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dka\Desktop\"/>
    </mc:Choice>
  </mc:AlternateContent>
  <xr:revisionPtr revIDLastSave="0" documentId="13_ncr:1_{33D07A1C-32B4-4902-A490-60E52DCD78CE}" xr6:coauthVersionLast="43" xr6:coauthVersionMax="43" xr10:uidLastSave="{00000000-0000-0000-0000-000000000000}"/>
  <bookViews>
    <workbookView xWindow="-108" yWindow="-108" windowWidth="23256" windowHeight="13176" activeTab="3" xr2:uid="{00000000-000D-0000-FFFF-FFFF00000000}"/>
  </bookViews>
  <sheets>
    <sheet name="Sheet1" sheetId="1" r:id="rId1"/>
    <sheet name="Category" sheetId="2" r:id="rId2"/>
    <sheet name="Sub" sheetId="4" r:id="rId3"/>
    <sheet name="Dates" sheetId="5" r:id="rId4"/>
  </sheets>
  <calcPr calcId="191029"/>
  <pivotCaches>
    <pivotCache cacheId="17" r:id="rId5"/>
    <pivotCache cacheId="2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P2" i="1"/>
  <c r="O2" i="1"/>
  <c r="M410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2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388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</calcChain>
</file>

<file path=xl/sharedStrings.xml><?xml version="1.0" encoding="utf-8"?>
<sst xmlns="http://schemas.openxmlformats.org/spreadsheetml/2006/main" count="24798" uniqueCount="8380">
  <si>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</si>
  <si>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</si>
  <si>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</si>
  <si>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</si>
  <si>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</si>
  <si>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</si>
  <si>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</si>
  <si>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</si>
  <si>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</si>
  <si>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</si>
  <si>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</si>
  <si>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</si>
  <si>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</si>
  <si>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</si>
  <si>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</si>
  <si>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</si>
  <si>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</si>
  <si>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</si>
  <si>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</si>
  <si>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</si>
  <si>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</si>
  <si>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</si>
  <si>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</si>
  <si>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</si>
  <si>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</si>
  <si>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</si>
  <si>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</si>
  <si>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</si>
  <si>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</si>
  <si>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</si>
  <si>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</si>
  <si>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</si>
  <si>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</si>
  <si>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</si>
  <si>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</si>
  <si>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</si>
  <si>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</si>
  <si>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</si>
  <si>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</si>
  <si>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</si>
  <si>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</si>
  <si>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</si>
  <si>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</si>
  <si>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</si>
  <si>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</si>
  <si>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</si>
  <si>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</si>
  <si>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</si>
  <si>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</si>
  <si>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</si>
  <si>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</si>
  <si>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</si>
  <si>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</si>
  <si>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</si>
  <si>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</si>
  <si>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</si>
  <si>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</si>
  <si>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</si>
  <si>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</si>
  <si>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</si>
  <si>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</si>
  <si>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</si>
  <si>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</si>
  <si>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</si>
  <si>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</si>
  <si>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</si>
  <si>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</si>
  <si>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</si>
  <si>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</si>
  <si>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</si>
  <si>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</si>
  <si>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</si>
  <si>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</si>
  <si>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</si>
  <si>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</si>
  <si>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</si>
  <si>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</si>
  <si>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</si>
  <si>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</si>
  <si>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</si>
  <si>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</si>
  <si>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</si>
  <si>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</si>
  <si>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</si>
  <si>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</si>
  <si>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</si>
  <si>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</si>
  <si>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</si>
  <si>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</si>
  <si>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</si>
  <si>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</si>
  <si>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</si>
  <si>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</si>
  <si>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</si>
  <si>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</si>
  <si>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</si>
  <si>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</si>
  <si>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</si>
  <si>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</si>
  <si>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</si>
  <si>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</si>
  <si>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</si>
  <si>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</si>
  <si>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</si>
  <si>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</si>
  <si>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</si>
  <si>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</si>
  <si>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</si>
  <si>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</si>
  <si>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</si>
  <si>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</si>
  <si>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</si>
  <si>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</si>
  <si>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</si>
  <si>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</si>
  <si>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</si>
  <si>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</si>
  <si>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</si>
  <si>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</si>
  <si>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</si>
  <si>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</si>
  <si>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</si>
  <si>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</si>
  <si>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</si>
  <si>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</si>
  <si>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</si>
  <si>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</si>
  <si>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</si>
  <si>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</si>
  <si>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</si>
  <si>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</si>
  <si>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</si>
  <si>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</si>
  <si>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</si>
  <si>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</si>
  <si>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</si>
  <si>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</si>
  <si>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</si>
  <si>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</si>
  <si>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</si>
  <si>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</si>
  <si>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</si>
  <si>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</si>
  <si>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</si>
  <si>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</si>
  <si>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</si>
  <si>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</si>
  <si>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</si>
  <si>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</si>
  <si>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</si>
  <si>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</si>
  <si>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</si>
  <si>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</si>
  <si>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</si>
  <si>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</si>
  <si>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</si>
  <si>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</si>
  <si>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</si>
  <si>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</si>
  <si>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</si>
  <si>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</si>
  <si>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</si>
  <si>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</si>
  <si>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</si>
  <si>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</si>
  <si>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</si>
  <si>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</si>
  <si>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</si>
  <si>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</si>
  <si>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</si>
  <si>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</si>
  <si>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</si>
  <si>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</si>
  <si>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</si>
  <si>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</si>
  <si>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</si>
  <si>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</si>
  <si>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</si>
  <si>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</si>
  <si>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</si>
  <si>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</si>
  <si>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</si>
  <si>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</si>
  <si>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</si>
  <si>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</si>
  <si>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</si>
  <si>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</si>
  <si>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</si>
  <si>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</si>
  <si>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</si>
  <si>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</si>
  <si>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</si>
  <si>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</si>
  <si>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</si>
  <si>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</si>
  <si>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</si>
  <si>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</si>
  <si>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</si>
  <si>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</si>
  <si>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</si>
  <si>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</si>
  <si>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</si>
  <si>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</si>
  <si>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</si>
  <si>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</si>
  <si>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</si>
  <si>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</si>
  <si>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</si>
  <si>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</si>
  <si>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</si>
  <si>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</si>
  <si>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</si>
  <si>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</si>
  <si>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</si>
  <si>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</si>
  <si>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</si>
  <si>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</si>
  <si>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</si>
  <si>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</si>
  <si>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</si>
  <si>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</si>
  <si>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</si>
  <si>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</si>
  <si>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</si>
  <si>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</si>
  <si>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</si>
  <si>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</si>
  <si>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</si>
  <si>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</si>
  <si>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</si>
  <si>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</si>
  <si>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</si>
  <si>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</si>
  <si>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</si>
  <si>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</si>
  <si>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</si>
  <si>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</si>
  <si>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</si>
  <si>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</si>
  <si>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</si>
  <si>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</si>
  <si>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</si>
  <si>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</si>
  <si>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</si>
  <si>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</si>
  <si>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</si>
  <si>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</si>
  <si>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</si>
  <si>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</si>
  <si>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</si>
  <si>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</si>
  <si>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</si>
  <si>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</si>
  <si>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</si>
  <si>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</si>
  <si>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</si>
  <si>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</si>
  <si>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</si>
  <si>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</si>
  <si>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</si>
  <si>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</si>
  <si>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</si>
  <si>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</si>
  <si>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</si>
  <si>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</si>
  <si>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</si>
  <si>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</si>
  <si>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</si>
  <si>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</si>
  <si>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</si>
  <si>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</si>
  <si>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</si>
  <si>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</si>
  <si>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</si>
  <si>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</si>
  <si>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</si>
  <si>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</si>
  <si>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</si>
  <si>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</si>
  <si>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</si>
  <si>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</si>
  <si>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</si>
  <si>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</si>
  <si>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</si>
  <si>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</si>
  <si>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</si>
  <si>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</si>
  <si>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</si>
  <si>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</si>
  <si>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</si>
  <si>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</si>
  <si>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</si>
  <si>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</si>
  <si>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</si>
  <si>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</si>
  <si>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</si>
  <si>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</si>
  <si>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</si>
  <si>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</si>
  <si>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</si>
  <si>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</si>
  <si>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</si>
  <si>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</si>
  <si>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</si>
  <si>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</si>
  <si>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</si>
  <si>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</si>
  <si>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</si>
  <si>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</si>
  <si>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</si>
  <si>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</si>
  <si>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</si>
  <si>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</si>
  <si>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</si>
  <si>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</si>
  <si>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</si>
  <si>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</si>
  <si>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</si>
  <si>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</si>
  <si>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</si>
  <si>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</si>
  <si>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</si>
  <si>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</si>
  <si>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</si>
  <si>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</si>
  <si>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</si>
  <si>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</si>
  <si>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</si>
  <si>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</si>
  <si>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</si>
  <si>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</si>
  <si>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</si>
  <si>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</si>
  <si>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</si>
  <si>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</si>
  <si>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</si>
  <si>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</si>
  <si>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</si>
  <si>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</si>
  <si>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</si>
  <si>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</si>
  <si>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</si>
  <si>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</si>
  <si>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</si>
  <si>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</si>
  <si>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</si>
  <si>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</si>
  <si>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</si>
  <si>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</si>
  <si>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</si>
  <si>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</si>
  <si>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</si>
  <si>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</si>
  <si>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</si>
  <si>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</si>
  <si>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</si>
  <si>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</si>
  <si>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</si>
  <si>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</si>
  <si>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</si>
  <si>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</si>
  <si>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</si>
  <si>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</si>
  <si>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</si>
  <si>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</si>
  <si>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</si>
  <si>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</si>
  <si>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</si>
  <si>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</si>
  <si>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</si>
  <si>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</si>
  <si>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</si>
  <si>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</si>
  <si>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</si>
  <si>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</si>
  <si>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</si>
  <si>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</si>
  <si>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</si>
  <si>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</si>
  <si>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</si>
  <si>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</si>
  <si>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</si>
  <si>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</si>
  <si>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</si>
  <si>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</si>
  <si>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</si>
  <si>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</si>
  <si>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</si>
  <si>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</si>
  <si>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</si>
  <si>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</si>
  <si>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</si>
  <si>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</si>
  <si>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</si>
  <si>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</si>
  <si>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</si>
  <si>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</si>
  <si>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</si>
  <si>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</si>
  <si>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</si>
  <si>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</si>
  <si>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</si>
  <si>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</si>
  <si>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</si>
  <si>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</si>
  <si>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</si>
  <si>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</si>
  <si>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</si>
  <si>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</si>
  <si>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</si>
  <si>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</si>
  <si>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</si>
  <si>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</si>
  <si>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</si>
  <si>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</si>
  <si>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</si>
  <si>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</si>
  <si>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</si>
  <si>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</si>
  <si>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</si>
  <si>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</si>
  <si>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</si>
  <si>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</si>
  <si>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</si>
  <si>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</si>
  <si>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</si>
  <si>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</si>
  <si>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</si>
  <si>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</si>
  <si>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</si>
  <si>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</si>
  <si>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</si>
  <si>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</si>
  <si>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</si>
  <si>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</si>
  <si>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</si>
  <si>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</si>
  <si>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</si>
  <si>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</si>
  <si>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</si>
  <si>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</si>
  <si>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</si>
  <si>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</si>
  <si>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</si>
  <si>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</si>
  <si>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</si>
  <si>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</si>
  <si>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</si>
  <si>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</si>
  <si>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</si>
  <si>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</si>
  <si>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</si>
  <si>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</si>
  <si>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</si>
  <si>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</si>
  <si>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</si>
  <si>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</si>
  <si>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</si>
  <si>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</si>
  <si>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</si>
  <si>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</si>
  <si>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</si>
  <si>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</si>
  <si>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</si>
  <si>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</si>
  <si>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</si>
  <si>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</si>
  <si>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</si>
  <si>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</si>
  <si>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</si>
  <si>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</si>
  <si>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</si>
  <si>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</si>
  <si>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</si>
  <si>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</si>
  <si>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</si>
  <si>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</si>
  <si>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</si>
  <si>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</si>
  <si>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</si>
  <si>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</si>
  <si>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</si>
  <si>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</si>
  <si>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</si>
  <si>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</si>
  <si>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</si>
  <si>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</si>
  <si>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</si>
  <si>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</si>
  <si>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</si>
  <si>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</si>
  <si>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</si>
  <si>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</si>
  <si>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</si>
  <si>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</si>
  <si>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</si>
  <si>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</si>
  <si>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</si>
  <si>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</si>
  <si>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</si>
  <si>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</si>
  <si>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</si>
  <si>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</si>
  <si>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</si>
  <si>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</si>
  <si>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</si>
  <si>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</si>
  <si>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</si>
  <si>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</si>
  <si>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</si>
  <si>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</si>
  <si>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</si>
  <si>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</si>
  <si>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</si>
  <si>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</si>
  <si>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</si>
  <si>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</si>
  <si>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</si>
  <si>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</si>
  <si>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</si>
  <si>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</si>
  <si>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</si>
  <si>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</si>
  <si>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</si>
  <si>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</si>
  <si>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</si>
  <si>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</si>
  <si>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</si>
  <si>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</si>
  <si>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</si>
  <si>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</si>
  <si>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</si>
  <si>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</si>
  <si>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</si>
  <si>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</si>
  <si>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</si>
  <si>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</si>
  <si>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</si>
  <si>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</si>
  <si>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</si>
  <si>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</si>
  <si>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</si>
  <si>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</si>
  <si>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</si>
  <si>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</si>
  <si>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</si>
  <si>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</si>
  <si>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</si>
  <si>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</si>
  <si>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</si>
  <si>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</si>
  <si>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</si>
  <si>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</si>
  <si>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</si>
  <si>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</si>
  <si>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</si>
  <si>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</si>
  <si>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</si>
  <si>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</si>
  <si>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</si>
  <si>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</si>
  <si>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</si>
  <si>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</si>
  <si>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</si>
  <si>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</si>
  <si>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</si>
  <si>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</si>
  <si>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</si>
  <si>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</si>
  <si>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</si>
  <si>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</si>
  <si>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</si>
  <si>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</si>
  <si>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</si>
  <si>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</si>
  <si>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</si>
  <si>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</si>
  <si>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</si>
  <si>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</si>
  <si>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</si>
  <si>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</si>
  <si>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</si>
  <si>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</si>
  <si>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</si>
  <si>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</si>
  <si>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</si>
  <si>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</si>
  <si>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</si>
  <si>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</si>
  <si>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</si>
  <si>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</si>
  <si>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</si>
  <si>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</si>
  <si>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</si>
  <si>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</si>
  <si>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</si>
  <si>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</si>
  <si>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</si>
  <si>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</si>
  <si>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</si>
  <si>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</si>
  <si>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</si>
  <si>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</si>
  <si>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</si>
  <si>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</si>
  <si>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</si>
  <si>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</si>
  <si>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</si>
  <si>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</si>
  <si>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</si>
  <si>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</si>
  <si>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</si>
  <si>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</si>
  <si>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</si>
  <si>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</si>
  <si>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</si>
  <si>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</si>
  <si>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</si>
  <si>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</si>
  <si>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</si>
  <si>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</si>
  <si>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</si>
  <si>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</si>
  <si>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</si>
  <si>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</si>
  <si>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</si>
  <si>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</si>
  <si>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</si>
  <si>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</si>
  <si>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</si>
  <si>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</si>
  <si>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</si>
  <si>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</si>
  <si>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</si>
  <si>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</si>
  <si>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</si>
  <si>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</si>
  <si>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</si>
  <si>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</si>
  <si>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</si>
  <si>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</si>
  <si>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</si>
  <si>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</si>
  <si>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</si>
  <si>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</si>
  <si>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</si>
  <si>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</si>
  <si>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</si>
  <si>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</si>
  <si>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</si>
  <si>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</si>
  <si>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</si>
  <si>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</si>
  <si>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</si>
  <si>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</si>
  <si>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</si>
  <si>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</si>
  <si>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</si>
  <si>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</si>
  <si>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</si>
  <si>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</si>
  <si>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</si>
  <si>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</si>
  <si>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</si>
  <si>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</si>
  <si>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</si>
  <si>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</si>
  <si>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</si>
  <si>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</si>
  <si>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</si>
  <si>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</si>
  <si>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</si>
  <si>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</si>
  <si>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</si>
  <si>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</si>
  <si>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</si>
  <si>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</si>
  <si>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</si>
  <si>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</si>
  <si>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</si>
  <si>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</si>
  <si>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</si>
  <si>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</si>
  <si>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</si>
  <si>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</si>
  <si>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</si>
  <si>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</si>
  <si>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</si>
  <si>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</si>
  <si>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</si>
  <si>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</si>
  <si>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</si>
  <si>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</si>
  <si>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</si>
  <si>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</si>
  <si>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</si>
  <si>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</si>
  <si>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</si>
  <si>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</si>
  <si>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</si>
  <si>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</si>
  <si>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</si>
  <si>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</si>
  <si>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</si>
  <si>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</si>
  <si>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</si>
  <si>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</si>
  <si>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</si>
  <si>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</si>
  <si>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</si>
  <si>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</si>
  <si>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</si>
  <si>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</si>
  <si>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</si>
  <si>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</si>
  <si>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</si>
  <si>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</si>
  <si>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</si>
  <si>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</si>
  <si>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</si>
  <si>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</si>
  <si>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</si>
  <si>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</si>
  <si>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</si>
  <si>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</si>
  <si>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</si>
  <si>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</si>
  <si>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</si>
  <si>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</si>
  <si>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</si>
  <si>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</si>
  <si>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</si>
  <si>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</si>
  <si>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</si>
  <si>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</si>
  <si>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</si>
  <si>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</si>
  <si>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</si>
  <si>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</si>
  <si>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</si>
  <si>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</si>
  <si>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</si>
  <si>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</si>
  <si>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</si>
  <si>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</si>
  <si>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</si>
  <si>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</si>
  <si>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</si>
  <si>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</si>
  <si>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</si>
  <si>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</si>
  <si>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</si>
  <si>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</si>
  <si>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</si>
  <si>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</si>
  <si>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</si>
  <si>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</si>
  <si>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</si>
  <si>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</si>
  <si>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</si>
  <si>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</si>
  <si>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</si>
  <si>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</si>
  <si>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</si>
  <si>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</si>
  <si>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</si>
  <si>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</si>
  <si>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</si>
  <si>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</si>
  <si>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</si>
  <si>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</si>
  <si>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</si>
  <si>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</si>
  <si>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</si>
  <si>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</si>
  <si>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</si>
  <si>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</si>
  <si>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</si>
  <si>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</si>
  <si>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</si>
  <si>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</si>
  <si>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</si>
  <si>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</si>
  <si>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</si>
  <si>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</si>
  <si>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</si>
  <si>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</si>
  <si>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</si>
  <si>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</si>
  <si>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</si>
  <si>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</si>
  <si>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</si>
  <si>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</si>
  <si>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</si>
  <si>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</si>
  <si>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</si>
  <si>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</si>
  <si>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</si>
  <si>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</si>
  <si>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</si>
  <si>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</si>
  <si>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</si>
  <si>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</si>
  <si>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</si>
  <si>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</si>
  <si>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</si>
  <si>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</si>
  <si>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</si>
  <si>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</si>
  <si>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</si>
  <si>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</si>
  <si>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</si>
  <si>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</si>
  <si>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</si>
  <si>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</si>
  <si>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</si>
  <si>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</si>
  <si>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</si>
  <si>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</si>
  <si>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</si>
  <si>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</si>
  <si>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</si>
  <si>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</si>
  <si>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</si>
  <si>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</si>
  <si>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</si>
  <si>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</si>
  <si>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</si>
  <si>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</si>
  <si>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</si>
  <si>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</si>
  <si>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</si>
  <si>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</si>
  <si>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</si>
  <si>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</si>
  <si>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</si>
  <si>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</si>
  <si>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</si>
  <si>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</si>
  <si>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</si>
  <si>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</si>
  <si>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</si>
  <si>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</si>
  <si>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</si>
  <si>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</si>
  <si>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</si>
  <si>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</si>
  <si>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</si>
  <si>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</si>
  <si>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</si>
  <si>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</si>
  <si>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</si>
  <si>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</si>
  <si>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</si>
  <si>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</si>
  <si>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</si>
  <si>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</si>
  <si>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</si>
  <si>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</si>
  <si>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</si>
  <si>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</si>
  <si>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</si>
  <si>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</si>
  <si>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</si>
  <si>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</si>
  <si>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</si>
  <si>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</si>
  <si>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</si>
  <si>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</si>
  <si>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</si>
  <si>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</si>
  <si>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</si>
  <si>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</si>
  <si>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</si>
  <si>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</si>
  <si>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</si>
  <si>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</si>
  <si>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</si>
  <si>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</si>
  <si>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</si>
  <si>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</si>
  <si>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</si>
  <si>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</si>
  <si>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</si>
  <si>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</si>
  <si>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</si>
  <si>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</si>
  <si>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</si>
  <si>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</si>
  <si>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</si>
  <si>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</si>
  <si>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</si>
  <si>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</si>
  <si>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</si>
  <si>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</si>
  <si>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</si>
  <si>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</si>
  <si>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</si>
  <si>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</si>
  <si>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</si>
  <si>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</si>
  <si>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</si>
  <si>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</si>
  <si>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</si>
  <si>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</si>
  <si>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</si>
  <si>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</si>
  <si>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</si>
  <si>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</si>
  <si>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</si>
  <si>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</si>
  <si>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</si>
  <si>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</si>
  <si>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</si>
  <si>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</si>
  <si>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</si>
  <si>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</si>
  <si>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</si>
  <si>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</si>
  <si>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</si>
  <si>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</si>
  <si>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</si>
  <si>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</si>
  <si>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</si>
  <si>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</si>
  <si>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</si>
  <si>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</si>
  <si>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</si>
  <si>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</si>
  <si>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</si>
  <si>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</si>
  <si>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</si>
  <si>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</si>
  <si>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</si>
  <si>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</si>
  <si>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</si>
  <si>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</si>
  <si>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</si>
  <si>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</si>
  <si>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</si>
  <si>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</si>
  <si>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</si>
  <si>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</si>
  <si>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</si>
  <si>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</si>
  <si>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</si>
  <si>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</si>
  <si>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</si>
  <si>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</si>
  <si>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</si>
  <si>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</si>
  <si>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</si>
  <si>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</si>
  <si>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</si>
  <si>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</si>
  <si>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</si>
  <si>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</si>
  <si>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</si>
  <si>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</si>
  <si>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</si>
  <si>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</si>
  <si>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</si>
  <si>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</si>
  <si>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</si>
  <si>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</si>
  <si>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</si>
  <si>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</si>
  <si>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</si>
  <si>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</si>
  <si>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</si>
  <si>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</si>
  <si>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</si>
  <si>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</si>
  <si>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</si>
  <si>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</si>
  <si>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</si>
  <si>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</si>
  <si>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</si>
  <si>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</si>
  <si>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</si>
  <si>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</si>
  <si>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</si>
  <si>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</si>
  <si>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</si>
  <si>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</si>
  <si>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</si>
  <si>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</si>
  <si>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</si>
  <si>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</si>
  <si>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</si>
  <si>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</si>
  <si>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</si>
  <si>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</si>
  <si>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</si>
  <si>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</si>
  <si>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</si>
  <si>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</si>
  <si>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</si>
  <si>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</si>
  <si>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</si>
  <si>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</si>
  <si>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</si>
  <si>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</si>
  <si>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</si>
  <si>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</si>
  <si>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</si>
  <si>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</si>
  <si>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</si>
  <si>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</si>
  <si>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</si>
  <si>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</si>
  <si>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</si>
  <si>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</si>
  <si>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</si>
  <si>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</si>
  <si>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</si>
  <si>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</si>
  <si>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</si>
  <si>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</si>
  <si>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</si>
  <si>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</si>
  <si>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</si>
  <si>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</si>
  <si>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</si>
  <si>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</si>
  <si>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</si>
  <si>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</si>
  <si>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</si>
  <si>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</si>
  <si>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</si>
  <si>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</si>
  <si>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</si>
  <si>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</si>
  <si>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</si>
  <si>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</si>
  <si>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</si>
  <si>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</si>
  <si>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</si>
  <si>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</si>
  <si>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</si>
  <si>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</si>
  <si>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</si>
  <si>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</si>
  <si>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</si>
  <si>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</si>
  <si>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</si>
  <si>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</si>
  <si>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</si>
  <si>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</si>
  <si>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</si>
  <si>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</si>
  <si>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</si>
  <si>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</si>
  <si>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</si>
  <si>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</si>
  <si>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</si>
  <si>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</si>
  <si>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</si>
  <si>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</si>
  <si>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</si>
  <si>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</si>
  <si>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</si>
  <si>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</si>
  <si>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</si>
  <si>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</si>
  <si>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</si>
  <si>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</si>
  <si>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</si>
  <si>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</si>
  <si>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</si>
  <si>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</si>
  <si>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</si>
  <si>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</si>
  <si>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</si>
  <si>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</si>
  <si>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</si>
  <si>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</si>
  <si>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</si>
  <si>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</si>
  <si>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</si>
  <si>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</si>
  <si>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</si>
  <si>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</si>
  <si>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</si>
  <si>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</si>
  <si>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</si>
  <si>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</si>
  <si>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</si>
  <si>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</si>
  <si>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</si>
  <si>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</si>
  <si>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</si>
  <si>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</si>
  <si>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</si>
  <si>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</si>
  <si>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</si>
  <si>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</si>
  <si>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</si>
  <si>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</si>
  <si>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</si>
  <si>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</si>
  <si>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</si>
  <si>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</si>
  <si>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</si>
  <si>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</si>
  <si>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</si>
  <si>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</si>
  <si>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</si>
  <si>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</si>
  <si>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</si>
  <si>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</si>
  <si>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</si>
  <si>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</si>
  <si>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</si>
  <si>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</si>
  <si>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</si>
  <si>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</si>
  <si>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</si>
  <si>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</si>
  <si>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</si>
  <si>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</si>
  <si>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</si>
  <si>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</si>
  <si>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</si>
  <si>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</si>
  <si>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</si>
  <si>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</si>
  <si>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</si>
  <si>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</si>
  <si>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</si>
  <si>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</si>
  <si>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</si>
  <si>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</si>
  <si>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</si>
  <si>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</si>
  <si>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</si>
  <si>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</si>
  <si>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</si>
  <si>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</si>
  <si>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</si>
  <si>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</si>
  <si>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</si>
  <si>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</si>
  <si>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</si>
  <si>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</si>
  <si>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</si>
  <si>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</si>
  <si>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</si>
  <si>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</si>
  <si>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</si>
  <si>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</si>
  <si>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</si>
  <si>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</si>
  <si>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</si>
  <si>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</si>
  <si>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</si>
  <si>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</si>
  <si>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</si>
  <si>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</si>
  <si>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</si>
  <si>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</si>
  <si>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</si>
  <si>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</si>
  <si>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</si>
  <si>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</si>
  <si>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</si>
  <si>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</si>
  <si>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</si>
  <si>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</si>
  <si>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</si>
  <si>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</si>
  <si>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</si>
  <si>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</si>
  <si>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</si>
  <si>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</si>
  <si>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</si>
  <si>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</si>
  <si>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</si>
  <si>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</si>
  <si>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</si>
  <si>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</si>
  <si>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</si>
  <si>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</si>
  <si>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</si>
  <si>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</si>
  <si>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</si>
  <si>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</si>
  <si>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</si>
  <si>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</si>
  <si>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</si>
  <si>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</si>
  <si>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</si>
  <si>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</si>
  <si>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</si>
  <si>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</si>
  <si>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</si>
  <si>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</si>
  <si>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</si>
  <si>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</si>
  <si>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</si>
  <si>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</si>
  <si>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</si>
  <si>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</si>
  <si>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</si>
  <si>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</si>
  <si>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</si>
  <si>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</si>
  <si>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</si>
  <si>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</si>
  <si>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</si>
  <si>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</si>
  <si>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</si>
  <si>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</si>
  <si>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</si>
  <si>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</si>
  <si>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</si>
  <si>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</si>
  <si>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</si>
  <si>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</si>
  <si>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</si>
  <si>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</si>
  <si>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</si>
  <si>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</si>
  <si>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</si>
  <si>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</si>
  <si>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</si>
  <si>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</si>
  <si>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</si>
  <si>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</si>
  <si>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</si>
  <si>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</si>
  <si>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</si>
  <si>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</si>
  <si>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</si>
  <si>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</si>
  <si>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</si>
  <si>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</si>
  <si>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</si>
  <si>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</si>
  <si>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</si>
  <si>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</si>
  <si>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</si>
  <si>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</si>
  <si>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</si>
  <si>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</si>
  <si>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</si>
  <si>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</si>
  <si>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</si>
  <si>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</si>
  <si>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</si>
  <si>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</si>
  <si>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</si>
  <si>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</si>
  <si>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</si>
  <si>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</si>
  <si>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</si>
  <si>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</si>
  <si>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</si>
  <si>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</si>
  <si>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</si>
  <si>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</si>
  <si>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</si>
  <si>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</si>
  <si>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</si>
  <si>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</si>
  <si>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</si>
  <si>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</si>
  <si>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</si>
  <si>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</si>
  <si>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</si>
  <si>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</si>
  <si>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</si>
  <si>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</si>
  <si>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</si>
  <si>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</si>
  <si>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</si>
  <si>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</si>
  <si>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</si>
  <si>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</si>
  <si>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</si>
  <si>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</si>
  <si>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</si>
  <si>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</si>
  <si>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</si>
  <si>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</si>
  <si>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</si>
  <si>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</si>
  <si>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</si>
  <si>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</si>
  <si>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</si>
  <si>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</si>
  <si>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</si>
  <si>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</si>
  <si>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</si>
  <si>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</si>
  <si>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</si>
  <si>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</si>
  <si>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</si>
  <si>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</si>
  <si>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</si>
  <si>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</si>
  <si>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</si>
  <si>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</si>
  <si>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</si>
  <si>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</si>
  <si>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</si>
  <si>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</si>
  <si>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</si>
  <si>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</si>
  <si>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</si>
  <si>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</si>
  <si>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</si>
  <si>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</si>
  <si>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</si>
  <si>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</si>
  <si>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</si>
  <si>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</si>
  <si>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</si>
  <si>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</si>
  <si>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</si>
  <si>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</si>
  <si>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</si>
  <si>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</si>
  <si>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</si>
  <si>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</si>
  <si>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</si>
  <si>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</si>
  <si>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</si>
  <si>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</si>
  <si>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</si>
  <si>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</si>
  <si>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</si>
  <si>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</si>
  <si>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</si>
  <si>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</si>
  <si>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</si>
  <si>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</si>
  <si>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</si>
  <si>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</si>
  <si>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</si>
  <si>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</si>
  <si>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</si>
  <si>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</si>
  <si>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</si>
  <si>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</si>
  <si>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</si>
  <si>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</si>
  <si>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</si>
  <si>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</si>
  <si>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</si>
  <si>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</si>
  <si>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</si>
  <si>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</si>
  <si>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</si>
  <si>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</si>
  <si>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</si>
  <si>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</si>
  <si>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</si>
  <si>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</si>
  <si>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</si>
  <si>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</si>
  <si>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</si>
  <si>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</si>
  <si>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</si>
  <si>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</si>
  <si>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</si>
  <si>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</si>
  <si>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</si>
  <si>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</si>
  <si>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</si>
  <si>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</si>
  <si>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</si>
  <si>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</si>
  <si>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</si>
  <si>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</si>
  <si>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</si>
  <si>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</si>
  <si>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</si>
  <si>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</si>
  <si>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</si>
  <si>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</si>
  <si>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</si>
  <si>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</si>
  <si>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</si>
  <si>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</si>
  <si>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</si>
  <si>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</si>
  <si>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</si>
  <si>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</si>
  <si>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</si>
  <si>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</si>
  <si>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</si>
  <si>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</si>
  <si>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</si>
  <si>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</si>
  <si>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</si>
  <si>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</si>
  <si>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</si>
  <si>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</si>
  <si>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</si>
  <si>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</si>
  <si>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</si>
  <si>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</si>
  <si>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</si>
  <si>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</si>
  <si>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</si>
  <si>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</si>
  <si>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</si>
  <si>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</si>
  <si>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</si>
  <si>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</si>
  <si>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</si>
  <si>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</si>
  <si>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</si>
  <si>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</si>
  <si>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</si>
  <si>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</si>
  <si>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</si>
  <si>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</si>
  <si>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</si>
  <si>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</si>
  <si>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</si>
  <si>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</si>
  <si>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</si>
  <si>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</si>
  <si>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</si>
  <si>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</si>
  <si>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</si>
  <si>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</si>
  <si>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</si>
  <si>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</si>
  <si>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</si>
  <si>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</si>
  <si>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</si>
  <si>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</si>
  <si>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</si>
  <si>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</si>
  <si>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</si>
  <si>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</si>
  <si>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</si>
  <si>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</si>
  <si>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</si>
  <si>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</si>
  <si>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</si>
  <si>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</si>
  <si>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</si>
  <si>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</si>
  <si>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</si>
  <si>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</si>
  <si>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</si>
  <si>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</si>
  <si>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</si>
  <si>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</si>
  <si>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</si>
  <si>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</si>
  <si>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</si>
  <si>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</si>
  <si>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</si>
  <si>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</si>
  <si>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</si>
  <si>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</si>
  <si>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</si>
  <si>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</si>
  <si>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</si>
  <si>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</si>
  <si>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</si>
  <si>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</si>
  <si>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</si>
  <si>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</si>
  <si>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</si>
  <si>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</si>
  <si>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</si>
  <si>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</si>
  <si>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</si>
  <si>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</si>
  <si>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</si>
  <si>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</si>
  <si>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</si>
  <si>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</si>
  <si>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</si>
  <si>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</si>
  <si>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</si>
  <si>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</si>
  <si>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</si>
  <si>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</si>
  <si>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</si>
  <si>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</si>
  <si>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</si>
  <si>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</si>
  <si>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</si>
  <si>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</si>
  <si>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</si>
  <si>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</si>
  <si>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</si>
  <si>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</si>
  <si>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</si>
  <si>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</si>
  <si>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</si>
  <si>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</si>
  <si>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</si>
  <si>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</si>
  <si>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</si>
  <si>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</si>
  <si>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</si>
  <si>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</si>
  <si>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</si>
  <si>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</si>
  <si>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</si>
  <si>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</si>
  <si>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</si>
  <si>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</si>
  <si>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</si>
  <si>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</si>
  <si>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</si>
  <si>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</si>
  <si>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</si>
  <si>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</si>
  <si>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</si>
  <si>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</si>
  <si>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</si>
  <si>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</si>
  <si>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</si>
  <si>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</si>
  <si>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</si>
  <si>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</si>
  <si>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</si>
  <si>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</si>
  <si>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</si>
  <si>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</si>
  <si>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</si>
  <si>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</si>
  <si>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</si>
  <si>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</si>
  <si>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</si>
  <si>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</si>
  <si>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</si>
  <si>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</si>
  <si>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</si>
  <si>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</si>
  <si>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</si>
  <si>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</si>
  <si>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</si>
  <si>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</si>
  <si>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</si>
  <si>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</si>
  <si>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</si>
  <si>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</si>
  <si>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</si>
  <si>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</si>
  <si>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</si>
  <si>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</si>
  <si>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</si>
  <si>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</si>
  <si>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</si>
  <si>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</si>
  <si>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</si>
  <si>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</si>
  <si>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</si>
  <si>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</si>
  <si>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</si>
  <si>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</si>
  <si>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</si>
  <si>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</si>
  <si>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</si>
  <si>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</si>
  <si>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</si>
  <si>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</si>
  <si>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</si>
  <si>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</si>
  <si>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</si>
  <si>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</si>
  <si>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</si>
  <si>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</si>
  <si>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</si>
  <si>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</si>
  <si>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</si>
  <si>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</si>
  <si>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</si>
  <si>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</si>
  <si>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</si>
  <si>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</si>
  <si>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</si>
  <si>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</si>
  <si>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</si>
  <si>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</si>
  <si>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</si>
  <si>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</si>
  <si>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</si>
  <si>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</si>
  <si>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</si>
  <si>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</si>
  <si>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</si>
  <si>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</si>
  <si>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</si>
  <si>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</si>
  <si>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</si>
  <si>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</si>
  <si>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</si>
  <si>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</si>
  <si>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</si>
  <si>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</si>
  <si>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</si>
  <si>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</si>
  <si>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</si>
  <si>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</si>
  <si>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</si>
  <si>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</si>
  <si>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</si>
  <si>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</si>
  <si>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</si>
  <si>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</si>
  <si>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</si>
  <si>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</si>
  <si>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</si>
  <si>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</si>
  <si>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</si>
  <si>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</si>
  <si>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</si>
  <si>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</si>
  <si>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</si>
  <si>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</si>
  <si>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</si>
  <si>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</si>
  <si>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</si>
  <si>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</si>
  <si>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</si>
  <si>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</si>
  <si>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</si>
  <si>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</si>
  <si>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</si>
  <si>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</si>
  <si>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</si>
  <si>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</si>
  <si>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</si>
  <si>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</si>
  <si>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</si>
  <si>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</si>
  <si>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</si>
  <si>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</si>
  <si>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</si>
  <si>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</si>
  <si>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</si>
  <si>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</si>
  <si>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</si>
  <si>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</si>
  <si>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</si>
  <si>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</si>
  <si>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</si>
  <si>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</si>
  <si>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</si>
  <si>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</si>
  <si>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</si>
  <si>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</si>
  <si>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</si>
  <si>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</si>
  <si>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</si>
  <si>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</si>
  <si>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</si>
  <si>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</si>
  <si>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</si>
  <si>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</si>
  <si>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</si>
  <si>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</si>
  <si>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</si>
  <si>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</si>
  <si>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</si>
  <si>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</si>
  <si>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</si>
  <si>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</si>
  <si>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</si>
  <si>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</si>
  <si>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</si>
  <si>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</si>
  <si>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</si>
  <si>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</si>
  <si>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</si>
  <si>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</si>
  <si>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</si>
  <si>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</si>
  <si>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</si>
  <si>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</si>
  <si>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</si>
  <si>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</si>
  <si>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</si>
  <si>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</si>
  <si>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</si>
  <si>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</si>
  <si>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</si>
  <si>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</si>
  <si>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</si>
  <si>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</si>
  <si>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</si>
  <si>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</si>
  <si>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</si>
  <si>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</si>
  <si>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</si>
  <si>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</si>
  <si>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</si>
  <si>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</si>
  <si>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</si>
  <si>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</si>
  <si>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</si>
  <si>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</si>
  <si>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</si>
  <si>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</si>
  <si>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</si>
  <si>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</si>
  <si>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</si>
  <si>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</si>
  <si>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</si>
  <si>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</si>
  <si>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</si>
  <si>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</si>
  <si>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</si>
  <si>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</si>
  <si>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</si>
  <si>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</si>
  <si>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</si>
  <si>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</si>
  <si>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</si>
  <si>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</si>
  <si>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</si>
  <si>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</si>
  <si>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</si>
  <si>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</si>
  <si>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</si>
  <si>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</si>
  <si>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</si>
  <si>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</si>
  <si>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</si>
  <si>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</si>
  <si>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</si>
  <si>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</si>
  <si>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</si>
  <si>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</si>
  <si>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</si>
  <si>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</si>
  <si>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</si>
  <si>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</si>
  <si>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</si>
  <si>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</si>
  <si>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</si>
  <si>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</si>
  <si>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</si>
  <si>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</si>
  <si>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</si>
  <si>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</si>
  <si>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</si>
  <si>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</si>
  <si>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</si>
  <si>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</si>
  <si>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</si>
  <si>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</si>
  <si>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</si>
  <si>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</si>
  <si>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</si>
  <si>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</si>
  <si>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</si>
  <si>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</si>
  <si>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</si>
  <si>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</si>
  <si>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</si>
  <si>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</si>
  <si>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</si>
  <si>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</si>
  <si>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</si>
  <si>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</si>
  <si>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</si>
  <si>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</si>
  <si>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</si>
  <si>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</si>
  <si>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</si>
  <si>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</si>
  <si>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</si>
  <si>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</si>
  <si>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</si>
  <si>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</si>
  <si>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</si>
  <si>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</si>
  <si>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</si>
  <si>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</si>
  <si>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</si>
  <si>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</si>
  <si>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</si>
  <si>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</si>
  <si>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</si>
  <si>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</si>
  <si>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</si>
  <si>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</si>
  <si>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</si>
  <si>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</si>
  <si>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</si>
  <si>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</si>
  <si>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</si>
  <si>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</si>
  <si>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</si>
  <si>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</si>
  <si>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</si>
  <si>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</si>
  <si>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</si>
  <si>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</si>
  <si>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</si>
  <si>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</si>
  <si>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</si>
  <si>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</si>
  <si>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</si>
  <si>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</si>
  <si>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</si>
  <si>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</si>
  <si>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</si>
  <si>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</si>
  <si>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</si>
  <si>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</si>
  <si>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</si>
  <si>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</si>
  <si>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</si>
  <si>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</si>
  <si>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</si>
  <si>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</si>
  <si>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</si>
  <si>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</si>
  <si>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</si>
  <si>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</si>
  <si>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</si>
  <si>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</si>
  <si>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</si>
  <si>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</si>
  <si>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</si>
  <si>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</si>
  <si>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</si>
  <si>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</si>
  <si>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</si>
  <si>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</si>
  <si>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</si>
  <si>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</si>
  <si>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</si>
  <si>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</si>
  <si>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</si>
  <si>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</si>
  <si>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</si>
  <si>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</si>
  <si>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</si>
  <si>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</si>
  <si>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</si>
  <si>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</si>
  <si>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</si>
  <si>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</si>
  <si>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</si>
  <si>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</si>
  <si>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</si>
  <si>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</si>
  <si>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</si>
  <si>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</si>
  <si>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</si>
  <si>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</si>
  <si>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</si>
  <si>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</si>
  <si>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</si>
  <si>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</si>
  <si>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</si>
  <si>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</si>
  <si>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</si>
  <si>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</si>
  <si>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</si>
  <si>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</si>
  <si>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</si>
  <si>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</si>
  <si>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</si>
  <si>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</si>
  <si>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</si>
  <si>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</si>
  <si>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</si>
  <si>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</si>
  <si>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</si>
  <si>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</si>
  <si>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</si>
  <si>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</si>
  <si>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</si>
  <si>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</si>
  <si>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</si>
  <si>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</si>
  <si>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</si>
  <si>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</si>
  <si>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</si>
  <si>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</si>
  <si>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</si>
  <si>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</si>
  <si>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</si>
  <si>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</si>
  <si>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</si>
  <si>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</si>
  <si>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</si>
  <si>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</si>
  <si>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</si>
  <si>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</si>
  <si>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</si>
  <si>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</si>
  <si>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</si>
  <si>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</si>
  <si>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</si>
  <si>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</si>
  <si>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</si>
  <si>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</si>
  <si>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</si>
  <si>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</si>
  <si>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</si>
  <si>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</si>
  <si>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</si>
  <si>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</si>
  <si>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</si>
  <si>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</si>
  <si>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</si>
  <si>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</si>
  <si>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</si>
  <si>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</si>
  <si>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</si>
  <si>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</si>
  <si>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</si>
  <si>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</si>
  <si>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</si>
  <si>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</si>
  <si>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</si>
  <si>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</si>
  <si>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</si>
  <si>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</si>
  <si>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</si>
  <si>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</si>
  <si>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</si>
  <si>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</si>
  <si>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</si>
  <si>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</si>
  <si>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</si>
  <si>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</si>
  <si>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</si>
  <si>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</si>
  <si>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</si>
  <si>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</si>
  <si>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</si>
  <si>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</si>
  <si>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</si>
  <si>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</si>
  <si>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</si>
  <si>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</si>
  <si>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</si>
  <si>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</si>
  <si>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</si>
  <si>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</si>
  <si>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</si>
  <si>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</si>
  <si>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</si>
  <si>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</si>
  <si>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</si>
  <si>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</si>
  <si>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</si>
  <si>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</si>
  <si>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</si>
  <si>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</si>
  <si>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</si>
  <si>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</si>
  <si>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</si>
  <si>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</si>
  <si>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</si>
  <si>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</si>
  <si>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</si>
  <si>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</si>
  <si>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</si>
  <si>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</si>
  <si>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</si>
  <si>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</si>
  <si>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</si>
  <si>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</si>
  <si>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</si>
  <si>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</si>
  <si>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</si>
  <si>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</si>
  <si>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</si>
  <si>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</si>
  <si>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</si>
  <si>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</si>
  <si>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</si>
  <si>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</si>
  <si>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</si>
  <si>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</si>
  <si>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</si>
  <si>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</si>
  <si>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</si>
  <si>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</si>
  <si>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</si>
  <si>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</si>
  <si>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</si>
  <si>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</si>
  <si>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</si>
  <si>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</si>
  <si>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</si>
  <si>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</si>
  <si>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</si>
  <si>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</si>
  <si>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</si>
  <si>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</si>
  <si>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</si>
  <si>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</si>
  <si>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</si>
  <si>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</si>
  <si>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</si>
  <si>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</si>
  <si>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</si>
  <si>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</si>
  <si>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</si>
  <si>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</si>
  <si>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</si>
  <si>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</si>
  <si>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</si>
  <si>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</si>
  <si>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</si>
  <si>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</si>
  <si>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</si>
  <si>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</si>
  <si>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</si>
  <si>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</si>
  <si>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</si>
  <si>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</si>
  <si>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</si>
  <si>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</si>
  <si>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</si>
  <si>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</si>
  <si>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</si>
  <si>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</si>
  <si>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</si>
  <si>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</si>
  <si>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</si>
  <si>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</si>
  <si>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</si>
  <si>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</si>
  <si>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</si>
  <si>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</si>
  <si>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</si>
  <si>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</si>
  <si>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</si>
  <si>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</si>
  <si>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</si>
  <si>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</si>
  <si>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</si>
  <si>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</si>
  <si>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</si>
  <si>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</si>
  <si>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</si>
  <si>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</si>
  <si>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</si>
  <si>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</si>
  <si>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</si>
  <si>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</si>
  <si>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</si>
  <si>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</si>
  <si>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</si>
  <si>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</si>
  <si>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</si>
  <si>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</si>
  <si>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</si>
  <si>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</si>
  <si>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</si>
  <si>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</si>
  <si>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</si>
  <si>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</si>
  <si>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</si>
  <si>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</si>
  <si>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</si>
  <si>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</si>
  <si>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</si>
  <si>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</si>
  <si>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</si>
  <si>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</si>
  <si>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</si>
  <si>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</si>
  <si>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</si>
  <si>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</si>
  <si>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</si>
  <si>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</si>
  <si>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</si>
  <si>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</si>
  <si>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</si>
  <si>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</si>
  <si>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</si>
  <si>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</si>
  <si>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</si>
  <si>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</si>
  <si>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</si>
  <si>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</si>
  <si>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</si>
  <si>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</si>
  <si>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</si>
  <si>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</si>
  <si>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</si>
  <si>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</si>
  <si>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</si>
  <si>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</si>
  <si>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</si>
  <si>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</si>
  <si>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</si>
  <si>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</si>
  <si>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</si>
  <si>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</si>
  <si>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</si>
  <si>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</si>
  <si>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</si>
  <si>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</si>
  <si>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</si>
  <si>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</si>
  <si>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</si>
  <si>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</si>
  <si>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</si>
  <si>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</si>
  <si>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</si>
  <si>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</si>
  <si>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</si>
  <si>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</si>
  <si>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</si>
  <si>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</si>
  <si>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</si>
  <si>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</si>
  <si>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</si>
  <si>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</si>
  <si>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</si>
  <si>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</si>
  <si>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</si>
  <si>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</si>
  <si>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</si>
  <si>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</si>
  <si>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</si>
  <si>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</si>
  <si>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</si>
  <si>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</si>
  <si>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</si>
  <si>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</si>
  <si>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</si>
  <si>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</si>
  <si>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</si>
  <si>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</si>
  <si>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</si>
  <si>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</si>
  <si>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</si>
  <si>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</si>
  <si>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</si>
  <si>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</si>
  <si>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</si>
  <si>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</si>
  <si>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</si>
  <si>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</si>
  <si>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</si>
  <si>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</si>
  <si>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</si>
  <si>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</si>
  <si>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</si>
  <si>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</si>
  <si>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</si>
  <si>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</si>
  <si>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</si>
  <si>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</si>
  <si>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</si>
  <si>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</si>
  <si>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</si>
  <si>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</si>
  <si>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</si>
  <si>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</si>
  <si>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</si>
  <si>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</si>
  <si>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</si>
  <si>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</si>
  <si>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</si>
  <si>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</si>
  <si>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</si>
  <si>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</si>
  <si>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</si>
  <si>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</si>
  <si>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</si>
  <si>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</si>
  <si>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</si>
  <si>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</si>
  <si>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</si>
  <si>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</si>
  <si>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</si>
  <si>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</si>
  <si>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</si>
  <si>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</si>
  <si>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</si>
  <si>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</si>
  <si>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</si>
  <si>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</si>
  <si>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</si>
  <si>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</si>
  <si>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</si>
  <si>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</si>
  <si>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</si>
  <si>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</si>
  <si>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</si>
  <si>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</si>
  <si>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</si>
  <si>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</si>
  <si>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</si>
  <si>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</si>
  <si>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</si>
  <si>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</si>
  <si>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</si>
  <si>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</si>
  <si>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</si>
  <si>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</si>
  <si>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</si>
  <si>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</si>
  <si>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</si>
  <si>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</si>
  <si>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</si>
  <si>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</si>
  <si>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</si>
  <si>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</si>
  <si>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</si>
  <si>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</si>
  <si>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</si>
  <si>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</si>
  <si>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</si>
  <si>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</si>
  <si>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</si>
  <si>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</si>
  <si>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</si>
  <si>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</si>
  <si>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</si>
  <si>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</si>
  <si>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</si>
  <si>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</si>
  <si>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</si>
  <si>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</si>
  <si>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</si>
  <si>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</si>
  <si>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</si>
  <si>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</si>
  <si>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</si>
  <si>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</si>
  <si>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</si>
  <si>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</si>
  <si>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</si>
  <si>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</si>
  <si>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</si>
  <si>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</si>
  <si>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</si>
  <si>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</si>
  <si>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</si>
  <si>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</si>
  <si>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</si>
  <si>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</si>
  <si>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</si>
  <si>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</si>
  <si>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</si>
  <si>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</si>
  <si>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</si>
  <si>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</si>
  <si>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</si>
  <si>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</si>
  <si>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</si>
  <si>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</si>
  <si>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</si>
  <si>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</si>
  <si>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</si>
  <si>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</si>
  <si>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</si>
  <si>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</si>
  <si>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</si>
  <si>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</si>
  <si>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</si>
  <si>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</si>
  <si>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</si>
  <si>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</si>
  <si>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</si>
  <si>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</si>
  <si>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</si>
  <si>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</si>
  <si>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</si>
  <si>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</si>
  <si>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</si>
  <si>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</si>
  <si>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</si>
  <si>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</si>
  <si>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</si>
  <si>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</si>
  <si>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</si>
  <si>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</si>
  <si>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</si>
  <si>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</si>
  <si>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</si>
  <si>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</si>
  <si>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</si>
  <si>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</si>
  <si>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</si>
  <si>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</si>
  <si>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</si>
  <si>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</si>
  <si>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</si>
  <si>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</si>
  <si>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</si>
  <si>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</si>
  <si>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</si>
  <si>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</si>
  <si>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</si>
  <si>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</si>
  <si>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</si>
  <si>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</si>
  <si>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</si>
  <si>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</si>
  <si>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</si>
  <si>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</si>
  <si>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</si>
  <si>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</si>
  <si>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</si>
  <si>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</si>
  <si>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</si>
  <si>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</si>
  <si>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</si>
  <si>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</si>
  <si>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</si>
  <si>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</si>
  <si>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</si>
  <si>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</si>
  <si>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</si>
  <si>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</si>
  <si>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</si>
  <si>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</si>
  <si>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</si>
  <si>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</si>
  <si>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</si>
  <si>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</si>
  <si>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</si>
  <si>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</si>
  <si>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</si>
  <si>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</si>
  <si>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</si>
  <si>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</si>
  <si>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</si>
  <si>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</si>
  <si>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</si>
  <si>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</si>
  <si>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</si>
  <si>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</si>
  <si>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</si>
  <si>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</si>
  <si>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</si>
  <si>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</si>
  <si>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</si>
  <si>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</si>
  <si>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</si>
  <si>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</si>
  <si>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</si>
  <si>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</si>
  <si>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</si>
  <si>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</si>
  <si>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</si>
  <si>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</si>
  <si>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</si>
  <si>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</si>
  <si>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</si>
  <si>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</si>
  <si>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</si>
  <si>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</si>
  <si>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</si>
  <si>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</si>
  <si>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</si>
  <si>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</si>
  <si>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</si>
  <si>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</si>
  <si>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</si>
  <si>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</si>
  <si>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</si>
  <si>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</si>
  <si>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</si>
  <si>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</si>
  <si>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</si>
  <si>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</si>
  <si>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</si>
  <si>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</si>
  <si>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</si>
  <si>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</si>
  <si>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</si>
  <si>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</si>
  <si>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</si>
  <si>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</si>
  <si>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</si>
  <si>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</si>
  <si>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</si>
  <si>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</si>
  <si>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</si>
  <si>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</si>
  <si>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</si>
  <si>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</si>
  <si>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</si>
  <si>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</si>
  <si>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</si>
  <si>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</si>
  <si>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</si>
  <si>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</si>
  <si>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</si>
  <si>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</si>
  <si>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</si>
  <si>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</si>
  <si>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</si>
  <si>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</si>
  <si>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</si>
  <si>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</si>
  <si>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</si>
  <si>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</si>
  <si>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</si>
  <si>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</si>
  <si>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</si>
  <si>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</si>
  <si>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</si>
  <si>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</si>
  <si>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</si>
  <si>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</si>
  <si>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</si>
  <si>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</si>
  <si>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</si>
  <si>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</si>
  <si>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</si>
  <si>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</si>
  <si>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</si>
  <si>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</si>
  <si>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</si>
  <si>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</si>
  <si>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</si>
  <si>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</si>
  <si>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</si>
  <si>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</si>
  <si>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</si>
  <si>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</si>
  <si>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</si>
  <si>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</si>
  <si>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</si>
  <si>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</si>
  <si>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</si>
  <si>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</si>
  <si>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</si>
  <si>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</si>
  <si>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</si>
  <si>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</si>
  <si>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</si>
  <si>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</si>
  <si>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</si>
  <si>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</si>
  <si>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</si>
  <si>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</si>
  <si>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</si>
  <si>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</si>
  <si>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</si>
  <si>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</si>
  <si>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</si>
  <si>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</si>
  <si>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</si>
  <si>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</si>
  <si>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</si>
  <si>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</si>
  <si>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</si>
  <si>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</si>
  <si>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</si>
  <si>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</si>
  <si>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</si>
  <si>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</si>
  <si>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</si>
  <si>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</si>
  <si>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</si>
  <si>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</si>
  <si>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</si>
  <si>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</si>
  <si>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</si>
  <si>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</si>
  <si>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</si>
  <si>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</si>
  <si>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</si>
  <si>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</si>
  <si>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</si>
  <si>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</si>
  <si>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</si>
  <si>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</si>
  <si>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</si>
  <si>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</si>
  <si>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</si>
  <si>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</si>
  <si>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</si>
  <si>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</si>
  <si>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</si>
  <si>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</si>
  <si>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</si>
  <si>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</si>
  <si>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</si>
  <si>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</si>
  <si>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</si>
  <si>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</si>
  <si>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</si>
  <si>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</si>
  <si>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</si>
  <si>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</si>
  <si>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</si>
  <si>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</si>
  <si>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</si>
  <si>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</si>
  <si>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</si>
  <si>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</si>
  <si>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</si>
  <si>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</si>
  <si>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</si>
  <si>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</si>
  <si>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</si>
  <si>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</si>
  <si>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</si>
  <si>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</si>
  <si>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</si>
  <si>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</si>
  <si>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</si>
  <si>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</si>
  <si>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</si>
  <si>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</si>
  <si>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</si>
  <si>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</si>
  <si>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</si>
  <si>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</si>
  <si>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</si>
  <si>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</si>
  <si>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</si>
  <si>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</si>
  <si>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</si>
  <si>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</si>
  <si>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</si>
  <si>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</si>
  <si>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</si>
  <si>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</si>
  <si>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</si>
  <si>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</si>
  <si>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</si>
  <si>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</si>
  <si>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</si>
  <si>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</si>
  <si>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</si>
  <si>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</si>
  <si>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</si>
  <si>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</si>
  <si>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</si>
  <si>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</si>
  <si>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</si>
  <si>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</si>
  <si>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</si>
  <si>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</si>
  <si>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</si>
  <si>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</si>
  <si>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</si>
  <si>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</si>
  <si>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</si>
  <si>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</si>
  <si>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</si>
  <si>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</si>
  <si>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</si>
  <si>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</si>
  <si>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</si>
  <si>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</si>
  <si>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</si>
  <si>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</si>
  <si>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</si>
  <si>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</si>
  <si>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</si>
  <si>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</si>
  <si>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</si>
  <si>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</si>
  <si>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</si>
  <si>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</si>
  <si>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</si>
  <si>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</si>
  <si>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</si>
  <si>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</si>
  <si>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</si>
  <si>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</si>
  <si>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</si>
  <si>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</si>
  <si>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</si>
  <si>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</si>
  <si>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</si>
  <si>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</si>
  <si>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</si>
  <si>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</si>
  <si>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</si>
  <si>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</si>
  <si>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</si>
  <si>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</si>
  <si>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</si>
  <si>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</si>
  <si>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</si>
  <si>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</si>
  <si>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</si>
  <si>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</si>
  <si>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</si>
  <si>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</si>
  <si>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</si>
  <si>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</si>
  <si>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</si>
  <si>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</si>
  <si>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</si>
  <si>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</si>
  <si>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</si>
  <si>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</si>
  <si>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</si>
  <si>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</si>
  <si>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</si>
  <si>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</si>
  <si>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</si>
  <si>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</si>
  <si>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</si>
  <si>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</si>
  <si>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</si>
  <si>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</si>
  <si>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</si>
  <si>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</si>
  <si>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</si>
  <si>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</si>
  <si>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</si>
  <si>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</si>
  <si>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</si>
  <si>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</si>
  <si>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</si>
  <si>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</si>
  <si>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</si>
  <si>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</si>
  <si>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</si>
  <si>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</si>
  <si>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</si>
  <si>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</si>
  <si>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</si>
  <si>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</si>
  <si>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</si>
  <si>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</si>
  <si>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</si>
  <si>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</si>
  <si>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</si>
  <si>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</si>
  <si>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</si>
  <si>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</si>
  <si>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</si>
  <si>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</si>
  <si>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</si>
  <si>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</si>
  <si>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</si>
  <si>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</si>
  <si>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</si>
  <si>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</si>
  <si>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</si>
  <si>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</si>
  <si>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</si>
  <si>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</si>
  <si>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</si>
  <si>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</si>
  <si>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</si>
  <si>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</si>
  <si>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</si>
  <si>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</si>
  <si>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</si>
  <si>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</si>
  <si>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</si>
  <si>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</si>
  <si>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</si>
  <si>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</si>
  <si>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</si>
  <si>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</si>
  <si>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</si>
  <si>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</si>
  <si>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</si>
  <si>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</si>
  <si>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</si>
  <si>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</si>
  <si>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</si>
  <si>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</si>
  <si>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</si>
  <si>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</si>
  <si>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</si>
  <si>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</si>
  <si>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</si>
  <si>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</si>
  <si>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</si>
  <si>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</si>
  <si>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</si>
  <si>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</si>
  <si>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</si>
  <si>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</si>
  <si>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</si>
  <si>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</si>
  <si>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</si>
  <si>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</si>
  <si>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</si>
  <si>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</si>
  <si>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</si>
  <si>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</si>
  <si>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</si>
  <si>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</si>
  <si>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</si>
  <si>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</si>
  <si>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</si>
  <si>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</si>
  <si>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</si>
  <si>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</si>
  <si>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</si>
  <si>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</si>
  <si>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</si>
  <si>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</si>
  <si>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</si>
  <si>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</si>
  <si>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</si>
  <si>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</si>
  <si>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</si>
  <si>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</si>
  <si>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</si>
  <si>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</si>
  <si>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</si>
  <si>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</si>
  <si>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</si>
  <si>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</si>
  <si>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</si>
  <si>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</si>
  <si>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</si>
  <si>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</si>
  <si>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</si>
  <si>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</si>
  <si>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</si>
  <si>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</si>
  <si>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</si>
  <si>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</si>
  <si>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</si>
  <si>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</si>
  <si>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</si>
  <si>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</si>
  <si>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</si>
  <si>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</si>
  <si>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</si>
  <si>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</si>
  <si>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</si>
  <si>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</si>
  <si>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</si>
  <si>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</si>
  <si>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</si>
  <si>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</si>
  <si>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</si>
  <si>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</si>
  <si>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</si>
  <si>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</si>
  <si>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</si>
  <si>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</si>
  <si>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</si>
  <si>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</si>
  <si>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</si>
  <si>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</si>
  <si>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</si>
  <si>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</si>
  <si>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</si>
  <si>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</si>
  <si>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</si>
  <si>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</si>
  <si>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</si>
  <si>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</si>
  <si>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</si>
  <si>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</si>
  <si>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</si>
  <si>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</si>
  <si>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</si>
  <si>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</si>
  <si>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</si>
  <si>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</si>
  <si>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</si>
  <si>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</si>
  <si>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</si>
  <si>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</si>
  <si>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</si>
  <si>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</si>
  <si>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</si>
  <si>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</si>
  <si>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</si>
  <si>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</si>
  <si>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</si>
  <si>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</si>
  <si>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</si>
  <si>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</si>
  <si>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</si>
  <si>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</si>
  <si>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</si>
  <si>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</si>
  <si>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</si>
  <si>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</si>
  <si>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</si>
  <si>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</si>
  <si>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</si>
  <si>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</si>
  <si>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</si>
  <si>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</si>
  <si>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</si>
  <si>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</si>
  <si>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</si>
  <si>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</si>
  <si>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</si>
  <si>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</si>
  <si>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</si>
  <si>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</si>
  <si>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</si>
  <si>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</si>
  <si>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</si>
  <si>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</si>
  <si>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</si>
  <si>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</si>
  <si>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</si>
  <si>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</si>
  <si>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</si>
  <si>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</si>
  <si>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</si>
  <si>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</si>
  <si>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</si>
  <si>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</si>
  <si>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</si>
  <si>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</si>
  <si>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</si>
  <si>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</si>
  <si>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</si>
  <si>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</si>
  <si>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</si>
  <si>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</si>
  <si>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</si>
  <si>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</si>
  <si>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</si>
  <si>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</si>
  <si>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</si>
  <si>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</si>
  <si>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</si>
  <si>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</si>
  <si>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</si>
  <si>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</si>
  <si>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</si>
  <si>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</si>
  <si>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</si>
  <si>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</si>
  <si>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</si>
  <si>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</si>
  <si>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</si>
  <si>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</si>
  <si>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</si>
  <si>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</si>
  <si>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</si>
  <si>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</si>
  <si>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</si>
  <si>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</si>
  <si>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</si>
  <si>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</si>
  <si>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</si>
  <si>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</si>
  <si>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</si>
  <si>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</si>
  <si>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</si>
  <si>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</si>
  <si>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</si>
  <si>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</si>
  <si>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</si>
  <si>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</si>
  <si>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</si>
  <si>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</si>
  <si>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</si>
  <si>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</si>
  <si>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</si>
  <si>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</si>
  <si>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</si>
  <si>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</si>
  <si>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</si>
  <si>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</si>
  <si>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</si>
  <si>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</si>
  <si>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</si>
  <si>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</si>
  <si>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</si>
  <si>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</si>
  <si>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</si>
  <si>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</si>
  <si>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</si>
  <si>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</si>
  <si>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</si>
  <si>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</si>
  <si>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</si>
  <si>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</si>
  <si>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</si>
  <si>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</si>
  <si>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</si>
  <si>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</si>
  <si>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</si>
  <si>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</si>
  <si>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</si>
  <si>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</si>
  <si>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</si>
  <si>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</si>
  <si>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</si>
  <si>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</si>
  <si>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</si>
  <si>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</si>
  <si>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</si>
  <si>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</si>
  <si>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</si>
  <si>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</si>
  <si>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</si>
  <si>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</si>
  <si>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</si>
  <si>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</si>
  <si>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</si>
  <si>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</si>
  <si>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</si>
  <si>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</si>
  <si>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</si>
  <si>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</si>
  <si>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</si>
  <si>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</si>
  <si>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</si>
  <si>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</si>
  <si>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</si>
  <si>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</si>
  <si>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</si>
  <si>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</si>
  <si>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</si>
  <si>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</si>
  <si>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</si>
  <si>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</si>
  <si>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</si>
  <si>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</si>
  <si>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</si>
  <si>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</si>
  <si>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</si>
  <si>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</si>
  <si>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</si>
  <si>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</si>
  <si>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</si>
  <si>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</si>
  <si>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</si>
  <si>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</si>
  <si>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</si>
  <si>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</si>
  <si>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</si>
  <si>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</si>
  <si>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</si>
  <si>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</si>
  <si>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</si>
  <si>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</si>
  <si>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</si>
  <si>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</si>
  <si>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</si>
  <si>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</si>
  <si>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</si>
  <si>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</si>
  <si>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</si>
  <si>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</si>
  <si>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</si>
  <si>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</si>
  <si>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</si>
  <si>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</si>
  <si>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</si>
  <si>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</si>
  <si>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</si>
  <si>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</si>
  <si>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</si>
  <si>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</si>
  <si>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</si>
  <si>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</si>
  <si>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</si>
  <si>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</si>
  <si>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</si>
  <si>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</si>
  <si>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</si>
  <si>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</si>
  <si>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</si>
  <si>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</si>
  <si>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</si>
  <si>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</si>
  <si>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</si>
  <si>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</si>
  <si>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</si>
  <si>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</si>
  <si>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</si>
  <si>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</si>
  <si>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</si>
  <si>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</si>
  <si>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</si>
  <si>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</si>
  <si>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</si>
  <si>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</si>
  <si>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</si>
  <si>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</si>
  <si>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</si>
  <si>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</si>
  <si>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</si>
  <si>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</si>
  <si>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</si>
  <si>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</si>
  <si>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</si>
  <si>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</si>
  <si>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</si>
  <si>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</si>
  <si>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</si>
  <si>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</si>
  <si>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</si>
  <si>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</si>
  <si>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</si>
  <si>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</si>
  <si>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</si>
  <si>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</si>
  <si>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</si>
  <si>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</si>
  <si>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</si>
  <si>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</si>
  <si>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</si>
  <si>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</si>
  <si>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</si>
  <si>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</si>
  <si>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</si>
  <si>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</si>
  <si>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</si>
  <si>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</si>
  <si>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</si>
  <si>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</si>
  <si>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</si>
  <si>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</si>
  <si>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</si>
  <si>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</si>
  <si>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</si>
  <si>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</si>
  <si>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</si>
  <si>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</si>
  <si>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</si>
  <si>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</si>
  <si>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</si>
  <si>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</si>
  <si>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</si>
  <si>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</si>
  <si>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</si>
  <si>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</si>
  <si>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</si>
  <si>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</si>
  <si>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</si>
  <si>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</si>
  <si>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</si>
  <si>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</si>
  <si>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</si>
  <si>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</si>
  <si>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</si>
  <si>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</si>
  <si>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</si>
  <si>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</si>
  <si>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</si>
  <si>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</si>
  <si>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</si>
  <si>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</si>
  <si>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</si>
  <si>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</si>
  <si>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</si>
  <si>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</si>
  <si>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</si>
  <si>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</si>
  <si>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</si>
  <si>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</si>
  <si>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</si>
  <si>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</si>
  <si>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</si>
  <si>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</si>
  <si>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</si>
  <si>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</si>
  <si>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</si>
  <si>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</si>
  <si>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</si>
  <si>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</si>
  <si>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</si>
  <si>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</si>
  <si>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</si>
  <si>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</si>
  <si>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</si>
  <si>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</si>
  <si>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</si>
  <si>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</si>
  <si>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</si>
  <si>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</si>
  <si>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</si>
  <si>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</si>
  <si>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</si>
  <si>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</si>
  <si>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</si>
  <si>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</si>
  <si>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</si>
  <si>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</si>
  <si>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</si>
  <si>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</si>
  <si>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</si>
  <si>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</si>
  <si>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</si>
  <si>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</si>
  <si>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</si>
  <si>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</si>
  <si>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</si>
  <si>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</si>
  <si>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</si>
  <si>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</si>
  <si>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</si>
  <si>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</si>
  <si>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</si>
  <si>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</si>
  <si>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</si>
  <si>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</si>
  <si>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</si>
  <si>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</si>
  <si>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</si>
  <si>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</si>
  <si>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</si>
  <si>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</si>
  <si>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</si>
  <si>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</si>
  <si>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</si>
  <si>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</si>
  <si>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</si>
  <si>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</si>
  <si>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</si>
  <si>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</si>
  <si>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</si>
  <si>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</si>
  <si>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</si>
  <si>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</si>
  <si>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</si>
  <si>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</si>
  <si>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</si>
  <si>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</si>
  <si>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</si>
  <si>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</si>
  <si>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</si>
  <si>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</si>
  <si>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</si>
  <si>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</si>
  <si>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</si>
  <si>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</si>
  <si>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</si>
  <si>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</si>
  <si>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</si>
  <si>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</si>
  <si>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</si>
  <si>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</si>
  <si>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</si>
  <si>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</si>
  <si>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</si>
  <si>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</si>
  <si>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</si>
  <si>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</si>
  <si>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</si>
  <si>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</si>
  <si>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</si>
  <si>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</si>
  <si>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</si>
  <si>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</si>
  <si>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</si>
  <si>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</si>
  <si>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</si>
  <si>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</si>
  <si>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</si>
  <si>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</si>
  <si>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</si>
  <si>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</si>
  <si>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</si>
  <si>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</si>
  <si>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</si>
  <si>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</si>
  <si>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</si>
  <si>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</si>
  <si>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</si>
  <si>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</si>
  <si>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</si>
  <si>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</si>
  <si>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</si>
  <si>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</si>
  <si>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</si>
  <si>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</si>
  <si>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</si>
  <si>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</si>
  <si>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</si>
  <si>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</si>
  <si>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</si>
  <si>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</si>
  <si>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</si>
  <si>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</si>
  <si>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</si>
  <si>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</si>
  <si>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</si>
  <si>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</si>
  <si>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</si>
  <si>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</si>
  <si>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</si>
  <si>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</si>
  <si>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</si>
  <si>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</si>
  <si>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</si>
  <si>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</si>
  <si>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</si>
  <si>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</si>
  <si>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</si>
  <si>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</si>
  <si>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</si>
  <si>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</si>
  <si>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</si>
  <si>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</si>
  <si>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</si>
  <si>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</si>
  <si>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</si>
  <si>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</si>
  <si>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</si>
  <si>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</si>
  <si>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</si>
  <si>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</si>
  <si>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</si>
  <si>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</si>
  <si>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</si>
  <si>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</si>
  <si>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</si>
  <si>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</si>
  <si>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</si>
  <si>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</si>
  <si>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</si>
  <si>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</si>
  <si>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</si>
  <si>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</si>
  <si>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</si>
  <si>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</si>
  <si>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</si>
  <si>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</si>
  <si>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</si>
  <si>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</si>
  <si>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</si>
  <si>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</si>
  <si>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</si>
  <si>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</si>
  <si>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</si>
  <si>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</si>
  <si>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</si>
  <si>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</si>
  <si>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</si>
  <si>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</si>
  <si>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</si>
  <si>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</si>
  <si>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</si>
  <si>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</si>
  <si>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</si>
  <si>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</si>
  <si>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</si>
  <si>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</si>
  <si>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</si>
  <si>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</si>
  <si>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</si>
  <si>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</si>
  <si>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</si>
  <si>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</si>
  <si>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</si>
  <si>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</si>
  <si>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</si>
  <si>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</si>
  <si>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</si>
  <si>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</si>
  <si>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</si>
  <si>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</si>
  <si>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</si>
  <si>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</si>
  <si>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</si>
  <si>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</si>
  <si>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</si>
  <si>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</si>
  <si>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</si>
  <si>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</si>
  <si>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</si>
  <si>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</si>
  <si>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</si>
  <si>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</si>
  <si>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</si>
  <si>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</si>
  <si>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</si>
  <si>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</si>
  <si>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</si>
  <si>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</si>
  <si>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</si>
  <si>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</si>
  <si>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</si>
  <si>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</si>
  <si>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</si>
  <si>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</si>
  <si>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</si>
  <si>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</si>
  <si>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</si>
  <si>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</si>
  <si>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</si>
  <si>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</si>
  <si>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</si>
  <si>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</si>
  <si>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</si>
  <si>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</si>
  <si>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</si>
  <si>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</si>
  <si>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</si>
  <si>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</si>
  <si>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</si>
  <si>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</si>
  <si>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</si>
  <si>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</si>
  <si>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</si>
  <si>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</si>
  <si>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</si>
  <si>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</si>
  <si>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</si>
  <si>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</si>
  <si>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</si>
  <si>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</si>
  <si>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</si>
  <si>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</si>
  <si>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</si>
  <si>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</si>
  <si>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</si>
  <si>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</si>
  <si>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</si>
  <si>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</si>
  <si>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</si>
  <si>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</si>
  <si>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</si>
  <si>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</si>
  <si>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</si>
  <si>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</si>
  <si>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</si>
  <si>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</si>
  <si>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</si>
  <si>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</si>
  <si>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</si>
  <si>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</si>
  <si>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</si>
  <si>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</si>
  <si>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</si>
  <si>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</si>
  <si>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</si>
  <si>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</si>
  <si>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</si>
  <si>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</si>
  <si>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</si>
  <si>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</si>
  <si>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</si>
  <si>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</si>
  <si>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</si>
  <si>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</si>
  <si>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</si>
  <si>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</si>
  <si>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</si>
  <si>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</si>
  <si>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</si>
  <si>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</si>
  <si>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</si>
  <si>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</si>
  <si>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</si>
  <si>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</si>
  <si>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</si>
  <si>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</si>
  <si>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</si>
  <si>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</si>
  <si>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</si>
  <si>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</si>
  <si>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</si>
  <si>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</si>
  <si>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</si>
  <si>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</si>
  <si>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</si>
  <si>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</si>
  <si>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</si>
  <si>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</si>
  <si>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</si>
  <si>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</si>
  <si>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</si>
  <si>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</si>
  <si>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</si>
  <si>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</si>
  <si>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</si>
  <si>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</si>
  <si>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</si>
  <si>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</si>
  <si>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</si>
  <si>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</si>
  <si>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</si>
  <si>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</si>
  <si>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</si>
  <si>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</si>
  <si>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</si>
  <si>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</si>
  <si>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</si>
  <si>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</si>
  <si>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</si>
  <si>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</si>
  <si>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</si>
  <si>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</si>
  <si>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</si>
  <si>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</si>
  <si>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</si>
  <si>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</si>
  <si>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</si>
  <si>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</si>
  <si>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</si>
  <si>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</si>
  <si>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</si>
  <si>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</si>
  <si>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</si>
  <si>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</si>
  <si>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</si>
  <si>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</si>
  <si>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</si>
  <si>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</si>
  <si>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</si>
  <si>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</si>
  <si>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</si>
  <si>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</si>
  <si>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</si>
  <si>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</si>
  <si>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</si>
  <si>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</si>
  <si>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</si>
  <si>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</si>
  <si>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</si>
  <si>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</si>
  <si>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</si>
  <si>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</si>
  <si>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</si>
  <si>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</si>
  <si>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</si>
  <si>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</si>
  <si>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</si>
  <si>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</si>
  <si>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</si>
  <si>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</si>
  <si>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</si>
  <si>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</si>
  <si>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</si>
  <si>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</si>
  <si>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</si>
  <si>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</si>
  <si>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</si>
  <si>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</si>
  <si>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</si>
  <si>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</si>
  <si>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</si>
  <si>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</si>
  <si>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</si>
  <si>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</si>
  <si>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</si>
  <si>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</si>
  <si>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</si>
  <si>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</si>
  <si>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</si>
  <si>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</si>
  <si>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</si>
  <si>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</si>
  <si>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</si>
  <si>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</si>
  <si>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</si>
  <si>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</si>
  <si>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</si>
  <si>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</si>
  <si>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</si>
  <si>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</si>
  <si>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</si>
  <si>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</si>
  <si>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</si>
  <si>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</si>
  <si>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</si>
  <si>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</si>
  <si>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</si>
  <si>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</si>
  <si>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</si>
  <si>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</si>
  <si>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</si>
  <si>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</si>
  <si>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</si>
  <si>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</si>
  <si>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</si>
  <si>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</si>
  <si>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</si>
  <si>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</si>
  <si>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</si>
  <si>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</si>
  <si>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</si>
  <si>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</si>
  <si>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</si>
  <si>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</si>
  <si>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</si>
  <si>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</si>
  <si>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</si>
  <si>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</si>
  <si>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</si>
  <si>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</si>
  <si>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</si>
  <si>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</si>
  <si>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</si>
  <si>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</si>
  <si>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</si>
  <si>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</si>
  <si>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</si>
  <si>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</si>
  <si>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</si>
  <si>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</si>
  <si>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</si>
  <si>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</si>
  <si>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</si>
  <si>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</si>
  <si>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</si>
  <si>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</si>
  <si>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</si>
  <si>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</si>
  <si>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</si>
  <si>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</si>
  <si>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</si>
  <si>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</si>
  <si>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</si>
  <si>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</si>
  <si>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</si>
  <si>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</si>
  <si>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</si>
  <si>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</si>
  <si>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</si>
  <si>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</si>
  <si>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</si>
  <si>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</si>
  <si>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</si>
  <si>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</si>
  <si>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</si>
  <si>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</si>
  <si>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</si>
  <si>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</si>
  <si>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</si>
  <si>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</si>
  <si>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</si>
  <si>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</si>
  <si>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</si>
  <si>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</si>
  <si>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</si>
  <si>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</si>
  <si>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</si>
  <si>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</si>
  <si>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</si>
  <si>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</si>
  <si>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</si>
  <si>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</si>
  <si>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</si>
  <si>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</si>
  <si>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</si>
  <si>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</si>
  <si>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</si>
  <si>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</si>
  <si>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</si>
  <si>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</si>
  <si>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</si>
  <si>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</si>
  <si>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</si>
  <si>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</si>
  <si>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</si>
  <si>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</si>
  <si>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</si>
  <si>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</si>
  <si>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</si>
  <si>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</si>
  <si>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</si>
  <si>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</si>
  <si>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</si>
  <si>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</si>
  <si>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</si>
  <si>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</si>
  <si>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</si>
  <si>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</si>
  <si>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</si>
  <si>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</si>
  <si>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</si>
  <si>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</si>
  <si>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</si>
  <si>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</si>
  <si>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</si>
  <si>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</si>
  <si>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</si>
  <si>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</si>
  <si>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</si>
  <si>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</si>
  <si>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</si>
  <si>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</si>
  <si>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</si>
  <si>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</si>
  <si>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</si>
  <si>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</si>
  <si>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</si>
  <si>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</si>
  <si>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</si>
  <si>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</si>
  <si>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</si>
  <si>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</si>
  <si>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</si>
  <si>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</si>
  <si>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</si>
  <si>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</si>
  <si>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</si>
  <si>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</si>
  <si>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</si>
  <si>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</si>
  <si>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</si>
  <si>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</si>
  <si>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</si>
  <si>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</si>
  <si>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</si>
  <si>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</si>
  <si>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</si>
  <si>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</si>
  <si>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</si>
  <si>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</si>
  <si>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</si>
  <si>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</si>
  <si>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</si>
  <si>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</si>
  <si>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</si>
  <si>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</si>
  <si>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</si>
  <si>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</si>
  <si>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</si>
  <si>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</si>
  <si>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</si>
  <si>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</si>
  <si>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</si>
  <si>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</si>
  <si>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</si>
  <si>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</si>
  <si>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</si>
  <si>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</si>
  <si>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</si>
  <si>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</si>
  <si>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</si>
  <si>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</si>
  <si>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</si>
  <si>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</si>
  <si>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</si>
  <si>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</si>
  <si>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</si>
  <si>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</si>
  <si>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</si>
  <si>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</si>
  <si>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</si>
  <si>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</si>
  <si>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</si>
  <si>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</si>
  <si>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</si>
  <si>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</si>
  <si>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</si>
  <si>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</si>
  <si>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</si>
  <si>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</si>
  <si>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</si>
  <si>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</si>
  <si>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</si>
  <si>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</si>
  <si>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</si>
  <si>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</si>
  <si>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</si>
  <si>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</si>
  <si>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</si>
  <si>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</si>
  <si>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</si>
  <si>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</si>
  <si>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</si>
  <si>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</si>
  <si>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</si>
  <si>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</si>
  <si>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</si>
  <si>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</si>
  <si>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</si>
  <si>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</si>
  <si>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</si>
  <si>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</si>
  <si>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</si>
  <si>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</si>
  <si>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</si>
  <si>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</si>
  <si>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</si>
  <si>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</si>
  <si>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</si>
  <si>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</si>
  <si>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</si>
  <si>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</si>
  <si>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</si>
  <si>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</si>
  <si>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</si>
  <si>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</si>
  <si>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</si>
  <si>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</si>
  <si>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</si>
  <si>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</si>
  <si>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</si>
  <si>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</si>
  <si>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</si>
  <si>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</si>
  <si>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</si>
  <si>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</si>
  <si>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</si>
  <si>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</si>
  <si>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</si>
  <si>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</si>
  <si>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</si>
  <si>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</si>
  <si>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</si>
  <si>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</si>
  <si>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</si>
  <si>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</si>
  <si>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</si>
  <si>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</si>
  <si>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</si>
  <si>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</si>
  <si>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</si>
  <si>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</si>
  <si>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</si>
  <si>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</si>
  <si>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</si>
  <si>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</si>
  <si>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</si>
  <si>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</si>
  <si>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</si>
  <si>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</si>
  <si>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</si>
  <si>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</si>
  <si>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</si>
  <si>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</si>
  <si>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</si>
  <si>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</si>
  <si>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</si>
  <si>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</si>
  <si>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</si>
  <si>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</si>
  <si>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</si>
  <si>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</si>
  <si>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</si>
  <si>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</si>
  <si>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</si>
  <si>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</si>
  <si>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</si>
  <si>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</si>
  <si>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</si>
  <si>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</si>
  <si>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</si>
  <si>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</si>
  <si>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</si>
  <si>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</si>
  <si>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</si>
  <si>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</si>
  <si>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</si>
  <si>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</si>
  <si>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</si>
  <si>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</si>
  <si>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</si>
  <si>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</si>
  <si>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</si>
  <si>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</si>
  <si>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</si>
  <si>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</si>
  <si>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</si>
  <si>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</si>
  <si>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</si>
  <si>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</si>
  <si>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</si>
  <si>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</si>
  <si>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</si>
  <si>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</si>
  <si>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</si>
  <si>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</si>
  <si>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</si>
  <si>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</si>
  <si>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</si>
  <si>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</si>
  <si>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</si>
  <si>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</si>
  <si>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</si>
  <si>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</si>
  <si>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</si>
  <si>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</si>
  <si>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</si>
  <si>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</si>
  <si>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</si>
  <si>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</si>
  <si>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</si>
  <si>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</si>
  <si>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</si>
  <si>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</si>
  <si>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</si>
  <si>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</si>
  <si>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</si>
  <si>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</si>
  <si>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</si>
  <si>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</si>
  <si>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</si>
  <si>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</si>
  <si>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</si>
  <si>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</si>
  <si>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</si>
  <si>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</si>
  <si>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</si>
  <si>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</si>
  <si>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</si>
  <si>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</si>
  <si>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</si>
  <si>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</si>
  <si>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</si>
  <si>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</si>
  <si>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</si>
  <si>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</si>
  <si>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</si>
  <si>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</si>
  <si>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</si>
  <si>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</si>
  <si>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</si>
  <si>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</si>
  <si>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</si>
  <si>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</si>
  <si>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</si>
  <si>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</si>
  <si>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</si>
  <si>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</si>
  <si>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</si>
  <si>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</si>
  <si>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</si>
  <si>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</si>
  <si>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</si>
  <si>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</si>
  <si>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</si>
  <si>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</si>
  <si>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</si>
  <si>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</si>
  <si>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</si>
  <si>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</si>
  <si>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</si>
  <si>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</si>
  <si>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</si>
  <si>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</si>
  <si>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</si>
  <si>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</si>
  <si>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</si>
  <si>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</si>
  <si>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</si>
  <si>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</si>
  <si>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</si>
  <si>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</si>
  <si>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</si>
  <si>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</si>
  <si>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</si>
  <si>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</si>
  <si>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</si>
  <si>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</si>
  <si>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</si>
  <si>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</si>
  <si>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</si>
  <si>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</si>
  <si>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</si>
  <si>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</si>
  <si>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</si>
  <si>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</si>
  <si>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</si>
  <si>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</si>
  <si>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</si>
  <si>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</si>
  <si>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</si>
  <si>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</si>
  <si>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</si>
  <si>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</si>
  <si>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</si>
  <si>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</si>
  <si>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</si>
  <si>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</si>
  <si>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</si>
  <si>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</si>
  <si>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</si>
  <si>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</si>
  <si>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</si>
  <si>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</si>
  <si>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</si>
  <si>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</si>
  <si>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</si>
  <si>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</si>
  <si>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</si>
  <si>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</si>
  <si>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</si>
  <si>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</si>
  <si>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</si>
  <si>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</si>
  <si>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</si>
  <si>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</si>
  <si>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</si>
  <si>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</si>
  <si>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</si>
  <si>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</si>
  <si>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</si>
  <si>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</si>
  <si>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</si>
  <si>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</si>
  <si>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</si>
  <si>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</si>
  <si>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</si>
  <si>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</si>
  <si>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</si>
  <si>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</si>
  <si>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</si>
  <si>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</si>
  <si>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</si>
  <si>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</si>
  <si>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</si>
  <si>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</si>
  <si>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</si>
  <si>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</si>
  <si>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</si>
  <si>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</si>
  <si>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</si>
  <si>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</si>
  <si>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</si>
  <si>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</si>
  <si>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</si>
  <si>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</si>
  <si>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</si>
  <si>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</si>
  <si>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</si>
  <si>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</si>
  <si>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</si>
  <si>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</si>
  <si>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</si>
  <si>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</si>
  <si>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</si>
  <si>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</si>
  <si>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</si>
  <si>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</si>
  <si>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</si>
  <si>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</si>
  <si>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</si>
  <si>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</si>
  <si>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</si>
  <si>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</si>
  <si>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</si>
  <si>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</si>
  <si>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</si>
  <si>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</si>
  <si>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</si>
  <si>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</si>
  <si>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</si>
  <si>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</si>
  <si>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</si>
  <si>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</si>
  <si>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</si>
  <si>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</si>
  <si>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</si>
  <si>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</si>
  <si>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</si>
  <si>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</si>
  <si>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</si>
  <si>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</si>
  <si>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</si>
  <si>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</si>
  <si>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</si>
  <si>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</si>
  <si>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</si>
  <si>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</si>
  <si>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</si>
  <si>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</si>
  <si>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</si>
  <si>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</si>
  <si>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</si>
  <si>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</si>
  <si>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</si>
  <si>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</si>
  <si>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</si>
  <si>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</si>
  <si>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</si>
  <si>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</si>
  <si>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</si>
  <si>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</si>
  <si>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</si>
  <si>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</si>
  <si>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</si>
  <si>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</si>
  <si>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</si>
  <si>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</si>
  <si>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</si>
  <si>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</si>
  <si>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</si>
  <si>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</si>
  <si>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</si>
  <si>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</si>
  <si>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</si>
  <si>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</si>
  <si>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</si>
  <si>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</si>
  <si>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</si>
  <si>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</si>
  <si>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</si>
  <si>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</si>
  <si>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</si>
  <si>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</si>
  <si>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</si>
  <si>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</si>
  <si>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</si>
  <si>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</si>
  <si>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</si>
  <si>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</si>
  <si>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</si>
  <si>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</si>
  <si>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</si>
  <si>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</si>
  <si>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</si>
  <si>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</si>
  <si>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</si>
  <si>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</si>
  <si>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</si>
  <si>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</si>
  <si>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</si>
  <si>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</si>
  <si>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</si>
  <si>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</si>
  <si>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</si>
  <si>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</si>
  <si>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</si>
  <si>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</si>
  <si>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</si>
  <si>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</si>
  <si>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</si>
  <si>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</si>
  <si>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</si>
  <si>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</si>
  <si>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</si>
  <si>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</si>
  <si>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</si>
  <si>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</si>
  <si>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</si>
  <si>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</si>
  <si>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</si>
  <si>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</si>
  <si>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</si>
  <si>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</si>
  <si>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</si>
  <si>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</si>
  <si>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</si>
  <si>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</si>
  <si>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</si>
  <si>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</si>
  <si>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</si>
  <si>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</si>
  <si>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</si>
  <si>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</si>
  <si>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</si>
  <si>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</si>
  <si>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</si>
  <si>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</si>
  <si>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</si>
  <si>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</si>
  <si>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</si>
  <si>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</si>
  <si>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</si>
  <si>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</si>
  <si>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</si>
  <si>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</si>
  <si>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</si>
  <si>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</si>
  <si>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</si>
  <si>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</si>
  <si>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</si>
  <si>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</si>
  <si>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</si>
  <si>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</si>
  <si>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</si>
  <si>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</si>
  <si>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</si>
  <si>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</si>
  <si>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</si>
  <si>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</si>
  <si>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</si>
  <si>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</si>
  <si>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</si>
  <si>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</si>
  <si>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</si>
  <si>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</si>
  <si>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</si>
  <si>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</si>
  <si>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</si>
  <si>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</si>
  <si>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</si>
  <si>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</si>
  <si>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</si>
  <si>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</si>
  <si>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</si>
  <si>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</si>
  <si>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</si>
  <si>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</si>
  <si>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</si>
  <si>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</si>
  <si>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</si>
  <si>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</si>
  <si>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</si>
  <si>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</si>
  <si>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</si>
  <si>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</si>
  <si>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</si>
  <si>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</si>
  <si>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</si>
  <si>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</si>
  <si>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</si>
  <si>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</si>
  <si>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</si>
  <si>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</si>
  <si>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</si>
  <si>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</si>
  <si>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</si>
  <si>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</si>
  <si>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</si>
  <si>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</si>
  <si>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</si>
  <si>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</si>
  <si>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</si>
  <si>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</si>
  <si>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</si>
  <si>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</si>
  <si>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</si>
  <si>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</si>
  <si>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</si>
  <si>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</si>
  <si>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</si>
  <si>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</si>
  <si>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</si>
  <si>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</si>
  <si>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</si>
  <si>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</si>
  <si>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</si>
  <si>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</si>
  <si>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</si>
  <si>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</si>
  <si>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</si>
  <si>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</si>
  <si>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</si>
  <si>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</si>
  <si>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</si>
  <si>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</si>
  <si>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</si>
  <si>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</si>
  <si>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</si>
  <si>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</si>
  <si>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</si>
  <si>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</si>
  <si>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</si>
  <si>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</si>
  <si>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</si>
  <si>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</si>
  <si>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</si>
  <si>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</si>
  <si>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</si>
  <si>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</si>
  <si>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</si>
  <si>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</si>
  <si>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</si>
  <si>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</si>
  <si>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</si>
  <si>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</si>
  <si>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</si>
  <si>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</si>
  <si>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</si>
  <si>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</si>
  <si>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</si>
  <si>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</si>
  <si>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</si>
  <si>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</si>
  <si>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</si>
  <si>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</si>
  <si>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</si>
  <si>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</si>
  <si>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</si>
  <si>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</si>
  <si>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</si>
  <si>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</si>
  <si>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</si>
  <si>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</si>
  <si>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</si>
  <si>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</si>
  <si>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</si>
  <si>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</si>
  <si>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</si>
  <si>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</si>
  <si>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</si>
  <si>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</si>
  <si>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</si>
  <si>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</si>
  <si>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</si>
  <si>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</si>
  <si>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</si>
  <si>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</si>
  <si>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</si>
  <si>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</si>
  <si>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</si>
  <si>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</si>
  <si>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</si>
  <si>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</si>
  <si>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</si>
  <si>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</si>
  <si>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</si>
  <si>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</si>
  <si>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</si>
  <si>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</si>
  <si>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</si>
  <si>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</si>
  <si>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</si>
  <si>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</si>
  <si>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</si>
  <si>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</si>
  <si>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</si>
  <si>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</si>
  <si>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</si>
  <si>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</si>
  <si>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</si>
  <si>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</si>
  <si>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</si>
  <si>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</si>
  <si>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</si>
  <si>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</si>
  <si>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</si>
  <si>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</si>
  <si>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</si>
  <si>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</si>
  <si>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</si>
  <si>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</si>
  <si>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</si>
  <si>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</si>
  <si>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</si>
  <si>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</si>
  <si>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</si>
  <si>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</si>
  <si>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</si>
  <si>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</si>
  <si>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</si>
  <si>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</si>
  <si>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</si>
  <si>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</si>
  <si>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</si>
  <si>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</si>
  <si>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</si>
  <si>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</si>
  <si>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</si>
  <si>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</si>
  <si>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</si>
  <si>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</si>
  <si>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</si>
  <si>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</si>
  <si>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</si>
  <si>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</si>
  <si>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</si>
  <si>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</si>
  <si>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</si>
  <si>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</si>
  <si>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</si>
  <si>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</si>
  <si>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</si>
  <si>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</si>
  <si>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</si>
  <si>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</si>
  <si>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</si>
  <si>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</si>
  <si>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</si>
  <si>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</si>
  <si>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</si>
  <si>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</si>
  <si>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</si>
  <si>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</si>
  <si>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</si>
  <si>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</si>
  <si>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</si>
  <si>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</si>
  <si>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</si>
  <si>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</si>
  <si>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</si>
  <si>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</si>
  <si>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</si>
  <si>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</si>
  <si>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</si>
  <si>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</si>
  <si>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</si>
  <si>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</si>
  <si>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</si>
  <si>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</si>
  <si>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</si>
  <si>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</si>
  <si>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</si>
  <si>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</si>
  <si>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</si>
  <si>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</si>
  <si>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</si>
  <si>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</si>
  <si>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</si>
  <si>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</si>
  <si>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</si>
  <si>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</si>
  <si>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</si>
  <si>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</si>
  <si>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</si>
  <si>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</si>
  <si>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</si>
  <si>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</si>
  <si>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</si>
  <si>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</si>
  <si>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</si>
  <si>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</si>
  <si>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</si>
  <si>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</si>
  <si>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</si>
  <si>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</si>
  <si>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</si>
  <si>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</si>
  <si>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</si>
  <si>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</si>
  <si>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</si>
  <si>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</si>
  <si>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</si>
  <si>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</si>
  <si>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</si>
  <si>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</si>
  <si>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</si>
  <si>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</si>
  <si>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</si>
  <si>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</si>
  <si>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</si>
  <si>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</si>
  <si>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</si>
  <si>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</si>
  <si>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</si>
  <si>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</si>
  <si>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</si>
  <si>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</si>
  <si>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</si>
  <si>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</si>
  <si>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</si>
  <si>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</si>
  <si>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</si>
  <si>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</si>
  <si>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</si>
  <si>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</si>
  <si>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</si>
  <si>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</si>
  <si>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</si>
  <si>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</si>
  <si>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</si>
  <si>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</si>
  <si>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</si>
  <si>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</si>
  <si>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</si>
  <si>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</si>
  <si>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</si>
  <si>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</si>
  <si>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</si>
  <si>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</si>
  <si>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</si>
  <si>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</si>
  <si>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</si>
  <si>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</si>
  <si>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</si>
  <si>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</si>
  <si>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</si>
  <si>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</si>
  <si>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</si>
  <si>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</si>
  <si>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</si>
  <si>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</si>
  <si>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</si>
  <si>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</si>
  <si>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</si>
  <si>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</si>
  <si>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</si>
  <si>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</si>
  <si>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</si>
  <si>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</si>
  <si>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</si>
  <si>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</si>
  <si>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</si>
  <si>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</si>
  <si>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</si>
  <si>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</si>
  <si>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</si>
  <si>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</si>
  <si>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</si>
  <si>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</si>
  <si>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</si>
  <si>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</si>
  <si>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</si>
  <si>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</si>
  <si>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</si>
  <si>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</si>
  <si>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</si>
  <si>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</si>
  <si>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</si>
  <si>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</si>
  <si>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</si>
  <si>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</si>
  <si>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</si>
  <si>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</si>
  <si>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</si>
  <si>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</si>
  <si>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</si>
  <si>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</si>
  <si>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</si>
  <si>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</si>
  <si>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</si>
  <si>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</si>
  <si>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</si>
  <si>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</si>
  <si>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</si>
  <si>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</si>
  <si>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</si>
  <si>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</si>
  <si>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</si>
  <si>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</si>
  <si>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</si>
  <si>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</si>
  <si>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</si>
  <si>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</si>
  <si>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</si>
  <si>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</si>
  <si>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</si>
  <si>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</si>
  <si>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</si>
  <si>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</si>
  <si>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</si>
  <si>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</si>
  <si>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</si>
  <si>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</si>
  <si>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</si>
  <si>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</si>
  <si>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</si>
  <si>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</si>
  <si>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</si>
  <si>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</si>
  <si>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</si>
  <si>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</si>
  <si>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</si>
  <si>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</si>
  <si>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</si>
  <si>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</si>
  <si>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</si>
  <si>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</si>
  <si>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</si>
  <si>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</si>
  <si>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</si>
  <si>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</si>
  <si>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</si>
  <si>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</si>
  <si>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</si>
  <si>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</si>
  <si>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</si>
  <si>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</si>
  <si>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</si>
  <si>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</si>
  <si>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</si>
  <si>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</si>
  <si>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</si>
  <si>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</si>
  <si>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</si>
  <si>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</si>
  <si>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</si>
  <si>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</si>
  <si>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</si>
  <si>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</si>
  <si>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</si>
  <si>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</si>
  <si>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</si>
  <si>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</si>
  <si>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</si>
  <si>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</si>
  <si>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</si>
  <si>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</si>
  <si>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</si>
  <si>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</si>
  <si>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</si>
  <si>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</si>
  <si>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</si>
  <si>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</si>
  <si>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</si>
  <si>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</si>
  <si>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</si>
  <si>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</si>
  <si>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</si>
  <si>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</si>
  <si>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</si>
  <si>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</si>
  <si>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</si>
  <si>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</si>
  <si>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</si>
  <si>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</si>
  <si>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</si>
  <si>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</si>
  <si>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</si>
  <si>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</si>
  <si>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</si>
  <si>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</si>
  <si>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</si>
  <si>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</si>
  <si>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</si>
  <si>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</si>
  <si>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</si>
  <si>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</si>
  <si>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</si>
  <si>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</si>
  <si>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</si>
  <si>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</si>
  <si>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</si>
  <si>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</si>
  <si>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</si>
  <si>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</si>
  <si>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</si>
  <si>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</si>
  <si>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</si>
  <si>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</si>
  <si>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</si>
  <si>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</si>
  <si>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</si>
  <si>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</si>
  <si>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</si>
  <si>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</si>
  <si>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</si>
  <si>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</si>
  <si>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</si>
  <si>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</si>
  <si>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</si>
  <si>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</si>
  <si>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</si>
  <si>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</si>
  <si>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</si>
  <si>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</si>
  <si>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</si>
  <si>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</si>
  <si>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</si>
  <si>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</si>
  <si>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</si>
  <si>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</si>
  <si>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</si>
  <si>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</si>
  <si>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</si>
  <si>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</si>
  <si>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</si>
  <si>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</si>
  <si>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</si>
  <si>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</si>
  <si>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</si>
  <si>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</si>
  <si>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</si>
  <si>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</si>
  <si>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</si>
  <si>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</si>
  <si>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</si>
  <si>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</si>
  <si>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</si>
  <si>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</si>
  <si>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</si>
  <si>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</si>
  <si>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</si>
  <si>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</si>
  <si>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</si>
  <si>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</si>
  <si>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</si>
  <si>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</si>
  <si>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</si>
  <si>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</si>
  <si>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</si>
  <si>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</si>
  <si>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</si>
  <si>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</si>
  <si>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</si>
  <si>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</si>
  <si>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</si>
  <si>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</si>
  <si>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</si>
  <si>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</si>
  <si>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</si>
  <si>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</si>
  <si>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</si>
  <si>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</si>
  <si>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</si>
  <si>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</si>
  <si>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</si>
  <si>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</si>
  <si>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</si>
  <si>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</si>
  <si>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</si>
  <si>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</si>
  <si>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</si>
  <si>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</si>
  <si>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</si>
  <si>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</si>
  <si>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</si>
  <si>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</si>
  <si>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</si>
  <si>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</si>
  <si>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</si>
  <si>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</si>
  <si>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</si>
  <si>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</si>
  <si>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</si>
  <si>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</si>
  <si>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</si>
  <si>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</si>
  <si>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</si>
  <si>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</si>
  <si>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</si>
  <si>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</si>
  <si>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</si>
  <si>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</si>
  <si>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</si>
  <si>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</si>
  <si>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</si>
  <si>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</si>
  <si>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</si>
  <si>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</si>
  <si>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</si>
  <si>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</si>
  <si>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</si>
  <si>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</si>
  <si>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</si>
  <si>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</si>
  <si>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</si>
  <si>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</si>
  <si>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</si>
  <si>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</si>
  <si>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</si>
  <si>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</si>
  <si>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</si>
  <si>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</si>
  <si>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</si>
  <si>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</si>
  <si>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</si>
  <si>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</si>
  <si>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</si>
  <si>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</si>
  <si>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</si>
  <si>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</si>
  <si>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</si>
  <si>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</si>
  <si>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</si>
  <si>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</si>
  <si>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</si>
  <si>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</si>
  <si>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</si>
  <si>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</si>
  <si>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</si>
  <si>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</si>
  <si>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</si>
  <si>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</si>
  <si>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</si>
  <si>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</si>
  <si>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</si>
  <si>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</si>
  <si>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</si>
  <si>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</si>
  <si>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</si>
  <si>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</si>
  <si>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</si>
  <si>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</si>
  <si>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</si>
  <si>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</si>
  <si>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</si>
  <si>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</si>
  <si>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</si>
  <si>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</si>
  <si>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</si>
  <si>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</si>
  <si>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</si>
  <si>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</si>
  <si>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</si>
  <si>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</si>
  <si>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</si>
  <si>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</si>
  <si>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</si>
  <si>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</si>
  <si>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</si>
  <si>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</si>
  <si>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</si>
  <si>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</si>
  <si>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</si>
  <si>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</si>
  <si>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</si>
  <si>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</si>
  <si>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</si>
  <si>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</si>
  <si>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</si>
  <si>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</si>
  <si>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</si>
  <si>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</si>
  <si>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</si>
  <si>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</si>
  <si>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</si>
  <si>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</si>
  <si>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</si>
  <si>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</si>
  <si>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</si>
  <si>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</si>
  <si>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</si>
  <si>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</si>
  <si>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</si>
  <si>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</si>
  <si>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</si>
  <si>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</si>
  <si>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</si>
  <si>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</si>
  <si>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</si>
  <si>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</si>
  <si>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</si>
  <si>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</si>
  <si>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</si>
  <si>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</si>
  <si>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</si>
  <si>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</si>
  <si>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</si>
  <si>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</si>
  <si>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</si>
  <si>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</si>
  <si>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</si>
  <si>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</si>
  <si>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</si>
  <si>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</si>
  <si>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</si>
  <si>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</si>
  <si>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</si>
  <si>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</si>
  <si>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</si>
  <si>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</si>
  <si>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</si>
  <si>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</si>
  <si>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</si>
  <si>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</si>
  <si>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</si>
  <si>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</si>
  <si>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</si>
  <si>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</si>
  <si>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</si>
  <si>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</si>
  <si>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</si>
  <si>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</si>
  <si>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</si>
  <si>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</si>
  <si>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</si>
  <si>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</si>
  <si>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</si>
  <si>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</si>
  <si>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</si>
  <si>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</si>
  <si>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</si>
  <si>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</si>
  <si>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</si>
  <si>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</si>
  <si>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</si>
  <si>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</si>
  <si>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</si>
  <si>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</si>
  <si>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</si>
  <si>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</si>
  <si>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</si>
  <si>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</si>
  <si>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</si>
  <si>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</si>
  <si>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</si>
  <si>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</si>
  <si>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</si>
  <si>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</si>
  <si>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</si>
  <si>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</si>
  <si>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</si>
  <si>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</si>
  <si>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</si>
  <si>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</si>
  <si>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</si>
  <si>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</si>
  <si>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</si>
  <si>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</si>
  <si>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</si>
  <si>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</si>
  <si>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</si>
  <si>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</si>
  <si>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</si>
  <si>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</si>
  <si>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</si>
  <si>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</si>
  <si>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</si>
  <si>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</si>
  <si>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</si>
  <si>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</si>
  <si>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</si>
  <si>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</si>
  <si>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</si>
  <si>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</si>
  <si>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</si>
  <si>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</si>
  <si>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</si>
  <si>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</si>
  <si>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</si>
  <si>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</si>
  <si>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</si>
  <si>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</si>
  <si>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</si>
  <si>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</si>
  <si>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</si>
  <si>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</si>
  <si>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</si>
  <si>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</si>
  <si>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</si>
  <si>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</si>
  <si>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</si>
  <si>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</si>
  <si>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</si>
  <si>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</si>
  <si>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</si>
  <si>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</si>
  <si>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</si>
  <si>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</si>
  <si>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</si>
  <si>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</si>
  <si>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</si>
  <si>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</si>
  <si>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</si>
  <si>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</si>
  <si>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</si>
  <si>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</si>
  <si>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</si>
  <si>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</si>
  <si>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</si>
  <si>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</si>
  <si>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</si>
  <si>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</si>
  <si>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</si>
  <si>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</si>
  <si>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</si>
  <si>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</si>
  <si>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</si>
  <si>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</si>
  <si>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</si>
  <si>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</si>
  <si>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</si>
  <si>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</si>
  <si>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</si>
  <si>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</si>
  <si>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</si>
  <si>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</si>
  <si>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</si>
  <si>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</si>
  <si>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</si>
  <si>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</si>
  <si>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</si>
  <si>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</si>
  <si>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</si>
  <si>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</si>
  <si>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</si>
  <si>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</si>
  <si>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</si>
  <si>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</si>
  <si>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</si>
  <si>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</si>
  <si>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</si>
  <si>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</si>
  <si>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</si>
  <si>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</si>
  <si>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</si>
  <si>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</si>
  <si>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</si>
  <si>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</si>
  <si>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</si>
  <si>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</si>
  <si>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</si>
  <si>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</si>
  <si>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</si>
  <si>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</si>
  <si>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</si>
  <si>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</si>
  <si>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</si>
  <si>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</si>
  <si>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</si>
  <si>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</si>
  <si>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</si>
  <si>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</si>
  <si>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</si>
  <si>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</si>
  <si>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</si>
  <si>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</si>
  <si>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</si>
  <si>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</si>
  <si>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</si>
  <si>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</si>
  <si>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</si>
  <si>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</si>
  <si>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</si>
  <si>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</si>
  <si>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</si>
  <si>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</si>
  <si>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</si>
  <si>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</si>
  <si>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</si>
  <si>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</si>
  <si>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</si>
  <si>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</si>
  <si>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</si>
  <si>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</si>
  <si>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</si>
  <si>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</si>
  <si>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</si>
  <si>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</si>
  <si>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</si>
  <si>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</si>
  <si>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</si>
  <si>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</si>
  <si>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</si>
  <si>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</si>
  <si>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</si>
  <si>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</si>
  <si>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</si>
  <si>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</si>
  <si>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</si>
  <si>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</si>
  <si>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</si>
  <si>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</si>
  <si>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</si>
  <si>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</si>
  <si>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</si>
  <si>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</si>
  <si>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</si>
  <si>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</si>
  <si>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</si>
  <si>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</si>
  <si>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</si>
  <si>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</si>
  <si>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</si>
  <si>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</si>
  <si>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</si>
  <si>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</si>
  <si>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</si>
  <si>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</si>
  <si>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</si>
  <si>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</si>
  <si>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</si>
  <si>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</si>
  <si>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</si>
  <si>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</si>
  <si>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</si>
  <si>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</si>
  <si>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</si>
  <si>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</si>
  <si>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</si>
  <si>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</si>
  <si>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</si>
  <si>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</si>
  <si>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</si>
  <si>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</si>
  <si>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</si>
  <si>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</si>
  <si>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</si>
  <si>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</si>
  <si>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</si>
  <si>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</si>
  <si>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</si>
  <si>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</si>
  <si>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</si>
  <si>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</si>
  <si>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</si>
  <si>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</si>
  <si>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</si>
  <si>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</si>
  <si>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</si>
  <si>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</si>
  <si>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</si>
  <si>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</si>
  <si>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</si>
  <si>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</si>
  <si>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</si>
  <si>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</si>
  <si>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</si>
  <si>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</si>
  <si>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</si>
  <si>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</si>
  <si>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</si>
  <si>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</si>
  <si>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</si>
  <si>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</si>
  <si>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</si>
  <si>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</si>
  <si>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</si>
  <si>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</si>
  <si>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</si>
  <si>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</si>
  <si>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</si>
  <si>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</si>
  <si>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</si>
  <si>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</si>
  <si>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</si>
  <si>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</si>
  <si>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</si>
  <si>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</si>
  <si>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</si>
  <si>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</si>
  <si>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</si>
  <si>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</si>
  <si>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</si>
  <si>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</si>
  <si>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</si>
  <si>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</si>
  <si>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</si>
  <si>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</si>
  <si>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</si>
  <si>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</si>
  <si>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</si>
  <si>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</si>
  <si>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</si>
  <si>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</si>
  <si>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</si>
  <si>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</si>
  <si>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</si>
  <si>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</si>
  <si>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</si>
  <si>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</si>
  <si>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</si>
  <si>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</si>
  <si>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</si>
  <si>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</si>
  <si>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</si>
  <si>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</si>
  <si>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</si>
  <si>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</si>
  <si>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</si>
  <si>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</si>
  <si>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</si>
  <si>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</si>
  <si>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</si>
  <si>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</si>
  <si>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</si>
  <si>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</si>
  <si>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</si>
  <si>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</si>
  <si>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</si>
  <si>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</si>
  <si>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</si>
  <si>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</si>
  <si>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</si>
  <si>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</si>
  <si>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</si>
  <si>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</si>
  <si>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</si>
  <si>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</si>
  <si>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</si>
  <si>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</si>
  <si>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</si>
  <si>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</si>
  <si>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</si>
  <si>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</si>
  <si>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</si>
  <si>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</si>
  <si>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</si>
  <si>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</si>
  <si>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</si>
  <si>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</si>
  <si>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</si>
  <si>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</si>
  <si>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</si>
  <si>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</si>
  <si>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</si>
  <si>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</si>
  <si>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</si>
  <si>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</si>
  <si>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</si>
  <si>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</si>
  <si>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</si>
  <si>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</si>
  <si>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</si>
  <si>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</si>
  <si>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</si>
  <si>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</si>
  <si>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</si>
  <si>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</si>
  <si>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</si>
  <si>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</si>
  <si>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</si>
  <si>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</si>
  <si>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</si>
  <si>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</si>
  <si>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</si>
  <si>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</si>
  <si>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</si>
  <si>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</si>
  <si>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</si>
  <si>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</si>
  <si>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</si>
  <si>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</si>
  <si>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</si>
  <si>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</si>
  <si>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</si>
  <si>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</si>
  <si>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</si>
  <si>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</si>
  <si>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</si>
  <si>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</si>
  <si>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</si>
  <si>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</si>
  <si>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</si>
  <si>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</si>
  <si>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</si>
  <si>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</si>
  <si>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</si>
  <si>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</si>
  <si>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</si>
  <si>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</si>
  <si>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</si>
  <si>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</si>
  <si>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</si>
  <si>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</si>
  <si>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</si>
  <si>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</si>
  <si>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</si>
  <si>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</si>
  <si>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</si>
  <si>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</si>
  <si>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</si>
  <si>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</si>
  <si>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</si>
  <si>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</si>
  <si>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</si>
  <si>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</si>
  <si>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</si>
  <si>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</si>
  <si>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</si>
  <si>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</si>
  <si>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</si>
  <si>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</si>
  <si>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</si>
  <si>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</si>
  <si>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</si>
  <si>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</si>
  <si>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</si>
  <si>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</si>
  <si>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</si>
  <si>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</si>
  <si>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</si>
  <si>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</si>
  <si>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</si>
  <si>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</si>
  <si>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</si>
  <si>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</si>
  <si>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</si>
  <si>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</si>
  <si>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</si>
  <si>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</si>
  <si>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</si>
  <si>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</si>
  <si>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</si>
  <si>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</si>
  <si>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</si>
  <si>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</si>
  <si>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</si>
  <si>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</si>
  <si>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</si>
  <si>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</si>
  <si>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</si>
  <si>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</si>
  <si>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</si>
  <si>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</si>
  <si>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</si>
  <si>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</si>
  <si>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</si>
  <si>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</si>
  <si>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</si>
  <si>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</si>
  <si>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</si>
  <si>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</si>
  <si>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</si>
  <si>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</si>
  <si>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</si>
  <si>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</si>
  <si>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</si>
  <si>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</si>
  <si>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</si>
  <si>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</si>
  <si>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</si>
  <si>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</si>
  <si>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</si>
  <si>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</si>
  <si>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</si>
  <si>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</si>
  <si>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</si>
  <si>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</si>
  <si>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</si>
  <si>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</si>
  <si>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</si>
  <si>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</si>
  <si>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</si>
  <si>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</si>
  <si>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</si>
  <si>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</si>
  <si>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</si>
  <si>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</si>
  <si>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</si>
  <si>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</si>
  <si>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</si>
  <si>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</si>
  <si>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</si>
  <si>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</si>
  <si>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</si>
  <si>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</si>
  <si>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</si>
  <si>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</si>
  <si>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</si>
  <si>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</si>
  <si>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</si>
  <si>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</si>
  <si>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</si>
  <si>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</si>
  <si>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</si>
  <si>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</si>
  <si>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</si>
  <si>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</si>
  <si>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</si>
  <si>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</si>
  <si>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</si>
  <si>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</si>
  <si>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</si>
  <si>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</si>
  <si>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</si>
  <si>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</si>
  <si>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</si>
  <si>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</si>
  <si>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</si>
  <si>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</si>
  <si>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</si>
  <si>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</si>
  <si>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</si>
  <si>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</si>
  <si>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</si>
  <si>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</si>
  <si>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</si>
  <si>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</si>
  <si>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</si>
  <si>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</si>
  <si>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</si>
  <si>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</si>
  <si>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</si>
  <si>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</si>
  <si>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</si>
  <si>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</si>
  <si>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</si>
  <si>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</si>
  <si>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</si>
  <si>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</si>
  <si>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</si>
  <si>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</si>
  <si>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</si>
  <si>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</si>
  <si>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</si>
  <si>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</si>
  <si>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</si>
  <si>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</si>
  <si>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</si>
  <si>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</si>
  <si>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</si>
  <si>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</si>
  <si>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</si>
  <si>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</si>
  <si>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</si>
  <si>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</si>
  <si>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</si>
  <si>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</si>
  <si>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</si>
  <si>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</si>
  <si>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</si>
  <si>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</si>
  <si>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</si>
  <si>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</si>
  <si>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</si>
  <si>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</si>
  <si>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</si>
  <si>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</si>
  <si>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</si>
  <si>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</si>
  <si>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</si>
  <si>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</si>
  <si>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</si>
  <si>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</si>
  <si>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</si>
  <si>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</si>
  <si>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</si>
  <si>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</si>
  <si>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</si>
  <si>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</si>
  <si>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</si>
  <si>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</si>
  <si>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</si>
  <si>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</si>
  <si>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</si>
  <si>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</si>
  <si>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</si>
  <si>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</si>
  <si>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</si>
  <si>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</si>
  <si>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</si>
  <si>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</si>
  <si>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</si>
  <si>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</si>
  <si>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</si>
  <si>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</si>
  <si>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</si>
  <si>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</si>
  <si>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</si>
  <si>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</si>
  <si>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</si>
  <si>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</si>
  <si>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</si>
  <si>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</si>
  <si>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</si>
  <si>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</si>
  <si>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</si>
  <si>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</si>
  <si>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</si>
  <si>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</si>
  <si>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</si>
  <si>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</si>
  <si>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</si>
  <si>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</si>
  <si>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</si>
  <si>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</si>
  <si>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</si>
  <si>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</si>
  <si>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</si>
  <si>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</si>
  <si>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</si>
  <si>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</si>
  <si>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</si>
  <si>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</si>
  <si>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</si>
  <si>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</si>
  <si>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</si>
  <si>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</si>
  <si>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</si>
  <si>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</si>
  <si>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</si>
  <si>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</si>
  <si>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</si>
  <si>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</si>
  <si>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</si>
  <si>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</si>
  <si>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</si>
  <si>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</si>
  <si>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</si>
  <si>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</si>
  <si>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</si>
  <si>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</si>
  <si>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</si>
  <si>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</si>
  <si>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</si>
  <si>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</si>
  <si>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</si>
  <si>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</si>
  <si>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</si>
  <si>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</si>
  <si>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</si>
  <si>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</si>
  <si>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</si>
  <si>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</si>
  <si>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</si>
  <si>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</si>
  <si>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</si>
  <si>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</si>
  <si>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</si>
  <si>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</si>
  <si>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</si>
  <si>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</si>
  <si>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</si>
  <si>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</si>
  <si>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</si>
  <si>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</si>
  <si>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</si>
  <si>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</si>
  <si>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</si>
  <si>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</si>
  <si>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</si>
  <si>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</si>
  <si>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</si>
  <si>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</si>
  <si>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</si>
  <si>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</si>
  <si>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</si>
  <si>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</si>
  <si>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</si>
  <si>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</si>
  <si>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</si>
  <si>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</si>
  <si>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</si>
  <si>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</si>
  <si>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</si>
  <si>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</si>
  <si>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</si>
  <si>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</si>
  <si>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</si>
  <si>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</si>
  <si>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</si>
  <si>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</si>
  <si>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</si>
  <si>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</si>
  <si>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</si>
  <si>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</si>
  <si>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</si>
  <si>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</si>
  <si>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</si>
  <si>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</si>
  <si>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</si>
  <si>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</si>
  <si>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</si>
  <si>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</si>
  <si>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</si>
  <si>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</si>
  <si>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</si>
  <si>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</si>
  <si>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</si>
  <si>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</si>
  <si>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</si>
  <si>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</si>
  <si>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</si>
  <si>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</si>
  <si>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</si>
  <si>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</si>
  <si>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</si>
  <si>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</si>
  <si>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</si>
  <si>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</si>
  <si>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</si>
  <si>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</si>
  <si>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</si>
  <si>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</si>
  <si>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</si>
  <si>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</si>
  <si>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</si>
  <si>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</si>
  <si>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</si>
  <si>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</si>
  <si>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</si>
  <si>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</si>
  <si>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</si>
  <si>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</si>
  <si>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</si>
  <si>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</si>
  <si>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</si>
  <si>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</si>
  <si>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</si>
  <si>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</si>
  <si>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</si>
  <si>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</si>
  <si>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</si>
  <si>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</si>
  <si>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</si>
  <si>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</si>
  <si>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</si>
  <si>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</si>
  <si>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</si>
  <si>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</si>
  <si>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</si>
  <si>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</si>
  <si>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</si>
  <si>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</si>
  <si>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</si>
  <si>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</si>
  <si>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</si>
  <si>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</si>
  <si>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</si>
  <si>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</si>
  <si>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</si>
  <si>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</si>
  <si>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</si>
  <si>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</si>
  <si>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</si>
  <si>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</si>
  <si>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</si>
  <si>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</si>
  <si>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</si>
  <si>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</si>
  <si>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</si>
  <si>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</si>
  <si>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</si>
  <si>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</si>
  <si>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</si>
  <si>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</si>
  <si>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</si>
  <si>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</si>
  <si>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</si>
  <si>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</si>
  <si>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</si>
  <si>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</si>
  <si>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</si>
  <si>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</si>
  <si>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</si>
  <si>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</si>
  <si>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</si>
  <si>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</si>
  <si>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</si>
  <si>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</si>
  <si>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</si>
  <si>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</si>
  <si>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</si>
  <si>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</si>
  <si>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</si>
  <si>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</si>
  <si>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</si>
  <si>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</si>
  <si>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</si>
  <si>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</si>
  <si>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</si>
  <si>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</si>
  <si>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</si>
  <si>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</si>
  <si>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</si>
  <si>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</si>
  <si>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</si>
  <si>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</si>
  <si>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</si>
  <si>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</si>
  <si>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</si>
  <si>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</si>
  <si>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</si>
  <si>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</si>
  <si>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</si>
  <si>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</si>
  <si>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</si>
  <si>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</si>
  <si>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</si>
  <si>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</si>
  <si>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</si>
  <si>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</si>
  <si>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</si>
  <si>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</si>
  <si>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</si>
  <si>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</si>
  <si>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</si>
  <si>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</si>
  <si>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</si>
  <si>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</si>
  <si>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</si>
  <si>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</si>
  <si>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</si>
  <si>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</si>
  <si>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</si>
  <si>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</si>
  <si>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</si>
  <si>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</si>
  <si>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</si>
  <si>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</si>
  <si>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</si>
  <si>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</si>
  <si>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</si>
  <si>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</si>
  <si>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</si>
  <si>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</si>
  <si>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</si>
  <si>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</si>
  <si>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</si>
  <si>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</si>
  <si>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</si>
  <si>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</si>
  <si>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</si>
  <si>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</si>
  <si>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</si>
  <si>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</si>
  <si>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</si>
  <si>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</si>
  <si>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</si>
  <si>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</si>
  <si>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</si>
  <si>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</si>
  <si>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</si>
  <si>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</si>
  <si>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</si>
  <si>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</si>
  <si>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</si>
  <si>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</si>
  <si>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</si>
  <si>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</si>
  <si>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</si>
  <si>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</si>
  <si>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</si>
  <si>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</si>
  <si>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</si>
  <si>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</si>
  <si>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</si>
  <si>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</si>
  <si>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</si>
  <si>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</si>
  <si>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</si>
  <si>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</si>
  <si>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</si>
  <si>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</si>
  <si>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</si>
  <si>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</si>
  <si>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</si>
  <si>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</si>
  <si>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</si>
  <si>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</si>
  <si>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</si>
  <si>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</si>
  <si>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</si>
  <si>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</si>
  <si>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</si>
  <si>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</si>
  <si>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</si>
  <si>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</si>
  <si>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</si>
  <si>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</si>
  <si>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</si>
  <si>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</si>
  <si>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</si>
  <si>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</si>
  <si>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</si>
  <si>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</si>
  <si>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</si>
  <si>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</si>
  <si>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</si>
  <si>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</si>
  <si>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</si>
  <si>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</si>
  <si>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</si>
  <si>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</si>
  <si>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</si>
  <si>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</si>
  <si>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</si>
  <si>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</si>
  <si>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</si>
  <si>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</si>
  <si>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</si>
  <si>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</si>
  <si>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</si>
  <si>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</si>
  <si>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</si>
  <si>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</si>
  <si>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</si>
  <si>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</si>
  <si>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</si>
  <si>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</si>
  <si>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</si>
  <si>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</si>
  <si>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</si>
  <si>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</si>
  <si>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</si>
  <si>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</si>
  <si>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</si>
  <si>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</si>
  <si>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</si>
  <si>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</si>
  <si>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</si>
  <si>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</si>
  <si>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</si>
  <si>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</si>
  <si>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</si>
  <si>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</si>
  <si>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</si>
  <si>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</si>
  <si>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</si>
  <si>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</si>
  <si>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</si>
  <si>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</si>
  <si>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</si>
  <si>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</si>
  <si>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</si>
  <si>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</si>
  <si>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</si>
  <si>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</si>
  <si>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</si>
  <si>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</si>
  <si>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</si>
  <si>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</si>
  <si>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</si>
  <si>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</si>
  <si>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</si>
  <si>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</si>
  <si>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</si>
  <si>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</si>
  <si>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</si>
  <si>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</si>
  <si>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</si>
  <si>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</si>
  <si>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</si>
  <si>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</si>
  <si>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</si>
  <si>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</si>
  <si>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</si>
  <si>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</si>
  <si>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</si>
  <si>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</si>
  <si>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</si>
  <si>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</si>
  <si>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</si>
  <si>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</si>
  <si>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</si>
  <si>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</si>
  <si>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</si>
  <si>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</si>
  <si>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</si>
  <si>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</si>
  <si>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</si>
  <si>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</si>
  <si>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</si>
  <si>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</si>
  <si>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</si>
  <si>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</si>
  <si>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</si>
  <si>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</si>
  <si>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</si>
  <si>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</si>
  <si>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</si>
  <si>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</si>
  <si>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</si>
  <si>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</si>
  <si>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</si>
  <si>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</si>
  <si>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</si>
  <si>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</si>
  <si>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</si>
  <si>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</si>
  <si>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</si>
  <si>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</si>
  <si>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</si>
  <si>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</si>
  <si>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</si>
  <si>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</si>
  <si>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</si>
  <si>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</si>
  <si>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</si>
  <si>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</si>
  <si>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</si>
  <si>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</si>
  <si>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</si>
  <si>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</si>
  <si>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</si>
  <si>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</si>
  <si>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</si>
  <si>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</si>
  <si>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</si>
  <si>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</si>
  <si>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</si>
  <si>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</si>
  <si>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</si>
  <si>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</si>
  <si>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</si>
  <si>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</si>
  <si>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</si>
  <si>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</si>
  <si>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</si>
  <si>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</si>
  <si>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</si>
  <si>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</si>
  <si>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</si>
  <si>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</si>
  <si>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</si>
  <si>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</si>
  <si>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</si>
  <si>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</si>
  <si>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</si>
  <si>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</si>
  <si>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</si>
  <si>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</si>
  <si>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</si>
  <si>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</si>
  <si>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</si>
  <si>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</si>
  <si>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</si>
  <si>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</si>
  <si>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</si>
  <si>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</si>
  <si>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</si>
  <si>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</si>
  <si>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</si>
  <si>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</si>
  <si>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</si>
  <si>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</si>
  <si>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</si>
  <si>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</si>
  <si>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</si>
  <si>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</si>
  <si>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</si>
  <si>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</si>
  <si>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</si>
  <si>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</si>
  <si>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</si>
  <si>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</si>
  <si>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</si>
  <si>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</si>
  <si>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</si>
  <si>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</si>
  <si>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</si>
  <si>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</si>
  <si>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</si>
  <si>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</si>
  <si>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</si>
  <si>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</si>
  <si>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</si>
  <si>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</si>
  <si>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</si>
  <si>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</si>
  <si>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</si>
  <si>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</si>
  <si>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</si>
  <si>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</si>
  <si>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</si>
  <si>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</si>
  <si>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</si>
  <si>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</si>
  <si>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</si>
  <si>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</si>
  <si>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</si>
  <si>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</si>
  <si>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</si>
  <si>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</si>
  <si>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</si>
  <si>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</si>
  <si>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</si>
  <si>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</si>
  <si>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</si>
  <si>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</si>
  <si>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</si>
  <si>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</si>
  <si>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</si>
  <si>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</si>
  <si>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</si>
  <si>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</si>
  <si>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</si>
  <si>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</si>
  <si>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</si>
  <si>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</si>
  <si>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</si>
  <si>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</si>
  <si>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</si>
  <si>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</si>
  <si>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</si>
  <si>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</si>
  <si>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</si>
  <si>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</si>
  <si>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</si>
  <si>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</si>
  <si>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</si>
  <si>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</si>
  <si>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</si>
  <si>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</si>
  <si>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</si>
  <si>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</si>
  <si>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</si>
  <si>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</si>
  <si>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</si>
  <si>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</si>
  <si>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</si>
  <si>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</si>
  <si>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</si>
  <si>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</si>
  <si>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</si>
  <si>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</si>
  <si>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</si>
  <si>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</si>
  <si>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</si>
  <si>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</si>
  <si>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</si>
  <si>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</si>
  <si>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</si>
  <si>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</si>
  <si>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</si>
  <si>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</si>
  <si>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</si>
  <si>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</si>
  <si>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</si>
  <si>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</si>
  <si>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</si>
  <si>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</si>
  <si>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</si>
  <si>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</si>
  <si>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</si>
  <si>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</si>
  <si>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</si>
  <si>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</si>
  <si>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</si>
  <si>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</si>
  <si>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</si>
  <si>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</si>
  <si>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</si>
  <si>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</si>
  <si>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</si>
  <si>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</si>
  <si>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</si>
  <si>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</si>
  <si>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</si>
  <si>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</si>
  <si>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</si>
  <si>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</si>
  <si>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</si>
  <si>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</si>
  <si>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</si>
  <si>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</si>
  <si>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</si>
  <si>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</si>
  <si>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</si>
  <si>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</si>
  <si>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</si>
  <si>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</si>
  <si>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</si>
  <si>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</si>
  <si>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</si>
  <si>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</si>
  <si>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</si>
  <si>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</si>
  <si>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</si>
  <si>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</si>
  <si>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</si>
  <si>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</si>
  <si>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</si>
  <si>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</si>
  <si>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</si>
  <si>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</si>
  <si>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</si>
  <si>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</si>
  <si>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</si>
  <si>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</si>
  <si>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</si>
  <si>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</si>
  <si>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</si>
  <si>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</si>
  <si>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</si>
  <si>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</si>
  <si>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</si>
  <si>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</si>
  <si>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</si>
  <si>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</si>
  <si>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</si>
  <si>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</si>
  <si>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</si>
  <si>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</si>
  <si>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</si>
  <si>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</si>
  <si>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</si>
  <si>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</si>
  <si>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</si>
  <si>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</si>
  <si>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</si>
  <si>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</si>
  <si>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</si>
  <si>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</si>
  <si>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</si>
  <si>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</si>
  <si>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</si>
  <si>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</si>
  <si>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</si>
  <si>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</si>
  <si>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</si>
  <si>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</si>
  <si>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</si>
  <si>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</si>
  <si>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</si>
  <si>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</si>
  <si>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</si>
  <si>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</si>
  <si>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</si>
  <si>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</si>
  <si>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</si>
  <si>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</si>
  <si>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</si>
  <si>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</si>
  <si>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</si>
  <si>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</si>
  <si>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</si>
  <si>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</si>
  <si>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</si>
  <si>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</si>
  <si>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</si>
  <si>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</si>
  <si>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</si>
  <si>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</si>
  <si>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</si>
  <si>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</si>
  <si>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</si>
  <si>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</si>
  <si>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</si>
  <si>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</si>
  <si>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</si>
  <si>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</si>
  <si>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</si>
  <si>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</si>
  <si>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</si>
  <si>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</si>
  <si>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</si>
  <si>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</si>
  <si>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</si>
  <si>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</si>
  <si>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</si>
  <si>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</si>
  <si>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</si>
  <si>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</si>
  <si>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</si>
  <si>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</si>
  <si>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</si>
  <si>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</si>
  <si>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</si>
  <si>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</si>
  <si>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</si>
  <si>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</si>
  <si>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</si>
  <si>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</si>
  <si>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</si>
  <si>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</si>
  <si>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</si>
  <si>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</si>
  <si>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</si>
  <si>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</si>
  <si>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</si>
  <si>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</si>
  <si>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</si>
  <si>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</si>
  <si>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</si>
  <si>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</si>
  <si>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</si>
  <si>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</si>
  <si>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</si>
  <si>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</si>
  <si>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</si>
  <si>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</si>
  <si>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</si>
  <si>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</si>
  <si>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</si>
  <si>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</si>
  <si>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</si>
  <si>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</si>
  <si>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</si>
  <si>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</si>
  <si>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</si>
  <si>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</si>
  <si>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</si>
  <si>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</si>
  <si>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</si>
  <si>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</si>
  <si>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</si>
  <si>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</si>
  <si>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</si>
  <si>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</si>
  <si>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</si>
  <si>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</si>
  <si>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</si>
  <si>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</si>
  <si>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</si>
  <si>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</si>
  <si>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</si>
  <si>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</si>
  <si>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</si>
  <si>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</si>
  <si>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</si>
  <si>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</si>
  <si>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</si>
  <si>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</si>
  <si>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</si>
  <si>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</si>
  <si>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</si>
  <si>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</si>
  <si>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</si>
  <si>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</si>
  <si>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</si>
  <si>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</si>
  <si>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</si>
  <si>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</si>
  <si>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</si>
  <si>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</si>
  <si>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</si>
  <si>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</si>
  <si>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</si>
  <si>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</si>
  <si>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</si>
  <si>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</si>
  <si>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</si>
  <si>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</si>
  <si>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</si>
  <si>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</si>
  <si>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</si>
  <si>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</si>
  <si>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</si>
  <si>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</si>
  <si>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</si>
  <si>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</si>
  <si>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</si>
  <si>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</si>
  <si>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</si>
  <si>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</si>
  <si>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</si>
  <si>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</si>
  <si>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</si>
  <si>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</si>
  <si>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</si>
  <si>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</si>
  <si>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</si>
  <si>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</si>
  <si>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</si>
  <si>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</si>
  <si>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</si>
  <si>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</si>
  <si>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</si>
  <si>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</si>
  <si>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</si>
  <si>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</si>
  <si>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</si>
  <si>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</si>
  <si>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</si>
  <si>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</si>
  <si>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</si>
  <si>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</si>
  <si>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</si>
  <si>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</si>
  <si>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</si>
  <si>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</si>
  <si>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</si>
  <si>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</si>
  <si>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</si>
  <si>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</si>
  <si>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</si>
  <si>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</si>
  <si>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</si>
  <si>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</si>
  <si>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</si>
  <si>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</si>
  <si>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</si>
  <si>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</si>
  <si>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</si>
  <si>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</si>
  <si>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</si>
  <si>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</si>
  <si>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</si>
  <si>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</si>
  <si>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</si>
  <si>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</si>
  <si>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</si>
  <si>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</si>
  <si>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</si>
  <si>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</si>
  <si>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</si>
  <si>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</si>
  <si>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</si>
  <si>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</si>
  <si>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</si>
  <si>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</si>
  <si>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</si>
  <si>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</si>
  <si>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</si>
  <si>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</si>
  <si>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</si>
  <si>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</si>
  <si>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</si>
  <si>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</si>
  <si>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</si>
  <si>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</si>
  <si>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</si>
  <si>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</si>
  <si>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</si>
  <si>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</si>
  <si>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</si>
  <si>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</si>
  <si>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</si>
  <si>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</si>
  <si>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</si>
  <si>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</si>
  <si>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</si>
  <si>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</si>
  <si>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</si>
  <si>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</si>
  <si>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</si>
  <si>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</si>
  <si>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</si>
  <si>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</si>
  <si>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</si>
  <si>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</si>
  <si>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</si>
  <si>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</si>
  <si>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</si>
  <si>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</si>
  <si>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</si>
  <si>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</si>
  <si>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</si>
  <si>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</si>
  <si>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</si>
  <si>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</si>
  <si>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</si>
  <si>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</si>
  <si>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</si>
  <si>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</si>
  <si>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</si>
  <si>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</si>
  <si>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</si>
  <si>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</si>
  <si>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</si>
  <si>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</si>
  <si>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</si>
  <si>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</si>
  <si>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</si>
  <si>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</si>
  <si>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</si>
  <si>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</si>
  <si>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</si>
  <si>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</si>
  <si>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</si>
  <si>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</si>
  <si>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</si>
  <si>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</si>
  <si>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</si>
  <si>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</si>
  <si>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</si>
  <si>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</si>
  <si>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</si>
  <si>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</si>
  <si>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</si>
  <si>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</si>
  <si>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</si>
  <si>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</si>
  <si>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</si>
  <si>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</si>
  <si>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</si>
  <si>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</si>
  <si>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</si>
  <si>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</si>
  <si>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</si>
  <si>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</si>
  <si>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</si>
  <si>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</si>
  <si>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</si>
  <si>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</si>
  <si>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</si>
  <si>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</si>
  <si>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</si>
  <si>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</si>
  <si>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</si>
  <si>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</si>
  <si>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</si>
  <si>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</si>
  <si>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</si>
  <si>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</si>
  <si>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</si>
  <si>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</si>
  <si>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</si>
  <si>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</si>
  <si>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</si>
  <si>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</si>
  <si>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</si>
  <si>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</si>
  <si>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</si>
  <si>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</si>
  <si>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</si>
  <si>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</si>
  <si>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</si>
  <si>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</si>
  <si>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</si>
  <si>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</si>
  <si>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</si>
  <si>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</si>
  <si>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</si>
  <si>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</si>
  <si>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</si>
  <si>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</si>
  <si>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</si>
  <si>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</si>
  <si>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</si>
  <si>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</si>
  <si>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</si>
  <si>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</si>
  <si>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</si>
  <si>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</si>
  <si>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</si>
  <si>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</si>
  <si>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</si>
  <si>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</si>
  <si>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</si>
  <si>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</si>
  <si>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</si>
  <si>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</si>
  <si>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</si>
  <si>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</si>
  <si>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</si>
  <si>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</si>
  <si>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</si>
  <si>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</si>
  <si>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</si>
  <si>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</si>
  <si>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</si>
  <si>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</si>
  <si>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</si>
  <si>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</si>
  <si>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</si>
  <si>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</si>
  <si>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</si>
  <si>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</si>
  <si>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</si>
  <si>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</si>
  <si>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</si>
  <si>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</si>
  <si>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</si>
  <si>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</si>
  <si>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</si>
  <si>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</si>
  <si>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</si>
  <si>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</si>
  <si>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</si>
  <si>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</si>
  <si>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</si>
  <si>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</si>
  <si>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</si>
  <si>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</si>
  <si>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</si>
  <si>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</si>
  <si>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</si>
  <si>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</si>
  <si>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</si>
  <si>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</si>
  <si>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</si>
  <si>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</si>
  <si>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</si>
  <si>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</si>
  <si>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</si>
  <si>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</si>
  <si>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</si>
  <si>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</si>
  <si>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</si>
  <si>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</si>
  <si>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</si>
  <si>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</si>
  <si>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</si>
  <si>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</si>
  <si>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</si>
  <si>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</si>
  <si>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</si>
  <si>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</si>
  <si>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</si>
  <si>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</si>
  <si>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</si>
  <si>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</si>
  <si>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</si>
  <si>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</si>
  <si>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</si>
  <si>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</si>
  <si>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</si>
  <si>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</si>
  <si>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</si>
  <si>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</si>
  <si>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</si>
  <si>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</si>
  <si>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</si>
  <si>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</si>
  <si>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</si>
  <si>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</si>
  <si>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</si>
  <si>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</si>
  <si>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</si>
  <si>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</si>
  <si>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</si>
  <si>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</si>
  <si>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</si>
  <si>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</si>
  <si>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</si>
  <si>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</si>
  <si>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</si>
  <si>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</si>
  <si>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</si>
  <si>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</si>
  <si>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</si>
  <si>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</si>
  <si>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</si>
  <si>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</si>
  <si>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</si>
  <si>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</si>
  <si>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</si>
  <si>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</si>
  <si>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</si>
  <si>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</si>
  <si>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</si>
  <si>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</si>
  <si>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</si>
  <si>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</si>
  <si>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</si>
  <si>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</si>
  <si>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</si>
  <si>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</si>
  <si>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</si>
  <si>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</si>
  <si>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</si>
  <si>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</si>
  <si>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</si>
  <si>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</si>
  <si>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</si>
  <si>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</si>
  <si>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</si>
  <si>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</si>
  <si>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</si>
  <si>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</si>
  <si>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</si>
  <si>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</si>
  <si>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</si>
  <si>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</si>
  <si>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</si>
  <si>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</si>
  <si>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</si>
  <si>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</si>
  <si>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</si>
  <si>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</si>
  <si>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</si>
  <si>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</si>
  <si>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</si>
  <si>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</si>
  <si>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</si>
  <si>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</si>
  <si>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</si>
  <si>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</si>
  <si>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</si>
  <si>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</si>
  <si>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</si>
  <si>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</si>
  <si>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</si>
  <si>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</si>
  <si>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</si>
  <si>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</si>
  <si>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</si>
  <si>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</si>
  <si>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</si>
  <si>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</si>
  <si>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</si>
  <si>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</si>
  <si>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</si>
  <si>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</si>
  <si>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</si>
  <si>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</si>
  <si>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</si>
  <si>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</si>
  <si>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</si>
  <si>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</si>
  <si>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</si>
  <si>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</si>
  <si>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</si>
  <si>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</si>
  <si>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</si>
  <si>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</si>
  <si>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</si>
  <si>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</si>
  <si>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</si>
  <si>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</si>
  <si>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</si>
  <si>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</si>
  <si>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</si>
  <si>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</si>
  <si>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</si>
  <si>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</si>
  <si>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</si>
  <si>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</si>
  <si>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</si>
  <si>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</si>
  <si>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</si>
  <si>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</si>
  <si>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</si>
  <si>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</si>
  <si>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</si>
  <si>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</si>
  <si>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</si>
  <si>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</si>
  <si>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</si>
  <si>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</si>
  <si>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</si>
  <si>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</si>
  <si>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</si>
  <si>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</si>
  <si>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</si>
  <si>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</si>
  <si>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</si>
  <si>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</si>
  <si>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</si>
  <si>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</si>
  <si>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</si>
  <si>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</si>
  <si>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</si>
  <si>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</si>
  <si>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</si>
  <si>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</si>
  <si>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</si>
  <si>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</si>
  <si>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</si>
  <si>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</si>
  <si>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</si>
  <si>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</si>
  <si>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</si>
  <si>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</si>
  <si>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</si>
  <si>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</si>
  <si>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</si>
  <si>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</si>
  <si>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</si>
  <si>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</si>
  <si>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</si>
  <si>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</si>
  <si>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</si>
  <si>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</si>
  <si>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</si>
  <si>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</si>
  <si>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</si>
  <si>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</si>
  <si>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</si>
  <si>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</si>
  <si>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</si>
  <si>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</si>
  <si>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</si>
  <si>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</si>
  <si>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</si>
  <si>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</si>
  <si>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</si>
  <si>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</si>
  <si>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</si>
  <si>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</si>
  <si>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</si>
  <si>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</si>
  <si>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</si>
  <si>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</si>
  <si>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</si>
  <si>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</si>
  <si>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</si>
  <si>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</si>
  <si>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</si>
  <si>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</si>
  <si>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</si>
  <si>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</si>
  <si>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</si>
  <si>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</si>
  <si>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</si>
  <si>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</si>
  <si>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</si>
  <si>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</si>
  <si>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</si>
  <si>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</si>
  <si>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</si>
  <si>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</si>
  <si>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</si>
  <si>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</si>
  <si>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</si>
  <si>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</si>
  <si>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</si>
  <si>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</si>
  <si>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</si>
  <si>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</si>
  <si>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</si>
  <si>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</si>
  <si>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</si>
  <si>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</si>
  <si>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</si>
  <si>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</si>
  <si>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</si>
  <si>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</si>
  <si>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</si>
  <si>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</si>
  <si>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</si>
  <si>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</si>
  <si>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</si>
  <si>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</si>
  <si>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</si>
  <si>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</si>
  <si>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</si>
  <si>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</si>
  <si>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</si>
  <si>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</si>
  <si>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</si>
  <si>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</si>
  <si>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</si>
  <si>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</si>
  <si>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</si>
  <si>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</si>
  <si>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</si>
  <si>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</si>
  <si>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</si>
  <si>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</si>
  <si>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</si>
  <si>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</si>
  <si>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</si>
  <si>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</si>
  <si>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</si>
  <si>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</si>
  <si>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</si>
  <si>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</si>
  <si>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</si>
  <si>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</si>
  <si>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</si>
  <si>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</si>
  <si>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</si>
  <si>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</si>
  <si>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</si>
  <si>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</si>
  <si>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</si>
  <si>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</si>
  <si>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</si>
  <si>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</si>
  <si>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</si>
  <si>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</si>
  <si>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</si>
  <si>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</si>
  <si>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</si>
  <si>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</si>
  <si>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</si>
  <si>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</si>
  <si>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</si>
  <si>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</si>
  <si>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</si>
  <si>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</si>
  <si>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</si>
  <si>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</si>
  <si>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</si>
  <si>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</si>
  <si>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</si>
  <si>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</si>
  <si>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</si>
  <si>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</si>
  <si>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</si>
  <si>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</si>
  <si>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</si>
  <si>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</si>
  <si>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</si>
  <si>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</si>
  <si>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</si>
  <si>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</si>
  <si>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</si>
  <si>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</si>
  <si>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</si>
  <si>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</si>
  <si>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</si>
  <si>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</si>
  <si>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</si>
  <si>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</si>
  <si>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</si>
  <si>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</si>
  <si>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</si>
  <si>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</si>
  <si>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</si>
  <si>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</si>
  <si>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</si>
  <si>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</si>
  <si>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</si>
  <si>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</si>
  <si>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</si>
  <si>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</si>
  <si>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</si>
  <si>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</si>
  <si>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</si>
  <si>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</si>
  <si>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</si>
  <si>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</si>
  <si>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</si>
  <si>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</si>
  <si>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</si>
  <si>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</si>
  <si>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</si>
  <si>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</si>
  <si>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</si>
  <si>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</si>
  <si>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</si>
  <si>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</si>
  <si>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</si>
  <si>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</si>
  <si>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</si>
  <si>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</si>
  <si>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</si>
  <si>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</si>
  <si>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</si>
  <si>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</si>
  <si>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</si>
  <si>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</si>
  <si>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</si>
  <si>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</si>
  <si>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</si>
  <si>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</si>
  <si>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</si>
  <si>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</si>
  <si>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</si>
  <si>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</si>
  <si>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</si>
  <si>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</si>
  <si>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</si>
  <si>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</si>
  <si>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</si>
  <si>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</si>
  <si>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</si>
  <si>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</si>
  <si>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</si>
  <si>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</si>
  <si>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</si>
  <si>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</si>
  <si>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</si>
  <si>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</si>
  <si>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</si>
  <si>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</si>
  <si>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</si>
  <si>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</si>
  <si>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</si>
  <si>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</si>
  <si>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</si>
  <si>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</si>
  <si>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</si>
  <si>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</si>
  <si>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</si>
  <si>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</si>
  <si>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</si>
  <si>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</si>
  <si>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</si>
  <si>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</si>
  <si>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</si>
  <si>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</si>
  <si>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</si>
  <si>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</si>
  <si>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</si>
  <si>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</si>
  <si>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</si>
  <si>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</si>
  <si>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</si>
  <si>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</si>
  <si>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</si>
  <si>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</si>
  <si>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</si>
  <si>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</si>
  <si>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</si>
  <si>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</si>
  <si>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</si>
  <si>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</si>
  <si>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</si>
  <si>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</si>
  <si>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</si>
  <si>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</si>
  <si>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</si>
  <si>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</si>
  <si>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</si>
  <si>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</si>
  <si>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</si>
  <si>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</si>
  <si>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</si>
  <si>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</si>
  <si>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</si>
  <si>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</si>
  <si>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</si>
  <si>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</si>
  <si>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</si>
  <si>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</si>
  <si>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</si>
  <si>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</si>
  <si>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</si>
  <si>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</si>
  <si>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</si>
  <si>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</si>
  <si>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</si>
  <si>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</si>
  <si>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</si>
  <si>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</si>
  <si>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</si>
  <si>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</si>
  <si>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</si>
  <si>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</si>
  <si>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</si>
  <si>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</si>
  <si>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</si>
  <si>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</si>
  <si>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</si>
  <si>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</si>
  <si>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</si>
  <si>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</si>
  <si>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</si>
  <si>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</si>
  <si>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</si>
  <si>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</si>
  <si>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</si>
  <si>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</si>
  <si>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</si>
  <si>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</si>
  <si>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</si>
  <si>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</si>
  <si>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</si>
  <si>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</si>
  <si>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</si>
  <si>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</si>
  <si>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</si>
  <si>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</si>
  <si>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</si>
  <si>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</si>
  <si>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</si>
  <si>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</si>
  <si>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</si>
  <si>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</si>
  <si>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</si>
  <si>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</si>
  <si>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</si>
  <si>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</si>
  <si>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</si>
  <si>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</si>
  <si>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</si>
  <si>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</si>
  <si>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</si>
  <si>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</si>
  <si>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</si>
  <si>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</si>
  <si>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</si>
  <si>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</si>
  <si>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</si>
  <si>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</si>
  <si>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</si>
  <si>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</si>
  <si>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</si>
  <si>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</si>
  <si>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</si>
  <si>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</si>
  <si>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</si>
  <si>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</si>
  <si>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</si>
  <si>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</si>
  <si>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</si>
  <si>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</si>
  <si>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</si>
  <si>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</si>
  <si>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</si>
  <si>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</si>
  <si>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</si>
  <si>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</si>
  <si>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</si>
  <si>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</si>
  <si>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</si>
  <si>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</si>
  <si>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</si>
  <si>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</si>
  <si>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</si>
  <si>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</si>
  <si>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</si>
  <si>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</si>
  <si>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</si>
  <si>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</si>
  <si>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</si>
  <si>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</si>
  <si>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</si>
  <si>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</si>
  <si>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</si>
  <si>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</si>
  <si>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</si>
  <si>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</si>
  <si>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</si>
  <si>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</si>
  <si>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</si>
  <si>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</si>
  <si>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</si>
  <si>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</si>
  <si>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</si>
  <si>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</si>
  <si>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</si>
  <si>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</si>
  <si>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</si>
  <si>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</si>
  <si>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</si>
  <si>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</si>
  <si>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</si>
  <si>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</si>
  <si>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</si>
  <si>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</si>
  <si>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</si>
  <si>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</si>
  <si>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</si>
  <si>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</si>
  <si>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</si>
  <si>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</si>
  <si>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</si>
  <si>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</si>
  <si>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</si>
  <si>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</si>
  <si>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</si>
  <si>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</si>
  <si>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</si>
  <si>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</si>
  <si>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</si>
  <si>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</si>
  <si>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</si>
  <si>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</si>
  <si>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</si>
  <si>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</si>
  <si>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</si>
  <si>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</si>
  <si>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</si>
  <si>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</si>
  <si>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</si>
  <si>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</si>
  <si>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</si>
  <si>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</si>
  <si>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</si>
  <si>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</si>
  <si>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</si>
  <si>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</si>
  <si>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</si>
  <si>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</si>
  <si>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</si>
  <si>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</si>
  <si>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</si>
  <si>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</si>
  <si>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</si>
  <si>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</si>
  <si>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</si>
  <si>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</si>
  <si>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</si>
  <si>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</si>
  <si>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</si>
  <si>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</si>
  <si>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</si>
  <si>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</si>
  <si>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</si>
  <si>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</si>
  <si>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</si>
  <si>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</si>
  <si>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</si>
  <si>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</si>
  <si>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</si>
  <si>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</si>
  <si>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</si>
  <si>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</si>
  <si>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</si>
  <si>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</si>
  <si>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</si>
  <si>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</si>
  <si>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</si>
  <si>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</si>
  <si>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</si>
  <si>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</si>
  <si>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</si>
  <si>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</si>
  <si>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</si>
  <si>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</si>
  <si>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</si>
  <si>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</si>
  <si>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</si>
  <si>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</si>
  <si>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</si>
  <si>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</si>
  <si>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</si>
  <si>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</si>
  <si>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</si>
  <si>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</si>
  <si>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</si>
  <si>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</si>
  <si>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</si>
  <si>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</si>
  <si>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</si>
  <si>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</si>
  <si>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</si>
  <si>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</si>
  <si>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</si>
  <si>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</si>
  <si>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</si>
  <si>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</si>
  <si>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</si>
  <si>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</si>
  <si>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</si>
  <si>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</si>
  <si>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</si>
  <si>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</si>
  <si>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</si>
  <si>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</si>
  <si>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</si>
  <si>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</si>
  <si>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</si>
  <si>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</si>
  <si>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</si>
  <si>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</si>
  <si>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</si>
  <si>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</si>
  <si>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</si>
  <si>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</si>
  <si>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</si>
  <si>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</si>
  <si>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</si>
  <si>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</si>
  <si>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</si>
  <si>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</si>
  <si>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</si>
  <si>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</si>
  <si>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</si>
  <si>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</si>
  <si>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</si>
  <si>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</si>
  <si>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</si>
  <si>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</si>
  <si>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</si>
  <si>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</si>
  <si>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</si>
  <si>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</si>
  <si>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</si>
  <si>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</si>
  <si>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</si>
  <si>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</si>
  <si>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</si>
  <si>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</si>
  <si>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</si>
  <si>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</si>
  <si>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</si>
  <si>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</si>
  <si>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</si>
  <si>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</si>
  <si>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</si>
  <si>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</si>
  <si>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</si>
  <si>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</si>
  <si>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</si>
  <si>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</si>
  <si>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</si>
  <si>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</si>
  <si>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</si>
  <si>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</si>
  <si>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</si>
  <si>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</si>
  <si>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</si>
  <si>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</si>
  <si>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</si>
  <si>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</si>
  <si>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</si>
  <si>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</si>
  <si>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</si>
  <si>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</si>
  <si>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</si>
  <si>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</si>
  <si>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</si>
  <si>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</si>
  <si>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</si>
  <si>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</si>
  <si>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</si>
  <si>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</si>
  <si>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</si>
  <si>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</si>
  <si>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</si>
  <si>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</si>
  <si>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</si>
  <si>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</si>
  <si>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</si>
  <si>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</si>
  <si>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</si>
  <si>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</si>
  <si>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</si>
  <si>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</si>
  <si>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</si>
  <si>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</si>
  <si>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</si>
  <si>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</si>
  <si>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</si>
  <si>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</si>
  <si>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</si>
  <si>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</si>
  <si>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</si>
  <si>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</si>
  <si>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</si>
  <si>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</si>
  <si>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</si>
  <si>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</si>
  <si>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</si>
  <si>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</si>
  <si>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</si>
  <si>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</si>
  <si>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</si>
  <si>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</si>
  <si>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</si>
  <si>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</si>
  <si>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</si>
  <si>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</si>
  <si>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</si>
  <si>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</si>
  <si>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</si>
  <si>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</si>
  <si>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</si>
  <si>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</si>
  <si>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</si>
  <si>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</si>
  <si>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</si>
  <si>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</si>
  <si>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</si>
  <si>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</si>
  <si>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</si>
  <si>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</si>
  <si>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</si>
  <si>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</si>
  <si>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</si>
  <si>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</si>
  <si>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</si>
  <si>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</si>
  <si>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</si>
  <si>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</si>
  <si>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</si>
  <si>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</si>
  <si>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</si>
  <si>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</si>
  <si>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</si>
  <si>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</si>
  <si>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</si>
  <si>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</si>
  <si>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</si>
  <si>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</si>
  <si>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</si>
  <si>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</si>
  <si>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</si>
  <si>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</si>
  <si>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</si>
  <si>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</si>
  <si>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</si>
  <si>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</si>
  <si>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</si>
  <si>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</si>
  <si>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</si>
  <si>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</si>
  <si>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</si>
  <si>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</si>
  <si>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</si>
  <si>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</si>
  <si>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</si>
  <si>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</si>
  <si>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</si>
  <si>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</si>
  <si>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</si>
  <si>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</si>
  <si>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</si>
  <si>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</si>
  <si>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</si>
  <si>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</si>
  <si>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</si>
  <si>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</si>
  <si>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</si>
  <si>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</si>
  <si>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</si>
  <si>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</si>
  <si>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</si>
  <si>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</si>
  <si>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</si>
  <si>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</si>
  <si>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</si>
  <si>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</si>
  <si>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</si>
  <si>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</si>
  <si>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</si>
  <si>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</si>
  <si>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</si>
  <si>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</si>
  <si>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</si>
  <si>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</si>
  <si>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</si>
  <si>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</si>
  <si>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</si>
  <si>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</si>
  <si>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</si>
  <si>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</si>
  <si>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</si>
  <si>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</si>
  <si>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</si>
  <si>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</si>
  <si>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</si>
  <si>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</si>
  <si>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</si>
  <si>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</si>
  <si>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</si>
  <si>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</si>
  <si>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</si>
  <si>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</si>
  <si>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</si>
  <si>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</si>
  <si>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</si>
  <si>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</si>
  <si>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</si>
  <si>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</si>
  <si>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</si>
  <si>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</si>
  <si>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</si>
  <si>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</si>
  <si>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</si>
  <si>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</si>
  <si>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</si>
  <si>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</si>
  <si>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</si>
  <si>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</si>
  <si>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</si>
  <si>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</si>
  <si>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</si>
  <si>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</si>
  <si>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</si>
  <si>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</si>
  <si>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</si>
  <si>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</si>
  <si>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</si>
  <si>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</si>
  <si>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</si>
  <si>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</si>
  <si>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</si>
  <si>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</si>
  <si>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</si>
  <si>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</si>
  <si>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</si>
  <si>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</si>
  <si>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</si>
  <si>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</si>
  <si>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</si>
  <si>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</si>
  <si>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</si>
  <si>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</si>
  <si>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</si>
  <si>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</si>
  <si>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</si>
  <si>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</si>
  <si>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</si>
  <si>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</si>
  <si>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</si>
  <si>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</si>
  <si>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</si>
  <si>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</si>
  <si>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</si>
  <si>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</si>
  <si>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</si>
  <si>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</si>
  <si>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</si>
  <si>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</si>
  <si>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</si>
  <si>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</si>
  <si>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</si>
  <si>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</si>
  <si>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</si>
  <si>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</si>
  <si>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</si>
  <si>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</si>
  <si>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</si>
  <si>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</si>
  <si>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</si>
  <si>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</si>
  <si>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</si>
  <si>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</si>
  <si>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</si>
  <si>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</si>
  <si>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</si>
  <si>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</si>
  <si>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</si>
  <si>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</si>
  <si>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</si>
  <si>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</si>
  <si>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</si>
  <si>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</si>
  <si>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</si>
  <si>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</si>
  <si>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</si>
  <si>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</si>
  <si>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</si>
  <si>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</si>
  <si>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</si>
  <si>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</si>
  <si>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</si>
  <si>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</si>
  <si>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</si>
  <si>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</si>
  <si>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</si>
  <si>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</si>
  <si>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</si>
  <si>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</si>
  <si>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</si>
  <si>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</si>
  <si>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</si>
  <si>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</si>
  <si>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</si>
  <si>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</si>
  <si>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</si>
  <si>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</si>
  <si>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</si>
  <si>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</si>
  <si>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</si>
  <si>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</si>
  <si>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</si>
  <si>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</si>
  <si>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</si>
  <si>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</si>
  <si>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</si>
  <si>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</si>
  <si>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</si>
  <si>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</si>
  <si>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</si>
  <si>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</si>
  <si>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</si>
  <si>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</si>
  <si>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</si>
  <si>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</si>
  <si>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</si>
  <si>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</si>
  <si>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</si>
  <si>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</si>
  <si>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</si>
  <si>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</si>
  <si>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</si>
  <si>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</si>
  <si>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</si>
  <si>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</si>
  <si>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</si>
  <si>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</si>
  <si>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</si>
  <si>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</si>
  <si>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</si>
  <si>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</si>
  <si>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</si>
  <si>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</si>
  <si>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</si>
  <si>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</si>
  <si>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</si>
  <si>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</si>
  <si>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</si>
  <si>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</si>
  <si>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</si>
  <si>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</si>
  <si>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</si>
  <si>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</si>
  <si>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</si>
  <si>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</si>
  <si>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</si>
  <si>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</si>
  <si>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</si>
  <si>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</si>
  <si>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</si>
  <si>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</si>
  <si>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</si>
  <si>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</si>
  <si>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</si>
  <si>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</si>
  <si>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</si>
  <si>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</si>
  <si>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</si>
  <si>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</si>
  <si>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</si>
  <si>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</si>
  <si>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</si>
  <si>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</si>
  <si>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</si>
  <si>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</si>
  <si>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</si>
  <si>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</si>
  <si>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</si>
  <si>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</si>
  <si>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</si>
  <si>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</si>
  <si>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</si>
  <si>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</si>
  <si>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</si>
  <si>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</si>
  <si>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</si>
  <si>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</si>
  <si>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</si>
  <si>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</si>
  <si>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</si>
  <si>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</si>
  <si>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</si>
  <si>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</si>
  <si>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</si>
  <si>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</si>
  <si>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</si>
  <si>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</si>
  <si>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</si>
  <si>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</si>
  <si>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</si>
  <si>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</si>
  <si>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</si>
  <si>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</si>
  <si>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</si>
  <si>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</si>
  <si>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</si>
  <si>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</si>
  <si>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</si>
  <si>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</si>
  <si>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</si>
  <si>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</si>
  <si>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</si>
  <si>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</si>
  <si>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</si>
  <si>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</si>
  <si>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</si>
  <si>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</si>
  <si>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</si>
  <si>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</si>
  <si>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</si>
  <si>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</si>
  <si>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</si>
  <si>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</si>
  <si>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</si>
  <si>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</si>
  <si>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</si>
  <si>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</si>
  <si>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</si>
  <si>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</si>
  <si>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</si>
  <si>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</si>
  <si>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</si>
  <si>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</si>
  <si>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</si>
  <si>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</si>
  <si>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</si>
  <si>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</si>
  <si>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</si>
  <si>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</si>
  <si>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</si>
  <si>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</si>
  <si>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</si>
  <si>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</si>
  <si>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</si>
  <si>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</si>
  <si>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</si>
  <si>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</si>
  <si>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</si>
  <si>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</si>
  <si>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</si>
  <si>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</si>
  <si>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</si>
  <si>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</si>
  <si>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</si>
  <si>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</si>
  <si>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</si>
  <si>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</si>
  <si>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</si>
  <si>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</si>
  <si>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</si>
  <si>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</si>
  <si>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</si>
  <si>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</si>
  <si>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</si>
  <si>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</si>
  <si>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</si>
  <si>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</si>
  <si>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</si>
  <si>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</si>
  <si>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</si>
  <si>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</si>
  <si>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</si>
  <si>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</si>
  <si>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</si>
  <si>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</si>
  <si>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</si>
  <si>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</si>
  <si>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</si>
  <si>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</si>
  <si>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</si>
  <si>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</si>
  <si>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</si>
  <si>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</si>
  <si>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</si>
  <si>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</si>
  <si>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</si>
  <si>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</si>
  <si>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</si>
  <si>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</si>
  <si>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</si>
  <si>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</si>
  <si>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</si>
  <si>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</si>
  <si>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</si>
  <si>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</si>
  <si>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</si>
  <si>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</si>
  <si>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</si>
  <si>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</si>
  <si>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</si>
  <si>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</si>
  <si>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</si>
  <si>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</si>
  <si>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</si>
  <si>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</si>
  <si>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</si>
  <si>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</si>
  <si>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</si>
  <si>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</si>
  <si>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</si>
  <si>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</si>
  <si>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</si>
  <si>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</si>
  <si>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</si>
  <si>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</si>
  <si>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</si>
  <si>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</si>
  <si>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</si>
  <si>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</si>
  <si>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</si>
  <si>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</si>
  <si>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</si>
  <si>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</si>
  <si>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</si>
  <si>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</si>
  <si>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</si>
  <si>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</si>
  <si>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</si>
  <si>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</si>
  <si>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</si>
  <si>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</si>
  <si>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</si>
  <si>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</si>
  <si>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</si>
  <si>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</si>
  <si>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</si>
  <si>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</si>
  <si>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</si>
  <si>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</si>
  <si>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</si>
  <si>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</si>
  <si>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</si>
  <si>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</si>
  <si>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</si>
  <si>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</si>
  <si>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</si>
  <si>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</si>
  <si>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</si>
  <si>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</si>
  <si>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</si>
  <si>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</si>
  <si>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</si>
  <si>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</si>
  <si>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</si>
  <si>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</si>
  <si>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</si>
  <si>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</si>
  <si>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</si>
  <si>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</si>
  <si>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</si>
  <si>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</si>
  <si>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</si>
  <si>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</si>
  <si>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</si>
  <si>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</si>
  <si>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</si>
  <si>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</si>
  <si>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</si>
  <si>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</si>
  <si>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</si>
  <si>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</si>
  <si>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</si>
  <si>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</si>
  <si>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</si>
  <si>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</si>
  <si>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</si>
  <si>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</si>
  <si>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</si>
  <si>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</si>
  <si>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</si>
  <si>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</si>
  <si>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</si>
  <si>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</si>
  <si>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</si>
  <si>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</si>
  <si>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</si>
  <si>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</si>
  <si>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</si>
  <si>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</si>
  <si>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</si>
  <si>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</si>
  <si>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</si>
  <si>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</si>
  <si>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</si>
  <si>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</si>
  <si>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</si>
  <si>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</si>
  <si>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</si>
  <si>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</si>
  <si>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</si>
  <si>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</si>
  <si>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</si>
  <si>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</si>
  <si>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</si>
  <si>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</si>
  <si>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</si>
  <si>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</si>
  <si>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</si>
  <si>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</si>
  <si>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</si>
  <si>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</si>
  <si>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</si>
  <si>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</si>
  <si>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</si>
  <si>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</si>
  <si>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</si>
  <si>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</si>
  <si>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</si>
  <si>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</si>
  <si>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</si>
  <si>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</si>
  <si>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</si>
  <si>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</si>
  <si>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</si>
  <si>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</si>
  <si>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</si>
  <si>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</si>
  <si>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</si>
  <si>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</si>
  <si>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</si>
  <si>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</si>
  <si>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</si>
  <si>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</si>
  <si>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</si>
  <si>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</si>
  <si>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</si>
  <si>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</si>
  <si>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</si>
  <si>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</si>
  <si>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</si>
  <si>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</si>
  <si>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</si>
  <si>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</si>
  <si>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</si>
  <si>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</si>
  <si>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</si>
  <si>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</si>
  <si>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</si>
  <si>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</si>
  <si>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</si>
  <si>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</si>
  <si>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</si>
  <si>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</si>
  <si>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</si>
  <si>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</si>
  <si>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</si>
  <si>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</si>
  <si>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</si>
  <si>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</si>
  <si>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</si>
  <si>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</si>
  <si>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</si>
  <si>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</si>
  <si>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</si>
  <si>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</si>
  <si>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</si>
  <si>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</si>
  <si>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</si>
  <si>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</si>
  <si>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</si>
  <si>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</si>
  <si>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</si>
  <si>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</si>
  <si>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</si>
  <si>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</si>
  <si>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</si>
  <si>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</si>
  <si>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</si>
  <si>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</si>
  <si>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</si>
  <si>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</si>
  <si>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</si>
  <si>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</si>
  <si>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</si>
  <si>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</si>
  <si>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</si>
  <si>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</si>
  <si>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</si>
  <si>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</si>
  <si>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</si>
  <si>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</si>
  <si>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</si>
  <si>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</si>
  <si>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</si>
  <si>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</si>
  <si>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</si>
  <si>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</si>
  <si>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</si>
  <si>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</si>
  <si>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</si>
  <si>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</si>
  <si>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</si>
  <si>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</si>
  <si>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</si>
  <si>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</si>
  <si>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</si>
  <si>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</si>
  <si>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</si>
  <si>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</si>
  <si>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</si>
  <si>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</si>
  <si>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</si>
  <si>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</si>
  <si>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</si>
  <si>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</si>
  <si>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</si>
  <si>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</si>
  <si>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</si>
  <si>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</si>
  <si>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</si>
  <si>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</si>
  <si>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</si>
  <si>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</si>
  <si>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</si>
  <si>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</si>
  <si>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</si>
  <si>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</si>
  <si>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</si>
  <si>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</si>
  <si>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</si>
  <si>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</si>
  <si>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</si>
  <si>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</si>
  <si>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</si>
  <si>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</si>
  <si>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</si>
  <si>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</si>
  <si>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</si>
  <si>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</si>
  <si>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</si>
  <si>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</si>
  <si>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</si>
  <si>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</si>
  <si>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</si>
  <si>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</si>
  <si>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</si>
  <si>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</si>
  <si>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</si>
  <si>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</si>
  <si>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</si>
  <si>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</si>
  <si>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</si>
  <si>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</si>
  <si>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</si>
  <si>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</si>
  <si>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</si>
  <si>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</si>
  <si>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</si>
  <si>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</si>
  <si>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</si>
  <si>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</si>
  <si>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</si>
  <si>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</si>
  <si>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</si>
  <si>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</si>
  <si>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</si>
  <si>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</si>
  <si>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</si>
  <si>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</si>
  <si>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</si>
  <si>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</si>
  <si>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</si>
  <si>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</si>
  <si>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</si>
  <si>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</si>
  <si>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</si>
  <si>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</si>
  <si>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</si>
  <si>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</si>
  <si>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</si>
  <si>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</si>
  <si>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</si>
  <si>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</si>
  <si>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</si>
  <si>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</si>
  <si>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</si>
  <si>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</si>
  <si>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</si>
  <si>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</si>
  <si>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</si>
  <si>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</si>
  <si>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</si>
  <si>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</si>
  <si>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</si>
  <si>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</si>
  <si>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</si>
  <si>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</si>
  <si>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</si>
  <si>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</si>
  <si>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</si>
  <si>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</si>
  <si>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</si>
  <si>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</si>
  <si>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</si>
  <si>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</si>
  <si>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</si>
  <si>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</si>
  <si>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</si>
  <si>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</si>
  <si>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</si>
  <si>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</si>
  <si>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</si>
  <si>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</si>
  <si>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</si>
  <si>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</si>
  <si>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</si>
  <si>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</si>
  <si>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</si>
  <si>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</si>
  <si>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</si>
  <si>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</si>
  <si>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</si>
  <si>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</si>
  <si>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</si>
  <si>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</si>
  <si>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</si>
  <si>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</si>
  <si>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</si>
  <si>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</si>
  <si>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</si>
  <si>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</si>
  <si>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</si>
  <si>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</si>
  <si>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</si>
  <si>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</si>
  <si>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</si>
  <si>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</si>
  <si>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</si>
  <si>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</si>
  <si>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</si>
  <si>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</si>
  <si>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</si>
  <si>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</si>
  <si>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</si>
  <si>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</si>
  <si>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</si>
  <si>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</si>
  <si>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</si>
  <si>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</si>
  <si>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</si>
  <si>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</si>
  <si>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</si>
  <si>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</si>
  <si>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</si>
  <si>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</si>
  <si>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</si>
  <si>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</si>
  <si>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</si>
  <si>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</si>
  <si>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</si>
  <si>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</si>
  <si>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</si>
  <si>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</si>
  <si>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</si>
  <si>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</si>
  <si>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</si>
  <si>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</si>
  <si>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</si>
  <si>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</si>
  <si>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</si>
  <si>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</si>
  <si>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</si>
  <si>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</si>
  <si>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</si>
  <si>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</si>
  <si>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</si>
  <si>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</si>
  <si>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</si>
  <si>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</si>
  <si>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</si>
  <si>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</si>
  <si>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</si>
  <si>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</si>
  <si>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</si>
  <si>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</si>
  <si>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</si>
  <si>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</si>
  <si>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</si>
  <si>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</si>
  <si>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</si>
  <si>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</si>
  <si>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</si>
  <si>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</si>
  <si>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</si>
  <si>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</si>
  <si>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</si>
  <si>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</si>
  <si>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</si>
  <si>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</si>
  <si>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</si>
  <si>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</si>
  <si>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</si>
  <si>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</si>
  <si>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</si>
  <si>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</si>
  <si>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</si>
  <si>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</si>
  <si>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</si>
  <si>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</si>
  <si>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</si>
  <si>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</si>
  <si>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</si>
  <si>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</si>
  <si>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</si>
  <si>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</si>
  <si>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</si>
  <si>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</si>
  <si>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</si>
  <si>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</si>
  <si>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</si>
  <si>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</si>
  <si>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</si>
  <si>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</si>
  <si>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</si>
  <si>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</si>
  <si>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</si>
  <si>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</si>
  <si>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</si>
  <si>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</si>
  <si>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</si>
  <si>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</si>
  <si>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</si>
  <si>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</si>
  <si>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</si>
  <si>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</si>
  <si>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</si>
  <si>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</si>
  <si>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</si>
  <si>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</si>
  <si>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</si>
  <si>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</si>
  <si>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</si>
  <si>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</si>
  <si>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</si>
  <si>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</si>
  <si>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</si>
  <si>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</si>
  <si>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</si>
  <si>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</si>
  <si>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</si>
  <si>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</si>
  <si>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</si>
  <si>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</si>
  <si>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</si>
  <si>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</si>
  <si>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</si>
  <si>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</si>
  <si>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</si>
  <si>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</si>
  <si>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</si>
  <si>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</si>
  <si>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</si>
  <si>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</si>
  <si>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</si>
  <si>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</si>
  <si>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</si>
  <si>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</si>
  <si>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</si>
  <si>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</si>
  <si>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</si>
  <si>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</si>
  <si>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</si>
  <si>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</si>
  <si>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</si>
  <si>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</si>
  <si>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</si>
  <si>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</si>
  <si>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</si>
  <si>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</si>
  <si>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</si>
  <si>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</si>
  <si>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</si>
  <si>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</si>
  <si>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</si>
  <si>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</si>
  <si>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</si>
  <si>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</si>
  <si>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</si>
  <si>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</si>
  <si>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</si>
  <si>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</si>
  <si>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</si>
  <si>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</si>
  <si>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</si>
  <si>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</si>
  <si>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</si>
  <si>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</si>
  <si>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</si>
  <si>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</si>
  <si>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</si>
  <si>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</si>
  <si>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</si>
  <si>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</si>
  <si>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</si>
  <si>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</si>
  <si>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</si>
  <si>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</si>
  <si>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</si>
  <si>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</si>
  <si>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</si>
  <si>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</si>
  <si>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</si>
  <si>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</si>
  <si>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</si>
  <si>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</si>
  <si>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</si>
  <si>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</si>
  <si>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</si>
  <si>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</si>
  <si>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</si>
  <si>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</si>
  <si>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</si>
  <si>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</si>
  <si>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</si>
  <si>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</si>
  <si>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</si>
  <si>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</si>
  <si>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</si>
  <si>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</si>
  <si>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</si>
  <si>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</si>
  <si>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</si>
  <si>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</si>
  <si>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</si>
  <si>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</si>
  <si>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</si>
  <si>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</si>
  <si>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</si>
  <si>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</si>
  <si>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</si>
  <si>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</si>
  <si>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</si>
  <si>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</si>
  <si>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</si>
  <si>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</si>
  <si>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</si>
  <si>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</si>
  <si>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</si>
  <si>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</si>
  <si>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</si>
  <si>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</si>
  <si>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</si>
  <si>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</si>
  <si>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</si>
  <si>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</si>
  <si>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</si>
  <si>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</si>
  <si>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</si>
  <si>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</si>
  <si>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</si>
  <si>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</si>
  <si>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</si>
  <si>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</si>
  <si>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</si>
  <si>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</si>
  <si>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</si>
  <si>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</si>
  <si>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</si>
  <si>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</si>
  <si>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</si>
  <si>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</si>
  <si>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</si>
  <si>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</si>
  <si>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</si>
  <si>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</si>
  <si>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</si>
  <si>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</si>
  <si>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</si>
  <si>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</si>
  <si>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</si>
  <si>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</si>
  <si>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</si>
  <si>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</si>
  <si>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</si>
  <si>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</si>
  <si>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</si>
  <si>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</si>
  <si>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</si>
  <si>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</si>
  <si>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</si>
  <si>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</si>
  <si>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</si>
  <si>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</si>
  <si>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</si>
  <si>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</si>
  <si>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</si>
  <si>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</si>
  <si>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</si>
  <si>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</si>
  <si>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</si>
  <si>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</si>
  <si>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</si>
  <si>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</si>
  <si>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</si>
  <si>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</si>
  <si>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</si>
  <si>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</si>
  <si>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</si>
  <si>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</si>
  <si>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</si>
  <si>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</si>
  <si>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</si>
  <si>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</si>
  <si>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</si>
  <si>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</si>
  <si>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</si>
  <si>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</si>
  <si>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</si>
  <si>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</si>
  <si>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</si>
  <si>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</si>
  <si>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</si>
  <si>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</si>
  <si>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</si>
  <si>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</si>
  <si>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</si>
  <si>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</si>
  <si>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</si>
  <si>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</si>
  <si>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</si>
  <si>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</si>
  <si>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</si>
  <si>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</si>
  <si>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</si>
  <si>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</si>
  <si>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</si>
  <si>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</si>
  <si>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</si>
  <si>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</si>
  <si>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</si>
  <si>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</si>
  <si>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</si>
  <si>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</si>
  <si>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</si>
  <si>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</si>
  <si>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</si>
  <si>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</si>
  <si>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</si>
  <si>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</si>
  <si>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</si>
  <si>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</si>
  <si>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</si>
  <si>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</si>
  <si>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</si>
  <si>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</si>
  <si>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</si>
  <si>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</si>
  <si>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</si>
  <si>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</si>
  <si>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</si>
  <si>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</si>
  <si>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</si>
  <si>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</si>
  <si>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</si>
  <si>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</si>
  <si>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</si>
  <si>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</si>
  <si>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</si>
  <si>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</si>
  <si>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</si>
  <si>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</si>
  <si>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</si>
  <si>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</si>
  <si>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</si>
  <si>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</si>
  <si>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</si>
  <si>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</si>
  <si>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</si>
  <si>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</si>
  <si>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</si>
  <si>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</si>
  <si>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</si>
  <si>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</si>
  <si>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</si>
  <si>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</si>
  <si>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</si>
  <si>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</si>
  <si>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</si>
  <si>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</si>
  <si>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</si>
  <si>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</si>
  <si>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</si>
  <si>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</si>
  <si>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</si>
  <si>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</si>
  <si>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</si>
  <si>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</si>
  <si>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</si>
  <si>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</si>
  <si>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</si>
  <si>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</si>
  <si>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</si>
  <si>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</si>
  <si>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</si>
  <si>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</si>
  <si>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</si>
  <si>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</si>
  <si>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</si>
  <si>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</si>
  <si>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</si>
  <si>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</si>
  <si>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</si>
  <si>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</si>
  <si>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</si>
  <si>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</si>
  <si>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</si>
  <si>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</si>
  <si>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</si>
  <si>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</si>
  <si>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</si>
  <si>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</si>
  <si>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</si>
  <si>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</si>
  <si>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</si>
  <si>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</si>
  <si>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</si>
  <si>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</si>
  <si>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</si>
  <si>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</si>
  <si>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</si>
  <si>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</si>
  <si>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</si>
  <si>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</si>
  <si>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</si>
  <si>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</si>
  <si>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</si>
  <si>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</si>
  <si>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</si>
  <si>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</si>
  <si>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</si>
  <si>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</si>
  <si>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</si>
  <si>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</si>
  <si>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</si>
  <si>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</si>
  <si>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</si>
  <si>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</si>
  <si>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</si>
  <si>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</si>
  <si>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</si>
  <si>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</si>
  <si>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</si>
  <si>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</si>
  <si>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</si>
  <si>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</si>
  <si>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</si>
  <si>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</si>
  <si>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</si>
  <si>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</si>
  <si>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</si>
  <si>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</si>
  <si>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</si>
  <si>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</si>
  <si>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</si>
  <si>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</si>
  <si>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</si>
  <si>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</si>
  <si>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</si>
  <si>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</si>
  <si>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</si>
  <si>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</si>
  <si>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</si>
  <si>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</si>
  <si>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</si>
  <si>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</si>
  <si>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</si>
  <si>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</si>
  <si>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</si>
  <si>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</si>
  <si>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</si>
  <si>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</si>
  <si>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</si>
  <si>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</si>
  <si>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</si>
  <si>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</si>
  <si>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</si>
  <si>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</si>
  <si>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</si>
  <si>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</si>
  <si>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</si>
  <si>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</si>
  <si>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</si>
  <si>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</si>
  <si>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</si>
  <si>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</si>
  <si>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</si>
  <si>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</si>
  <si>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</si>
  <si>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</si>
  <si>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</si>
  <si>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</si>
  <si>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</si>
  <si>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</si>
  <si>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</si>
  <si>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</si>
  <si>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</si>
  <si>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</si>
  <si>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</si>
  <si>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</si>
  <si>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</si>
  <si>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</si>
  <si>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</si>
  <si>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</si>
  <si>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</si>
  <si>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</si>
  <si>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</si>
  <si>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</si>
  <si>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</si>
  <si>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</si>
  <si>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</si>
  <si>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</si>
  <si>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</si>
  <si>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</si>
  <si>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</si>
  <si>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</si>
  <si>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</si>
  <si>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</si>
  <si>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</si>
  <si>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</si>
  <si>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</si>
  <si>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</si>
  <si>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</si>
  <si>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</si>
  <si>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</si>
  <si>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</si>
  <si>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</si>
  <si>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</si>
  <si>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</si>
  <si>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</si>
  <si>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</si>
  <si>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</si>
  <si>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</si>
  <si>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</si>
  <si>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</si>
  <si>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</si>
  <si>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</si>
  <si>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</si>
  <si>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</si>
  <si>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</si>
  <si>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</si>
  <si>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</si>
  <si>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</si>
  <si>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</si>
  <si>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</si>
  <si>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</si>
  <si>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</si>
  <si>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</si>
  <si>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</si>
  <si>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</si>
  <si>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</si>
  <si>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</si>
  <si>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</si>
  <si>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</si>
  <si>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</si>
  <si>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</si>
  <si>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</si>
  <si>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</si>
  <si>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</si>
  <si>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(All)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</si>
  <si>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</si>
  <si>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</si>
  <si>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</si>
  <si>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</si>
  <si>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</si>
  <si>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</si>
  <si>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</si>
  <si>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</si>
  <si>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</si>
  <si>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animation</t>
  </si>
  <si>
    <t>documentary</t>
  </si>
  <si>
    <t>drama</t>
  </si>
  <si>
    <t>science fiction</t>
  </si>
  <si>
    <t>shorts</t>
  </si>
  <si>
    <t>food trucks</t>
  </si>
  <si>
    <t>restaurants</t>
  </si>
  <si>
    <t>small batch</t>
  </si>
  <si>
    <t>mobile games</t>
  </si>
  <si>
    <t>tabletop games</t>
  </si>
  <si>
    <t>video games</t>
  </si>
  <si>
    <t>audio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</si>
  <si>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</si>
  <si>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</si>
  <si>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</si>
  <si>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</si>
  <si>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</si>
  <si>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</si>
  <si>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</si>
  <si>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</si>
  <si>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</si>
  <si>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nature</t>
  </si>
  <si>
    <t>people</t>
  </si>
  <si>
    <t>photobooks</t>
  </si>
  <si>
    <t>places</t>
  </si>
  <si>
    <t>art books</t>
  </si>
  <si>
    <t>children's books</t>
  </si>
  <si>
    <t>fiction</t>
  </si>
  <si>
    <t>nonfiction</t>
  </si>
  <si>
    <t>radio &amp; podcasts</t>
  </si>
  <si>
    <t>translations</t>
  </si>
  <si>
    <t>gadgets</t>
  </si>
  <si>
    <t>hardware</t>
  </si>
  <si>
    <t>makerspaces</t>
  </si>
  <si>
    <t>space exploration</t>
  </si>
  <si>
    <t>wearables</t>
  </si>
  <si>
    <t>web</t>
  </si>
  <si>
    <t>musical</t>
  </si>
  <si>
    <t>plays</t>
  </si>
  <si>
    <t>spaces</t>
  </si>
  <si>
    <t>Count of Outcome</t>
  </si>
  <si>
    <t>Count of Category</t>
  </si>
  <si>
    <t>Date Created Conversion</t>
  </si>
  <si>
    <t>Date Ended Conversion</t>
  </si>
  <si>
    <t>Years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</si>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</sst>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2" applyNumberFormat="1" applyFont="1"/>
    <xf numFmtId="44" fontId="0" fillId="0" borderId="0" xfId="1" applyFont="1"/>
    <xf numFmtId="0" fontId="0" fillId="0" borderId="0" xfId="0" pivotButton="1"/>
    <xf numFmtId="0" fontId="0" fillId="0" borderId="0" xfId="0" applyNumberFormat="1"/>
    <xf numFmtId="1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FF1D"/>
      <color rgb="FFFFFF93"/>
      <color rgb="FF11AF37"/>
      <color rgb="FFAB7DAC"/>
      <color rgb="FF54EE79"/>
      <color rgb="FFF4909A"/>
      <color rgb="FF89F3A2"/>
      <color rgb="FFE44E4A"/>
      <color rgb="FFF13D3D"/>
      <color rgb="FFF468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[StarterBook.xlsx]Category!PivotTable1</c:name>
    <c:fmtId val="0"/>
  </c:pivotSource>
  <c:chart>
    <c:autoTitleDeleted val="0"/>
    <c:pivotFmts>
      <c:pivotFmt>
        <c:idx val="0"/>
        <c:spPr>
          <a:solidFill>
            <a:srgbClr val="11AF3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B7D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1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11AF37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772-B19E-FCCC10D9E566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AB7DAC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772-B19E-FCCC10D9E566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1D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772-B19E-FCCC10D9E566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772-B19E-FCCC10D9E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363712"/>
        <c:axId val="633736224"/>
      </c:barChart>
      <c:catAx>
        <c:axId val="3743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36224"/>
        <c:crosses val="autoZero"/>
        <c:auto val="1"/>
        <c:lblAlgn val="ctr"/>
        <c:lblOffset val="100"/>
        <c:noMultiLvlLbl val="0"/>
      </c:catAx>
      <c:valAx>
        <c:axId val="6337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6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Sub!$B$5:$B$46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7-42BF-98A8-1186D300FDF1}"/>
            </c:ext>
          </c:extLst>
        </c:ser>
        <c:ser>
          <c:idx val="1"/>
          <c:order val="1"/>
          <c:tx>
            <c:strRef>
              <c:f>Sub!$C$3:$C$4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Sub!$C$5:$C$46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7-42BF-98A8-1186D300FDF1}"/>
            </c:ext>
          </c:extLst>
        </c:ser>
        <c:ser>
          <c:idx val="2"/>
          <c:order val="2"/>
          <c:tx>
            <c:strRef>
              <c:f>Sub!$D$3:$D$4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Sub!$D$5:$D$46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7-42BF-98A8-1186D300FDF1}"/>
            </c:ext>
          </c:extLst>
        </c:ser>
        <c:ser>
          <c:idx val="3"/>
          <c:order val="3"/>
          <c:tx>
            <c:strRef>
              <c:f>Sub!$E$3:$E$4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Sub!$E$5:$E$46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47-42BF-98A8-1186D300F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687264"/>
        <c:axId val="109879440"/>
      </c:barChart>
      <c:catAx>
        <c:axId val="6016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9440"/>
        <c:crosses val="autoZero"/>
        <c:auto val="1"/>
        <c:lblAlgn val="ctr"/>
        <c:lblOffset val="100"/>
        <c:noMultiLvlLbl val="0"/>
      </c:catAx>
      <c:valAx>
        <c:axId val="1098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8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[StarterBook.xlsx]Dates!PivotTable4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Dates!$B$4:$B$5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Dates!$B$6:$B$18</c:f>
              <c:numCache>
                <c:formatCode>General</c:formatCode>
                <c:ptCount val="12"/>
                <c:pt idx="0">
                  <c:v>184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233</c:v>
                </c:pt>
                <c:pt idx="5">
                  <c:v>212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181</c:v>
                </c:pt>
                <c:pt idx="1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7-4967-9856-DAF77302B896}"/>
            </c:ext>
          </c:extLst>
        </c:ser>
        <c:ser>
          <c:idx val="1"/>
          <c:order val="1"/>
          <c:tx>
            <c:strRef>
              <c:f>Dates!$C$4:$C$5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Dates!$C$6:$C$18</c:f>
              <c:numCache>
                <c:formatCode>General</c:formatCode>
                <c:ptCount val="12"/>
                <c:pt idx="0">
                  <c:v>148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135</c:v>
                </c:pt>
                <c:pt idx="8">
                  <c:v>126</c:v>
                </c:pt>
                <c:pt idx="9">
                  <c:v>151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7-4967-9856-DAF77302B896}"/>
            </c:ext>
          </c:extLst>
        </c:ser>
        <c:ser>
          <c:idx val="2"/>
          <c:order val="2"/>
          <c:tx>
            <c:strRef>
              <c:f>Dates!$D$4:$D$5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43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7-4967-9856-DAF77302B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228768"/>
        <c:axId val="368214912"/>
      </c:lineChart>
      <c:catAx>
        <c:axId val="37122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14912"/>
        <c:crosses val="autoZero"/>
        <c:auto val="1"/>
        <c:lblAlgn val="ctr"/>
        <c:lblOffset val="100"/>
        <c:noMultiLvlLbl val="0"/>
      </c:catAx>
      <c:valAx>
        <c:axId val="3682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1</xdr:row>
      <xdr:rowOff>83820</xdr:rowOff>
    </xdr:from>
    <xdr:to>
      <xdr:col>12</xdr:col>
      <xdr:colOff>640080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CA4D2-A51B-4690-89B5-E00D1DBCC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45720</xdr:rowOff>
    </xdr:from>
    <xdr:to>
      <xdr:col>22</xdr:col>
      <xdr:colOff>236220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86A69-42E5-487A-8574-D091EDFE2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1</xdr:row>
      <xdr:rowOff>99060</xdr:rowOff>
    </xdr:from>
    <xdr:to>
      <xdr:col>15</xdr:col>
      <xdr:colOff>403860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D993E-61D3-4FCB-80AA-119B9CF9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Dimmock" refreshedDate="43614.665577546293" createdVersion="6" refreshedVersion="6" minRefreshableVersion="3" recordCount="4114" xr:uid="{660184DF-910A-4C8C-99C9-D3747A81E13D}">
  <cacheSource type="worksheet">
    <worksheetSource ref="A1:P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 count="4105">
        <s v="In this new TV show &quot;All Politics is Vocal&quot; as high school girls campaign, sing and cheer to be elected Governor of their summer camp."/>
        <s v="A Hannibal TV Show Fan Convention and Art Collective"/>
        <s v="Completion fund for post-production for teaser of British crime/drama tv series about a girl who sells morals for money"/>
        <s v="We already produced the *very* beginning of this story. Help us to see it through?"/>
        <s v="19th centuryâ€™s most notorious literary characters, out of step with the times, find comradery as roommates in modern day Los Angeles."/>
        <s v="The BBQ Daddy will be Filming the 1st episode of the Next Hit series to come to Network Television &quot;Bailout My Cookout&quot;"/>
        <s v="The story of &quot;Point Hope&quot; will honor, respect, and share the beauty and traditions of the Alaska Natives in Point Hope, AK: the Inupiat"/>
        <s v="Secrets bond three unfortunate teens who are facing issues that are common among youth today. And for one, it becomes too much to bear."/>
        <s v="Help us raise the funds to film our pilot episode!"/>
        <s v="Capturing everyday life at Falkirk Academy, a fictitious elite private high school where &quot;everyday life&quot; is anything but normal."/>
        <s v="Making a reality show casting the real elites of China. They are fun, young, wild, and ambitious. Filmed in Beijing with real risks."/>
        <s v="HamRadioNow will produce YouTube video of the complete 2016 ARRL &amp; TAPR Amateur Radio (Ham Radio) Digital Communications Conference"/>
        <s v="Spinward Traveller is based on the award winning role-playing game. Launch your imagination into the Traveller universe at Jump 6."/>
        <s v="A travel series hosted by touring musicians that profiles a different American city in each episode."/>
        <s v="A highly charged post apocalyptic sci fi series that pulls no punches!"/>
        <s v="Cien&amp;Cia es un proyecto transmedia para televisiÃ³n; la finalidad de la venta de camisetas es financiar el reality (Factual)."/>
        <s v="We want to create a Sizzle Reel to pitch a Reality TV Series to TV Executive starring artists Art Moose will use new artists each week."/>
        <s v="Uplifting English sitcom, a love letter to youthful exuberance that proves once and for all that none of us are ready for real life."/>
        <s v="The Indian cooking show you crave: complete with cooking, travel to India, and loads of spicy inspiration with Anupy."/>
        <s v="Brouhaha chronicles the adventures of aspiring comedian and prolific hedonist Jenny Carmichael as she works at a clickbait website."/>
        <s v="Help us reach our goal &amp; pay the drama dept that is performing the hard read, which is set for October 2015."/>
        <s v="â€œLIFE of an INGREDIENT,&quot; a series that tells the story of the greatest chef &amp; farm collaborators in todayâ€™s marketplace."/>
        <s v="Meet Gary, and Troy: Two unlikely friends that investigate &quot;strange phenomenon&quot;."/>
        <s v="Lois and Berlin are the Lucy and Ricky of reality. You will go on  journey to reinvent beauty from the inside out. Be the star !"/>
        <s v="STL Up Late is a weekly late night comedy talk show for St. Louis television."/>
        <s v="A dram-com television series revolved around memory and the hardships and revelations that come with its early turning point."/>
        <s v="Highlighting Sicily's points of light: its extraordinary people. Editing phase is now underway!!!"/>
        <s v="B-Rabbit is a hilarious depiction of immigrating to New Zealand and the life you desperately tried to leave behind."/>
        <s v="John and Brian are on a quest to change people's lives and rehabilitate dogs."/>
        <s v="Genuine, no cliche Cop dramedy. Stories based on Adam's time as a Constable. What really goes on? Think you know the Police? Find out."/>
        <s v="Comedy series about three introverted roommates coping with single life, secret resentments, and loudmouthed extroverts."/>
        <s v="After a two-year hiatus, The Alan Katz Show is coming back! But it can't unless we can get a 16gb flash drive valued at $12.71!"/>
        <s v="Approaching a milestone birthday, Gail abandons her group of yuppie stay-at-home mom friends for the vibrant and rowdy gay community."/>
        <s v="3 best friends balance their work, personal and private lives while finding time for their imaginary friends (who are 3 puppets)."/>
        <s v="A digitally dependent Josh, is forced to coexist with his promiscuous problematic cousin Wes, and face his fears of a human connection"/>
        <s v="Why Adam? is an independent TV show that explores concepts of basic science in everyday life."/>
        <s v="A modern day priest makes an unusual discovery, setting off a chain of events."/>
        <s v="Take an unscripted, real-time journey with Greg Aiello to the planet's wildest and most iconic places on this adventure travel TV show."/>
        <s v="A television show about three brothers from Chicago on a mission to discover and highlight the best breweries in America."/>
        <s v="Mystery-Drama Series. Following a shocking event, residents of a remote woodland community learn that some wounds never heal..."/>
        <s v="There is a cooking show in production that needs your help, a show about using local ingredients to create simple and elegant meals."/>
        <s v="A TV series that takes place in a high school setting with religions,morals,&amp; ethics as a guiding message for students &amp; their families"/>
        <s v="A show that explores the universal hospitality and shenanigans of BRO cultures in the most forbidden and unfamiliar places on earth!"/>
        <s v="Anglicon is a fan-run British media convention with a focus on Doctor Who, returning to the Seattle area bigger and better than ever!"/>
        <s v="The Creator of the hit FOX show THE BOURBON LOUNGE brings you BIG WHISKEY. A new travel show exploring whiskey like you've never seen."/>
        <s v="The Art of the Lift is a crime drama that follows an expert crew of pick-pockets and their attempt at breaking in a new recruit."/>
        <s v="The legendary community TV programme Joy's World is in dire need of new equipment! We are hoping you can help."/>
        <s v="Cursed with attracting odd men, an independent woman takes on the Chicago dating scene again with the help of her offbeat friends."/>
        <s v="With future neo-London as a backdrop to this new independent TV pilot, we investigate the bad and the corrupt that rule London."/>
        <s v="Driving Jersey is real people telling real stories."/>
        <s v="A brand new dating show which helps one lucky lady find her Mr Right with difficult decisions to make along the way."/>
        <s v="Please help us reach stretch goals of 16k, 26k, 41k for the soundtrack, extended scenes &amp; story development for our sci-fi TV series!"/>
        <s v="Kode Orange is an original television series that follows the lives of two police officers who join a special unit in high-crime LA"/>
        <s v="Delicious TV's Vegan Mashup launching season two on public television"/>
        <s v="TV stand-in Elizabeth was diagnosed BRCA+ as her mother was succumbing to cancer. This pilot navigates evolving modern female identity."/>
        <s v="A story of an Italian family who tried it the right way but realized things work better if they do it &quot;their&quot; way. Weekly Series PILOT"/>
        <s v="We want to see more women's cycling on TV - and we need your help to make it happen!"/>
        <s v="An entertainment network built with a focus of uniting our community with quality, relevant live and scripted entertainment."/>
        <s v="Alex thought he knew how the world worked. You live, you die and it's over. He was very, very wrong."/>
        <s v="An electronic music producer stuck in his blue collar life has overnight success thrown at him when his music leaks on the internet."/>
        <s v="Set in a beautiful but desolate world, we see how loneliness can lead to friendship in unconventional ways."/>
        <s v="An exploration of the shadows that follow us from our past, the darkness that lives inside us and the ability to find our own freedom"/>
        <s v="A man is forced to repeatedly crawl through a mysterious maze not knowing who captured him or why, but he is determined to find out."/>
        <s v="The Attic is my first short film.  Please help me with post production and distribution so that I can let it out into the world"/>
        <s v="At the dawn of the New Millennium, a group of teenagers battle the Y2K bug to save humanity from boredom. The 2nd film by and/or."/>
        <s v="Help finish the short film Hello World. The story of an android in the broken home of a father &amp; son."/>
        <s v="A dark comedy set in the '60s about clinical depression and one night stands."/>
        <s v="The Ordination Mass of five Dominicans friars to the priesthood at the historic Saint Dominicâ€™s Church in Washington DC."/>
        <s v="Black Comedy by final year students at Leeds University. _x000a_'Bird watching, tea, seaside and murder. Just your average British holiday.'"/>
        <s v="A breakthrough cinematic experience about more than just the carsâ€¦the people, lifestyle, enthusiasm, party, and the Leavenworth Drive."/>
        <s v="Maggie barely survives a deranged baptism by her mother only to be born again to a string of foster parents. Things can always be worse"/>
        <s v="A comedic tale about the duality of man set in a trailer park needs your help with sound design and getting it into film festivals"/>
        <s v="A young man forced to live back home after an automobile accident leaves him to rediscover what it means to be a part of his family."/>
        <s v="A scientist on the brink of a discovery that will revolutionize society sees her work destroyed in an experiment gone horribly wrong."/>
        <s v="La nuit est devenue le lieu de la terreur. Alors qu'un couvre-feu est imposÃ©, une petite fille est enlevÃ©e par un rapace nocturne."/>
        <s v="A teenager named Charlie discovers something new about himself while coping with the loss of his father."/>
        <s v="Karn A'Mor has awoken bloodied on a distant battlefield with no memory of his past! JOIN THE RESISTANCE and find out more..."/>
        <s v="A short film about a boy searching for companionship in a hermit crab he finds on the beach."/>
        <s v="We reached our limits. Next steps are : 3 more shooting days + postproduction + cut + sound._x000a__x000a_We want to go to Cannes !_x000a__x000a_With you !"/>
        <s v="A short film about life, achieving your dreams, and overcoming hardship. We all have our mountain to climb."/>
        <s v="What would you do if you ended up at a swingers party with two dead bodies and $20,000 in drug money?"/>
        <s v="An elderly woman in rural Maine is haunted by figures seeking a sacrifice, but there are more forces at work than mere ghosts."/>
        <s v="A short film about the tragically hilarious events that occur when a fearful and panicky 6-year old boy loses his first baby tooth."/>
        <s v="Isaac, creator of the DreamMaker3000, finds love in his dreams with Mei his boss's wife who lives on the other side of the planet."/>
        <s v="&quot;A sociopath crosses paths with the person he must confront about his wife's murder, it might be himself&quot;"/>
        <s v="A short film by Melissa Woodrow &amp; Mark Janiak about seeking forgiveness, embracing the past and memories with a loved one."/>
        <s v="Two women, two destinies connected by a letter. _x000a_Between Paris and Skopje a poetic outstanding story of true courage, love and hope."/>
        <s v="A father without work uses his daughter to con sympathy from strangers... sound familiar?  Help us make this film!"/>
        <s v="Imprisoned in an unfamiliar reality with strange new rules, Dan Everett struggles to find meaning and reason in this sci-fi noir short."/>
        <s v="A chronicle of four very different stories concerning racism to the power of love, all set in the beauty of the Southwest."/>
        <s v="We're looking for funding to help submit a short film to film festivals."/>
        <s v="&quot;Overtime&quot; is a 15 minute horror film about a man haunted by the memories of his past during a graveyard shift at his factory job."/>
        <s v="Euphoria is an adventure film that follows adrenaline filled athletes on their hunt for the sublime while balancing family and careers."/>
        <s v="Someday Everyday is a short drama that navigates through the past and present of a young man's life, through his struggles and triumphs"/>
        <s v="Nathan has his ideal job, the opportunity to see his dream girl on a daily basis. The local bully Jake aims to change all that."/>
        <s v="The Batman's Rogues Gallery assembles for a meeting. Scarecrow's fear gas accidently goes off and fears of the villains start to arise."/>
        <s v="Danny is a defenseman for his high school hockey team. This is a day in his life: school, hockey, girls and his next-door neighbor, Ken Daneyko."/>
        <s v="Innsmouth at 9000 ft. is a Short Film Project in the Spirit of H.P. Lovecraft, and created by Denver based visual artist  Jesse Farley."/>
        <s v="&quot;Cut Out&quot; tells the story of a young woman who befriends a neighborhood teen and finds herself involved with gang violence."/>
        <s v="A feminist tale of two girls finally giving a &quot;Nice Guy&quot; what he truly deserves. Also, dancing!"/>
        <s v="Two sisters share a fragile relationship. When their mother dies and they inherit the family house, old problems rise to the surface."/>
        <s v="The spatiotemporal boundaries between a manâ€™s life, and that of his father dissolve. A reflection on experience, image, and memory."/>
        <s v="A gang of outlaw bikers pull a home invasion on a disgraced Anthropologist hiding a secret locked in his cabin basement."/>
        <s v="Three friends in their twenties are trying to do the impossible - have fun on a casual Friday night."/>
        <s v="UCF short film about an old man, his love for music, and his misplaced trumpet.  "/>
        <s v="Single Parent Date Night is a comedic short film about two single parents trying to reentering the dating pool."/>
        <s v="A Boy. A Girl. A Car. A Serial Killer."/>
        <s v="PRETTY LITTLE VICTIM is a short film from the expanding community of independent Alaskan filmmakers, to be shot in Anchorage, AK"/>
        <s v="When a man can't find love, his Google GLASS does the searching for him. A short film shot with Google Glass."/>
        <s v="This video may be bigger than you and it may be bigger than me but, itâ€™s not bigger than you and me! Can you dig it?"/>
        <s v="Lee, an awkward teenager with sound-blocking earlids, must confront his self-isolation after a girl moves in next door."/>
        <s v="Two actors, one bookie and a very bad day.  Judi Dench is Cool in Person is fast, funny and only a little bit nasty."/>
        <s v="Only one choice can stop Anthony Oswald from fulfilling his destiny and saving millions of lives, and itâ€™s not his decision to make."/>
        <s v="A living memorial for all those dealing with trauma, grief and loss."/>
        <s v="This film explores the complicated nature that exists in all human relationships. A mother and a daughter seek to find happiness."/>
        <s v="Never judge a book (or a lover) by their cover."/>
        <s v="Villanelle is a feature film that blends elements of classic, hardboiled Film Noir, with classic Horror and tells a great story to boot"/>
        <s v="Joel is writing a novel when his fiancÃ©e Helena dies. Believing his writing suffers when he is not in love, Joel ends up dating very different women."/>
        <s v="When a ruthless hit-man is 'denounced' from the mafia, his old enemies declare war."/>
        <s v="This short film will inspire young adult cancer survivors to share with others the wisdom they have gained from their cancer journey."/>
        <s v="Now, you can chat with people from the history, by our sport cam with the time machine. However, the girl had some trouble to use it."/>
        <s v="NAVY SEALS sent on a Area 51 Top-Secret rescue mission where they are shrunken and injected into an ET body, the immune system mutated."/>
        <s v="My ambition for this knows no bounds.  Seeing Sephoria in a live-action is a dream of mine."/>
        <s v="A group of scientists stumble upon an extraterrestrial virus that is self aware. They must stop it's spread in order to save humanity."/>
        <s v="An artificial man and woman discover love under the unsuspecting eyes of the four renowned artists who created them."/>
        <s v="Due to my little sister finally having recovered from her surgery we can finally make our movie if we can get even a little help to pay"/>
        <s v="A man learns the undiscovered laws of nature hidden in acts of weather &amp; light phenomena. He soon realizes these acts can be harnessed."/>
        <s v="An ambitious Sci-Fi/Action film that will have a big-budget feel with stunning visuals &amp; stunts starring a casting of up and comers."/>
        <s v="A Science Fiction film filled with entertainment and Excitement"/>
        <s v="HEY!!! I'm David House, and I am currently working on a film called Justice League Origins!!! non-profit based on DC Comics Characters."/>
        <s v="A journey down the rabbit hole into the dark future. A mix of reality and dreams of a world dependant on an oppressed by technology."/>
        <s v="I"/>
        <s v="An anime inspired sci-fi action short set in Tokyo, Japan by VFX veterans, Gerald Abraham, Kim Tran and sound engineer, Jeremy Corby."/>
        <s v="Invasion from outer space sights, to weird to imagine destruction too monstrous to escape"/>
        <s v="steampunk  remake of &quot;a Christmas carol&quot;"/>
        <s v="What would someone do if they suddenly discovered they could stop time? Join us on this clever sci-fi short film and find out!"/>
        <s v="An unofficial sequel to the independent 2015 fan film Predator: Dark ages. Set in 2141 we follow the crew of the cargoship Centurion"/>
        <s v="This movie will be the S3qu3l to Thr33 Days Dead, which premiered on SyFy and was the focus of SyFy's &quot;Town of the Living Dead&quot;."/>
        <s v="When  Rome is infected with a zombie plague, Lucius Agrippa and a small group fights for survival"/>
        <s v="A Gladiator fights for his freedom to be reunited with his Family, he's one fight away, when Rome is infected with a Zombie Virus"/>
        <s v="Join us creating a Science Fiction TV Series based upon the popular novels -The Catherine Kimbridge Chronicles."/>
        <s v="A science fiction series about a women trying to stave off a mysterious appearance of monsters from getting out of a dark alley."/>
        <s v="A young woman learns she is one of few women left bred like cattle in order to control a deadly disease and the world populace"/>
        <s v="A film about a collapsing food industry, a lonely farmer and a lonely botanist needs your help to finish post-production!"/>
        <s v="Film-Makers Ricky Comuniello &amp; Ian Weeks are at it again - for the 1st time. We need your support for a modern Sci-Fiction short film"/>
        <s v="California and the west have declared their refusal to support the election of a staunch conservative president. Will it be Civil War?"/>
        <s v="Film makers catch live footage beyond their wildest dreams."/>
        <s v="An aspiring pilot decides to take his Dad's ship for a joyride, and learns it was the biggest mistake of his life in this Sci-Fi comedy"/>
        <s v="A provocatively mind-bending sci-fi thriller, this short film project examines opposites and the balance of the universe. #Dichotomy"/>
        <s v="The untold story of Captain Robert April and the first launching of the starship U.S.S. Enterprise,  NCC-1701"/>
        <s v="The age of a race to the finish between the higher &amp; lower dimensional realms, A fight for consciousness &amp; freedom,THE NEW HUMAN"/>
        <s v="The Great Dark is a journey through the unimaginable...and un foreseeable..."/>
        <s v="What would you do if you face something beyond your understanding? If someone you loved disappeared without a trace?"/>
        <s v="Fiction Becomes Reality in this non-profit science fiction, stop motion, and fantasy fan film."/>
        <s v="While a shadow of peace was on the horizon,humankind was being threatened by its past.Whispers of threat was being heard from the North"/>
        <s v="A short science-fiction film about an underground network of human-animal hybrids &amp; their struggle with oppression &amp; marginalization."/>
        <s v="Man's cryogenic chamber and his soulmate's time travel from the distant future allows them to meet in the middle."/>
        <s v="ITD a is thriller about a female college student house sitting for her boss &amp; encountering a dark evil force that dwells in the shadows"/>
        <s v="Love, Robots... and Time Travel._x000a_Rosette: A Sci-Fi/Action/Adventure Feature Film, set to cast three A-list Hollywood actors."/>
        <s v="The title might seem cheesy, but my father says that to my mother every time they say I love you.     This story is dedicated to them."/>
        <s v="Step 1 (script editing) to produce a dramatic film about the air/sea battle of WWII that turned the tide of victory for the US."/>
        <s v="This film follows a young man who has had only a troubled family life. He turns to all the wrong things and life falls apart."/>
        <s v="Over 2.5 million Black men registered for the draft in World War II. _x000a_This will be the most comprehensive portrayal EVER of US. THEN."/>
        <s v="Two cousins are caught up in the private war between warrior class angels and demons. You may be caught up too and not realize it yet."/>
        <s v="A teacher. A boy. The beach and a heatwave that drove them all insane."/>
        <s v="A young teen makes a bad decision after joining gang and the film expresses his choices that led him to that point."/>
        <s v="A young man experiences a tragedy and has the opportunity to go back and learn from his mistakes and find out his true self."/>
        <s v="A homeless Gulf War 2 vet, and Congressional Medal of Honor recipient fights for his sanity on the mean streets of Albuquerque."/>
        <s v="Family is a short film about a father and son and two brothers who were separated by the Korean war and finally reunite after 60 years."/>
        <s v="Amy &amp; Missy survive Amy's bipolar disorder and go on to become award winning &amp; bestselling authors, screenwriters &amp; filmmakers"/>
        <s v="Team Mayhem, a local small town gang of gamers who are enlisted   to save the world from the new great evil known as Prowler."/>
        <s v="A short film on the rarest mammal and the second most endangered freshwater river dolphin, in Pakistan."/>
        <s v="This is a film inspired by Quentin Tarantino, I want to make a film thats entertaining yet gritty. 7 Sins is in pre-production."/>
        <s v="An international short film project. It is about loneliness, wich is caused by the current compulsion to check your Facebook every day."/>
        <s v="To heal her scars Olivia must take a journey back to her roots, where an unresolved conflict stands between her and musical success."/>
        <s v="I'm seeking funding to finish my short film, Silent Monster, to bring awareness to teenage bullying as well as teenage violence."/>
        <s v="I'm making a modern day version of the bible story &quot; The Good Samaritan&quot;"/>
        <s v="El viaje de LucÃ­a es un largometraje de ficciÃ³n con temÃ¡tica sobre el cÃ¡ncer infantil."/>
        <s v="A feature-length film about how three people survive in a diseased world."/>
        <s v="The Rest of Us follows a survivor of an outbreak that nearly destroyed the earth as he travels to find some form of humanity."/>
        <s v="Christina has been suffering with flash backs and some very disturbing nightmares and realises that it is more than just nightmares."/>
        <s v="I'm Faraz, and I am raising money for my feature film called ABU. This one is for our parents, and our responsibilities towards them."/>
        <s v="Don't kill me until I meet my Dad"/>
        <s v="&quot;Lana&quot; is an horror/dramatic short film, written by myself, about a young woman fighting the darkness in her, but it might be too late."/>
        <s v="Love has no boundaries!"/>
        <s v="My film is about a boy who discovers the truth about his fathers dissapearance through the dark secrets of his mothers past."/>
        <s v="A young man suffering from a severe case of OCD embarks on a road trip to find peace of mind."/>
        <s v="Mariano Messini, an aspiring musician, indebted to the mafia must put his life on the line to escape their grasp and pursue his dream."/>
        <s v="Jack Barlow's wife and daughter shot in cold blood at a gun confiscation station in Texas, he sets out to save his family &amp; neighbors."/>
        <s v="Because hope can be a 4 letter word"/>
        <s v="A young boy passionate about Astronomy and Chemistry tracks down an astroid that scientists said would never hit earth."/>
        <s v="This Eminem Tell All details the good times, hardships, drug abuse, domestic violence, scandals, sex, near-death experiences and murder"/>
        <s v="I am in need of a new PC for my Media Production course so i can pursue my dream of creating CGI based sci-fi productions for everyone"/>
        <s v="Northern Irish Original Short Film based on the desperation of love and survival and taking a risk that may change everything."/>
        <s v="A film project based on my auto-biography, a military conflict with no media attention, this story depicts war and its aftermath."/>
        <s v="A moving short film about a retired female boxer who develops a relationship with a young journalist who idolises her"/>
        <s v="â€œAfter a terrifying ordeal, a young woman is left in a depressive state and abandoned to cope with a distressing account of revengeâ€"/>
        <s v="Nine Lives is a story of one woman's survival of EIGHT near deaths and her love for one man as an influence to fight for the NINTH."/>
        <s v="We're filming a feature film that we can put in numerous film festivals across the country. My dream is to compete in every single one."/>
        <s v="A film dedicated to an AAF Pilot's struggle to survive behind enemy lines during WWII."/>
        <s v="Everyone has a choice. Can two college students get past their differences to save the life of a man whom they've never met before?"/>
        <s v="new web series created by jonney terry"/>
        <s v="We are aiming to make a Web Series based on Youth Culture and the misrepresentation of socially stereotyped people."/>
        <s v="A feature film based on the true story of Bruce and Denise Morcombe and their battle for justice for their missing son Daniel."/>
        <s v="A martyr faces execution at the hands of the State, while enduring the horrors and alienation of a new world order."/>
        <s v="A love story featuring adoption,struggle,dysfunction,grace, healing, and restoration."/>
        <s v="To avoid bankruptcy, Vincent, a passionate young entrepreneur embarks  on an illicit affair in order to save his dream business."/>
        <s v="A young woman's journey from Africa to Australia where she finds heaven on earth, love and tragedy. Within her tragedy she saves lives."/>
        <s v="&quot;A Brighter Day&quot; is the first episode of a television series about an ex-hustler that becomes a school teacher to help at risk youth."/>
        <s v="A tender short film about a young man who needs advice from  someone he had no intention of ever meeting, his biological father."/>
        <s v="The Heart of a Woman and The Heart of a Man is a feature film written by Jennie Marie Pacelli, based on real people and true events"/>
        <s v="This film is a fictional crime drama following the events of a heist that ended in bloodshed."/>
        <s v="A family dramedy about a grandfather  and grandson who are both on their path to redemption."/>
        <s v="A screenplay based upon the true story of a man with Asperger Syndrome who falls through the cracks of the criminal justice system."/>
        <s v="A short drama based on a true events. Story of a British Soldier who comes back home suffering from Post Traumatic Stress Disorder."/>
        <s v="A nostalgic film about the unorthodox teacher we all wish we had, the girl we all fell for, and the friend we didn't expect to make."/>
        <s v="A roadmovie by paw"/>
        <s v="A sassy talking spider named Charmaine, joins forces with an abused young boy.  She stages off bullies and help fight an abusive father"/>
        <s v="An hour-long pilot about a group of suburban LGBT teens coming of age in the early 90's."/>
        <s v="A Freelancer abandons everything to chase after his dream of being &quot;great&quot; escape to Bangkok and return to his home-world."/>
        <s v="Film about Schizophrenia with Surreal Twists!"/>
        <s v="Killian leader of an outlaw bike gang doesnâ€™t have a bike yet and here is your chance to help design and build his machine."/>
        <s v="An old man, a U.S Marine Corps veteran remembers his combat experience in the battle of Toktong Pass 1950, during the Korean War."/>
        <s v="African Hollywood production, from the people who brought you Spiderman 1&amp;2, Star Trek 1&amp;2, Mission Impossible 3&amp;4 and Star Wars Ep7"/>
        <s v="I'm creating a &quot;Lifetime&quot; type drama film about a girl who uses backpage for money, but trying to turn her life around."/>
        <s v="A TRUE STORY OF DOMESTIC VILOLENCE THAT SEEKS TO OFFER THE VIEWER OUTLEST OF SUPPORT."/>
        <s v="Imagine your life is full is nothing but pain and darkness. One day, you had the chance to be free from it all. Would you take it?"/>
        <s v="I am making a film from one one of my books called facets of a Geek life."/>
        <s v="I teenage girl that wants to go around the system. She does all she can to cheat and finds herself in a bad position when she messesup"/>
        <s v="In Love There's War is a spicy web series that will have viewers at the edge of their seats as deception and hidden secrecies unravel."/>
        <s v="Farewell to Freedom the screenplay portrays  a vulnerable divorce'  who falls for a hard-luck cowboy she meets in Las Vegas."/>
        <s v="A high-impact, high-quality resource to address, for young people and youth-related professionals, the issue of sexual consent."/>
        <s v="â€œArea 4â€ revolves around Frank Hammond, a counselor at a high school, who discovers the scandals that took place."/>
        <s v="The Interviewer is a dramatic short film about second chances. If a murderer can get a second chance then uneducated children can too."/>
        <s v="Taking people on a deep emotional trip with a story about sometimes those who have less, give more."/>
        <s v="Real cases from IAB investigations. Good cops taking down the bad cops. Police misconduct, obsessive force, drug trafficking etc."/>
        <s v="Making The Choice is a christian short film series."/>
        <s v="A film to stop society from judging others and get along. Life is not about discrimination! Donate for this Thrilling Drama Series!!!!"/>
        <s v="Lovers Clint and Eli convey their conflicting perspectives of guilt and remorse while in the desolate Australian bush."/>
        <s v="&quot;Hackers in Uganda&quot; is the story of a group of humanitarian computer hackers providing technological education and services in Uganda."/>
        <s v="&quot;LESLIE&quot; explores the unapologetic life of Leslie Cochran, the thong-clad homeless man turned cultural icon in the heart of Texas."/>
        <s v="An unprecedented feature-length documentary film about Maine's tribal, oft-misunderstood ice fishing sub-culture."/>
        <s v="A Hasidic man reaches a turning point in his recovery from mental illness and addiction, and is determined to start a new life."/>
        <s v="A transmedia-project to amass a library of footage shot the day Obama was elected, for (1) a feature documentary, (2) an interactive web history"/>
        <s v="&quot;Human society fascinates me &amp; awes me &amp; fills me with grief &amp; joy; I just can't find my place to plug into it.&quot; - C. Converse, 8/10/74"/>
        <s v="From 1979 to 1981 twenty-nine Black children in Atlanta were murdered and the others terrified. This is our story..."/>
        <s v="A young neuroscientist attempts to reconnect with his ailing father by obsessively studying old family footage._x000a_"/>
        <s v="FAR OUT ISN'T FAR ENOUGH depicts one man's wild, lifelong adventure of testing societal boundaries through his use of subversive art."/>
        <s v="Bee The Change Campaign utilizes the documentary Vanishing of the Bees to raise awareness about bees and our environment, inspiring people into action"/>
        <s v="Three young farmers risk land and friendship to stand up to the USDA. An experiential film about living a life of self reliance."/>
        <s v="Remarkably devoted, Mayra is single-handedly sourcing small farm, single-origin coffee from her rural village in Honduras."/>
        <s v="The definitive story of indie comics and the foremost institution of higher learning for those who draw them."/>
        <s v="A so-called â€œJig Showâ€ innovates music and theatre and gives birth to entertainment icons that would one day write American pop culture"/>
        <s v="&quot;I Clown You&quot; is a documentary about Israeli medical clowns and clowning as an art of challenging the norm."/>
        <s v="xoxosms is a documentary about first love, long distance and Skype."/>
        <s v="Help share the art and community of Pow Wow, a contemporary art movement in Hawaii, with the rest of the world. #powwowhawaii"/>
        <s v="A documentary about a formerly Japan-only Nintendo game, its international release, and the secret black market of unreleased games."/>
        <s v="This film reveals the story of the modern revolution, the power of people to change their world and the man behind it all, Gene Sharp."/>
        <s v="A tale about a band who have journeyed through time, dodging hype and mediocrity, and still managed to survive even stronger than ever."/>
        <s v="In the traditional world of Mexican Rodeo, a team of first-generation California girls does it their way."/>
        <s v="Empires explores the impact of networks on histories and philosophies of political thought."/>
        <s v="He can never die. He will live forever. He is the last cosmonaut, and this is his story."/>
        <s v="We need $75,000 to finish this film on families struggling in the worst_x000a_economy in 80 years, while facing huge cuts to social services."/>
        <s v="The U.S. women's movement changed the social and cultural dialog_x000a_in this country and Boston was one of the centers of this movement."/>
        <s v="A documentary: a summer garden and communities of local food exchange. The integration of old and new, beauty and function, growth and sustainability."/>
        <s v="The Eventful Life of Al Hawkes is a documentary film about New England country music, told through the story of a Maine record label and its founder."/>
        <s v="A visually stunning, feature length film chronicling life's challenges in the remote depths of the Amazon rainforest."/>
        <s v="Help us finish a documentary about four teens coming-of-age in a small, rural Mexican town that has suffered 50% migration to the U.S."/>
        <s v="This documentary tells the story of an unlikely conversation on a topic of grave importance, and how it changed two foes into friends."/>
        <s v="Journey behind the lens of the legendary Jini Dellaccio, one of the first women rock â€˜nâ€™ roll photographers."/>
        <s v="A documentary shot over 12 years about the hopes and dreams of five orphans struggling to reach adulthood in Kenya's Mathare slum."/>
        <s v="We made 'Do It Again,' a film about my quest to reunite the '60s rock band, The Kinks. Now we need help to show the film off at festivals."/>
        <s v="Man vs. Food meets Extreme Home Makeover! A celebration of the food, music, and rebuilding of New Orleans, and a history-making quest."/>
        <s v="An intimate documentary sharing the powerful voices of Seattle's Somali refugees and their search for peace in their new home."/>
        <s v="A journey through the origins and influence of funk music from James Brown to D'Angelo we are FINDING THE FUNK!"/>
        <s v="A film about Xhosa women in townships of South Africa micro-farming to fight extreme poverty, gain health, and create food security."/>
        <s v="A documentary about the survival of letterpress and the remarkable printers who preserve the history and knowledge of the craft."/>
        <s v="An unlikely story of spirit, defiance and beauty from the most contaminated place on Earth"/>
        <s v="This documentary film is an intimate portrait of love and loss that observes family and nature undergoing the cycle of birth to death."/>
        <s v="My latest film Korengal, takes us back to the same valley with the same troops as in my Academy AwardÂ® nominated film Restrepo."/>
        <s v="Last May, I created my mission: To reunite the brilliant but (in my opinion) under-appreciated band, the Kinks. I decided to make..."/>
        <s v="See US Marines make counter-insurgency work in Helmand Province--the Taliban's stronghold in Afghanistan."/>
        <s v="What is the impact of survivorship on the human condition?"/>
        <s v="A film documenting WI Gov.Scott Walker's attack on working families and how it is reanimating the American labor movement."/>
        <s v="A documentary about the classic children's book, its creators, and the lasting impact over half a century and beyond."/>
        <s v="A documentary film on the life of legendary photographer George Tice by Peter Bosco, Bruce Wodder and Douglas Underdahl."/>
        <s v="War is hell. Why would anyone want to spend their weekends there?"/>
        <s v="A portrait of Oceana, WV, an old coal mining town that has become the epicenter of the Oxycontin epidemic, earning the nickname Oxyana."/>
        <s v="A campaign to unlock an award winning film that exposes for the first time the modern British Empire ... and it's terrible cost."/>
        <s v="Help INTOTHEWOODS.TV purchase audio and video gear, lighting and BACK UP HARD DRIVES"/>
        <s v="ZoÃ« Romano will be the first person to RUN the route of the Tour de France. I will join her to document that adventure."/>
        <s v="THE UNDOCUMENTED is a 90 cinema verite documentary that exposes a little known consequence of current U. S. immigration policy."/>
        <s v="The untold story of the first action-adventure heroine who left Hollywood with 70 abused animal actors to make  her films in Idaho"/>
        <s v="An amazing journey in Bolivia in a theater-truck._x000a_The creative soul of social movements re-imagined._x000a_The art of the youth of Teatro Trono in action."/>
        <s v="A documentary on the fans, collectors, and live performers of &quot;The Rocky Horror Picture Show&quot;, as the film nears its 40th Anniversary."/>
        <s v="Bel Borba is Here is a feature film about the most inspiring Brazilian artist you've never heard of... until now."/>
        <s v="Who Owns Yoga? is a feature length documentary film that explores the changing nature of yoga in the modern world."/>
        <s v="The truth is, we all lie - and by &quot;we,&quot; we mean everyone!"/>
        <s v="We are currently filming a documentary called ReMade that explores the state and direction of the DIY and Hackerspace movement in America."/>
        <s v="THE BUS is a feature-length documentary film celebrating one of the most iconic and beloved vehicles ever produced, the Volkswagen Bus."/>
        <s v="A film about personal memory, amateur cinematography, and visions of the future at the 1939 New York World's Fair."/>
        <s v="(UN)CUT explores circumcisionâ€™s medical, sexual &amp; religious complexities against the backdrop of San Franciscoâ€™s latest ban controversy"/>
        <s v="The story of Jadab Payeng, an Indian man who single handedly planted nearly 1400 acres of forest to save his island, Majuli."/>
        <s v="A portrait of a life fully realized and a look at what it takes to make great photography."/>
        <s v="A documentary that I am making about the difficult, but inspiring, life of a late friend of mine."/>
        <s v="A feature-length documentary on the life of Boston escape artist Jason Escape."/>
        <s v="Why is grammar important?"/>
        <s v="A documentary about discovering my two older sisters who were born on a CA commune in the 60's and placed for adoption."/>
        <s v="A first glimpse into the lives of sole survivors of commercial plane crashes as they struggle to understand their perplexing fate."/>
        <s v="30 day tour to release a compilation CD with 16 original songs about hometowns.  Webisodes and documentary to follow."/>
        <s v="An imaginative interactive documentary about Leah Callahan, a freestyle wrestler and Olympic hopeful."/>
        <s v="The Kickstarter-funded SparkTruck has completed its 15,323 mile roadtrip. Now itâ€™s time to share the story through a short documentary."/>
        <s v="Most people have heard Bob Dorough's music over the past 50 years without knowing it. Until now. A story for every artist who refuses to give up."/>
        <s v="A documentary about artists who embrace the antiquated postal service and use it to send beautiful pieces of mail art across the globe."/>
        <s v="A documentary that explores  the magical collaboration between performance artist Joey Arias and puppeteer Basil Twist."/>
        <s v="Award winning documentary The Secret Trial 5 needs your help for a Cross-Canada Tour!"/>
        <s v="The story of a cowboy town with a prison problem, and the colorful characters who call it home."/>
        <s v="Photographer, Ty Morin, pays a visit to every single one of his Facebook friends to take their portrait...all 788 of them."/>
        <s v="A journey through the Bay Area food movement following farmers, cooks, activists, and educators who are fighting for food justice in their communities"/>
        <s v="Two Muslim football players transfer to the Jewish oriented Beitar Jerusalem F.C. leading to the most racist campaign in Israeli sport"/>
        <s v="The more digital the world, the more analog our dreams._x000a_A feature documentary shot on 35mm film."/>
        <s v="A documentary film about the largest elephants on earth and what is being done to ensure their survival."/>
        <s v="A documentary focusing on the Haida Nation's resurgence in the wake of colonization and Canada's Indian Residential Schools."/>
        <s v="A documentary about a Vietnam veteran who finds peace from his PTSD through Disney, rather than medication."/>
        <s v="NETIZENS follows targets of online harassment as they confront digital abuse and strive for equality and justice online."/>
        <s v="An inspiring story of love and resilience after tragedy strikes humanitarian Maggie Doyne, mother to 49 Nepali children."/>
        <s v="A short film documenting the inspirational life of Mrs. Fukuoka, a tsunami survivor helping to bring hope back to her community."/>
        <s v="A documentary that tells the real story of the misunderstood author, and explores the iconic status he still commands today."/>
        <s v="Our documentary about Oklahoma's all-black towns needs a soundtrack that is authentic. Help us make it happen."/>
        <s v="A film project that will compel decision makers to conserve iconic NH landscapes at risk due to an electricity transmission project."/>
        <s v="A hybrid music documentary/concert film featuring Sharon Jones, Charles Bradley and the rest of the Daptone Records family."/>
        <s v="A groundbreaking new film by Kenny Ausubel &amp; Louie Schwartzberg, featuring John Cleese, based on the work of Richard Tarnas."/>
        <s v="Enter a unique world of flavors, passion, resourcefulness and breathtaking locations. Join us on this unprecedented journey!"/>
        <s v="An unapologetic portrait of the iconic, pioneering entertainer Mary Small whose voice comforted millions through the Depression &amp; WWII"/>
        <s v="Oscar-nominated screenwriter David Peoples' lost film of Moe's Books is recycled into the hands of Moe's daughter, fifty years later."/>
        <s v="An epic documentary about the dramatic rise and fall of Empire Pictures, the most ambitious B-movie studio of the 1980â€™s."/>
        <s v="A documentary that tells the story of local beekeepers. Specifically one family who turns their annual harvest into a community event."/>
        <s v="&quot;Queer Genius&quot; explores the lives of four visionary queer artists: Eileen Myles, Barbara Hammer, Jibz Cameron and Shannon Funchess"/>
        <s v="A documentary film following the world's greatest palindromists leading up to the 2017 World Palindrome Championship."/>
        <s v="Feature-length documentary about five Somali Muslim students pursuing dreams of education in America"/>
        <s v="Documentary: Creation of large-scale outdoor mural by young artists. Time lapse. From blank concrete wall to colorful, visual story."/>
        <s v="BREAKING A MONSTER needs your help to play in THEATERS!"/>
        <s v="A documentary on a composer who releases his music for free and ended up in millions of videos, thousands of films, &amp; many odd places."/>
        <s v="In the mountains where they once fought, Bosnian veterans defend a herd of wild horses and find a new kind of freedom for themselves."/>
        <s v="With the fate of the red wolves at stake, we explore if they can still survive in their last wild home in North Carolina."/>
        <s v="Engineering students and adults with cerebral palsy learn to communicate, connect and cultivate their abilities by making movies."/>
        <s v="&quot;Getting Naked&quot; tells the story of current-day burlesque in New York City through the on and off-stage lives of several performers."/>
        <s v="Documentary about the complexities and contradictions of gentrification as one woman grapples with life after &quot;the Ghetto.&quot;"/>
        <s v="After 52 years of war, FARC guerrilla soldiers rejoin Colombian society to forge new lives of peace."/>
        <s v="NBA All-Star Kenny Anderson's mid-life crisis prompts him to examine his past, as he searches for relevancy in his future."/>
        <s v="A documentary film about the glory and misfortunes of the Spanish sighthound, the Galgo. Probably the most mistreated dog of all."/>
        <s v="An epic journey around the world, exploring the power of the human spirit and how art can be used to inspire a lifetime."/>
        <s v="A suicide attempt survivor is on a mission to find fellow survivors and document their stories of unguarded courage, insight and humor."/>
        <s v="A carousel has spun since 1925 in a small town in NY. It once inspired Rod Serling and has since become a portal into the Twilight Zone"/>
        <s v="A documentary film about the late REZA ABDOH and his performance company DAR A LUZ."/>
        <s v="A documentary about halibut conservation and how it impacts communities of Southeast Alaska."/>
        <s v="The last few hours to be part of this immersive film that touches the eternal. We have stretched our goal for editing and sound design."/>
        <s v="Screenwriter. Novelist. Playwright. The inside story of famed writer William Goldman. As only he can tell it."/>
        <s v="Circus burlesque innovators, Trixie and Monkey seek to balance love and life while pursuing new creative heights."/>
        <s v="A brave woman takes her wife and son from New York to visit her hometown in Kenya, where she was persecuted for being a lesbian."/>
        <s v="An indie documentary seeking production funds to capture The Matches reunion tour &amp; interviews with music industry professionals."/>
        <s v="A SHORT FILM celebrating ONE RACE: the Bridger Ridge Run. TEN RUNNERS: the movie-stars. THIRTY YEARS: running wild in the mountains."/>
        <s v="This documentary chronicles the lives of two mountaineers from Nepal who have left the high Himalaya in search of &quot;success&quot; in New York City."/>
        <s v="This family-focused documentary explores the ways parents connect with the wild inside themselves and their kids. Ow-ow-oWoo!"/>
        <s v="Please help us finish this documentary about how Tel Aviv in Israel became a gay friendly liberal hub in a religious state"/>
        <s v="One Bushman familyâ€™s struggle to survive genocide, dispossession and post-apartheid freedom in South Africa."/>
        <s v="This film relates how one country's burning desire for independence unified a diverse nation into a successful nonviolent revolution."/>
        <s v="Were the Romantics the first backpackers? This film follows them and explores the huge part geography played in their lives and works."/>
        <s v="A documentary of one woman's attempt at solo hiking 2,000 miles, in an effort to understand herself and societal expectations."/>
        <s v="An exploration of what Sikhism is, through the journey of eight pilgrims at Hola Mohalla, a religious festival in Anandpur Sahib, India"/>
        <s v="3,000 Miles. 18 Wild Horses. 6 Months. 5 States. 4 men. A documentary about Conservation, Exploration, and Wild Mustangs."/>
        <s v="A short documentary exploring the uses of 'Natural Horsemanship' across Europe"/>
        <s v="A feature documentary about UPA Pictures, the little studio that changed the course of animation around the world"/>
        <s v="Bird Language with Jon Young is a 2 disk DVD set teaching you all you need to know to start learning bird language and start a group."/>
        <s v="As the videocam &quot;Enrique de Malaca&quot; circumnavigates the globe, it captures stories of friends who have set foot on other lands."/>
        <s v="A film about the cosmetics industry. Everything you need to know about the ingredients being used and what alternatives are out there."/>
        <s v="Dangerous. Sexy. All-American Girl. You know the look. Now meet the women who are making retro style modern."/>
        <s v="Ugandan Filmmaker and Activist Kamoga Hassan's new documentary follows Ugandan LGBT asylum seekers asking the question &quot;Where is home?&quot;"/>
        <s v="The U.S. Army has granted us permission to film a documentary at America's most sacred shrine: The Tomb of the Unknown Soldier."/>
        <s v="The Steamboat Van Clan is a group of three young ski competitors following their dreams and documenting their adventures along the way."/>
        <s v="Set in the ancient waters of the Puget Sound, Clearwater is a universal story about the need to adapt to change."/>
        <s v="I went to Philadelphia to find out if The 99% Declaration could take the ideas of OccupyWallSt. and make change from within the system."/>
        <s v="An independent documentary web series about storm chasing in tornado alley that features the chase team TornadoRaiders.com"/>
        <s v="This documentary is about Last Chance Corral in Athens, Ohio and their heroic work saving nurse mare foals from imminent death."/>
        <s v="A documentary following the incredible story of a brave little boy and his service dog, fighting Type 1 Diabetes one day at a time."/>
        <s v="Eight friends reunite to achieve their childhood dream of designing, constructing, and launching a homemade submarine."/>
        <s v="The workings of life revised: Pioneering scientists &amp; health-seekers challenge our understanding of disease, aging and consciousness."/>
        <s v="A documentary film featuring the World's Largest Rummage Sale and rumination on the Power and Pleasures of Possessions."/>
        <s v="What difference can food really make? A documentary film about six people who make the radical choice to face cancer with their plates."/>
        <s v="Join UCF as they dive into the creative and community outreach for the families in St. Vincent and the Grenadines."/>
        <s v="Too many women feel confused about their orgasm and shame about their desire. This movie aims to change that."/>
        <s v="Rhinos are the most endangered large animal in the world today, and an epic, global battle is being waged to ensure their survival."/>
        <s v="This is a story thatâ€™s never been told, about tackling climate change one penguin at a timeâ€¦"/>
        <s v="A sweeping portrait of daily life in Taranto in an effort to raise awareness and preserve its cultural and architectural heritage."/>
        <s v="When the war ends, a woman's fight begins. Bringing to life the most untapped resources in peace making between faiths."/>
        <s v="Loyalty and morality are questioned as we follow the struggles of Penn State students in wake of the child sexual abuse scandal."/>
        <s v="A documentary film about Nam's first visit back to Korea since her adoption at 6 months in 1976, about the kids in the orphanages now and about Korea."/>
        <s v="My film tells the stories of Jewish Child Holocaust Survivors and how they rebuilt their lives. STRETCH GOALS ADDED!"/>
        <s v="What do we want for our kids? An independent film bringing ideas out of the jungle about a radically different approach to learning."/>
        <s v="A documentary film on a sustainable, grassroots effort to fight malnutrition in Indonesia.  And it's organic!"/>
        <s v="Join us as we explore their humanity, intellect and legacy, demonstrating to young women around the world that all things are possible."/>
        <s v="Help create a new holiday classic -  _x000a_a film that takes us back in time to experience what the apostles witnessed, Jesus Alive Again."/>
        <s v="A documentary adventure about bananas - and people. Your round-trip ticket into the heart of banana-cultures!!"/>
        <s v="A feature length documentary, exploring the many lives memorialized by the iconic AIDS Memorial Quilt."/>
        <s v="Come, join our movie movement.  A new documentary about the healing power of food."/>
        <s v="The Desert River Bends is a short documentary following the alternative lifestyles of three middle-age river guides in Moab UT."/>
        <s v="The story of the 1886 Haymarket Riot explored through the history of the Haymarket Police Memorial Statue."/>
        <s v="A documentary exploring the phenomenon of custom and branded yarmulkes in Jewish-American communities."/>
        <s v="I am working on a project that explores the relationship between education to work for youth within the European Union."/>
        <s v="January was a mentor, advocate, and friend.  Her life tragically came to an end in September 2012.  This film is her story."/>
        <s v="An inspirational feature-length documentary that will help those with disabilities achieve their goals despite the obstacles."/>
        <s v="A short film about property rights, salmon, and ratepayers in the controversy over exporting natural gas through southern Oregon"/>
        <s v="A journey to discover how Somalis are rebuilding their shattered nation, with a focus on the role that women are playing."/>
        <s v="thisisstuttering is a found-footage doc that has already changed lives. It is completely done; we need your help to get it out there."/>
        <s v="Two Canadians document their comic misadventures South of the border seeking the American Dream, trivial pursuits and giant breakfasts!"/>
        <s v="35,000 pounds of food to a city. Highlighting the &quot;Convoy New Britain&quot; event from birth to beyond."/>
        <s v="An unexpected kidney donor acts on faith in order to rescue a fellow cyclist from his failing body. The true story of Pete and Kelly."/>
        <s v="A Texas grandfather's extraordinary quest to protect the coral reefs and his challenge to humanity to take care of the things we love."/>
        <s v="Beyond Local is a personal journey through an art-centric and musically talented community that fosters creativity."/>
        <s v="I wish to professionally voice 10 old-school &quot;POPEYE&quot; tv clips, have my voice edited in as Olive Oyl, then post the demo series online."/>
        <s v="An artistic project that will act as my final animation project and first feature film written, directed, animated, and produced by me"/>
        <s v="Screen writers look to create animated trailer about Anti-Bullying and seek to produce an on-going series that addresses teen issues."/>
        <s v="from the makers of COPS: Skyrim comes the Dark Brotherhood. a dramatic series created with Skyrim machinima."/>
        <s v="A short film about a gay teenage boy who is bullied to the point where he is willing to commit suicide. Only he can save himself."/>
        <s v="Support new organic, gluten free cartoon! You'll enjoy this funny story about fruits &amp; vegies and will be able to see new episodes!"/>
        <s v="The first ever, Dewey Does 110 animation, teaches kids good values, how to succeed in life and maintaining a 110% state-of-mind."/>
        <s v="Iâ€™m raising funds to produce a professional Hard Times Charles animated video book, including hiring animators and voice-over talent."/>
        <s v="Fresh, fun, entertaining Bible stories on YouTube, stop-motion style."/>
        <s v="THE FUTURE is a short animated film created entirely by autistic and developmentally disabled artists from the L.A.N.D. program in Brooklyn, New York."/>
        <s v="Freddy Flint is creating an animated music video to the new &quot;Buttonpusher&quot; single, &quot;I'll Take You Back&quot;"/>
        <s v="A short stop motion animated film of a man on his way home when strange goings on start to happen on his journey."/>
        <s v="A teenage zombie named Jeff and his mad scientist mother adapt to life in the town of Serendipity, where the supernatural occurs daily."/>
        <s v="A 3D Animation._x000a_3 Main characters: Josh, Jessie, and Rosa._x000a_Genre: Action/eerie/adventure/suspense_x000a_Setting: Desert ruins/Deep Dungeon"/>
        <s v="A campaign to share their love on the silver screen and make possible a street musicianâ€™s dream to play them at the same time."/>
        <s v="Be a part of the Planet Earth Superheroes legacy by supporting the project. Mike and friends gain powers to save endangered animals."/>
        <s v="Blinky is the story of a naÃ¯ve simpleton who suddenly finds himself struggling to adapt to changes within his environment."/>
        <s v="This is an educational adventure series for kids about a baby owl and an alien. Physics, science, adventures, drama and joy!"/>
        <s v="As Smyton pushes himself to become respected, he unlocks secrets about himself and the world around him."/>
        <s v="Hi everyone, I'm trying to begin a cartoon series. It's a show about space bounty hunters and their adventures as they travel around."/>
        <s v="A stop-motion animation made by a one girl team, with a camera, creativity, and a lot of determination."/>
        <s v="A group of specialist clones called Wolf Squad are the only clones left after order 66 and are searching the galaxy for survivors!"/>
        <s v="Doomsday is here"/>
        <s v="We love cartoons!! We want to make more but it costs money to so. Be apart of your daily dose of WTF!?! Pledge now!!"/>
        <s v="An upcoming animated web sitcom series centered around dealing with life, love, and relationships."/>
        <s v="We're ready to officially launch our website with a collectable dvd and comic package. Three shows and a double comic."/>
        <s v="A faith based animated short. (The same guy who said a picture is worth a thousand words also said a cartoon is worth two thousand.)"/>
        <s v="10 tracks have been professionally recorded by CGI supergroup, The Fat Rich Bastards. Funding required for 10 animated music videos."/>
        <s v="Max is a pessimistic mouse, always fantasizing about the end of the world. In The Last Mice, Max's fantasy becomes a real nightmare."/>
        <s v="Shell &amp; Paddy is a 2D animation cartoon with 4 minutes of slapstick surreal humour staring two animal characters in weird, wacky world."/>
        <s v="Why do the moon and stars receive their light from the sun? Africa has a story to tell. Ananse and Kweku appear in this great folktale."/>
        <s v="This comedy follows two devils who discover a magical boombox to become musicians after an 80s rapture enchants earth with fairy-tales."/>
        <s v="A man must find his way out of the depths of the shadows by using the aid of a little girl."/>
        <s v="A 7 minute broadcast-quality web pilot (in 3D animation) of Jamboni Brothers Pizza {the ultimate goal being a cartoon TV series}."/>
        <s v="Itâ€™s an Action/Adventure Anime for The Yuusha Brave series, G1 Transformer, and the Fast and the Furious Fans!"/>
        <s v="Goal The FunBunch characters animated on TV: Fun entertainment for kids just like other authors before us (ex.Arthur,Clifford,Dr Seuss)"/>
        <s v="Sideways Mohawk vs This Guy a special project combining th two stories into a Comic eBook &amp; full length Cartoon Movie homemade goodness"/>
        <s v="from my photo work, pyro techniques, aqua technitque and more , i will take the pricipale personnage to the lost land of phenix where ."/>
        <s v="An animated parody of the game, Counter-Strike. The sequel to the very popular Counter-Strike: DE_dust2. Hacker is back!"/>
        <s v="Little Lamb Kidz is a first of its kind set of multi-faith children's characters that will come to life in this 21 minute animated DVD."/>
        <s v="An animated web series about biological evolution gone haywire."/>
        <s v="A machinima based film, displaying the effects of todays financial crisis the world faces, and the explossive consequences it carries."/>
        <s v="A prince who becomes a slave, suffers of amnesia far away from his land. Slowly he recovers memory and returns where all started."/>
        <s v="Depicts the contribution the Tuskegee airmen made in certain historical events that helped turn the tide in World War II."/>
        <s v="We are three students that want to make a short PokÃ©mon movie as a school project!"/>
        <s v="&quot;Amp&quot; is a short film about a robot with needs."/>
        <s v="(Working storyboard for animated project) A multi-generational Knight that wages war on criminals and corrupt governments"/>
        <s v="Unfiltered + uncensored radio hosts Kris and Berman, create an adult animated series based on the mock lives of prank call characters."/>
        <s v="After the devastation of a massive Hurricane, main character that has strong's ties to the city returns to find everything in ruins. As"/>
        <s v="Create a personalised animation film using your child's name and photo."/>
        <s v="Glippets is a fun comic strip and animation that features cute aliens taking up residence next door!   See the strip at glippets.com"/>
        <s v="Three kids try to stop Mazi Mbe's plan to restore Africa to its original state where Tricksters &amp; Spirits ruled_x000a_and Juju was law."/>
        <s v="The animated film &quot;Fly Forward&quot; is an original story which humorously describes the life experiences of the Hero A-Fei in his Childhood"/>
        <s v="Quantum Kidz follows a young girlâ€™s journey becoming a superhero and dealing with alien threats against the Earth!"/>
        <s v="Time travel the light Mr. Fantastic!  Spin the dimensions toward other continuums and worlds.  Hold onto your panties."/>
        <s v="Tropiki-Meet the Tikis-childrens animated/cartoon series.Fun  cartoon shorts with quirky humor and a positive uplifting message"/>
        <s v="Animated Music Videos that teach kids how to read."/>
        <s v="A Comedy-drama animation revolving around a man who finds a problematic pair of headphones that literally take over his whole life."/>
        <s v="this is an animated full length film of an old classic with new life to it. That gigantic and naive duckling we all love  ."/>
        <s v="ANIMATING the most INFAMOUS Math Courses in America and TRANSLATING them for the mathematical underdog!"/>
        <s v="To court his muse, an artist must first outsmart her dog.  A short animated film collaboration by Dana and Terrence Masson."/>
        <s v="The year is 2043. Test subject David Beck has been augmented with psychokinetic abilities. He uses his newfound gifts to thwart evil."/>
        <s v="Help me quit my day job and also create animated Stand-up routines from local up and coming comedians."/>
        <s v="Help to fund a children's animation Series. Teaching good morals and conduct. Also includes simplified teachings about Islam and Allah."/>
        <s v="The Diddlys are steam powered superheroes,transforming into spaceships,submarines or whatever it takes to complete their secret mission"/>
        <s v="Last few days to make this toon a reality! 5 funny toons for YOU! See the pilot episode here!"/>
        <s v="&quot;Today's Toys Build Tomorrow&quot;  A feature film backed major toy project. Children learn about life while they play and have fun."/>
        <s v="Hey everyone we are producing a new show called The Adventures of Daryl and Straight Man. It is an animated comedy web series."/>
        <s v="When humans left the earth, the animals took over the city. What could go wrong? Well...everything!"/>
        <s v="Help America's favorite dysfunctional immigrant family THE GUINEAS launch the first season of their animated web series."/>
        <s v="Cancelled"/>
        <s v="&quot;Guess What? Gus&quot; is a magical animated comedy that follow a new kid who playful antics for attention make the news."/>
        <s v="This project aims to create a 3D animated movie that is created by it's fans, it's content and plot will be driven by it's followers."/>
        <s v="The Chupacabra is not a myth and one man is on a mission to prove its existence no matter what, his name is Joc Barrera."/>
        <s v="Angels come to Earth in human disguise to deceive mankind, rule the Earth as gods, create a hybrid army &amp; destroy all who oppose them."/>
        <s v="two friends set out to conquer and reach the level cap of the quest watch, how will they do it when they're 2 teenage idiots"/>
        <s v="The movie is about the adventures of Ethan, Danna, The mysterious inventor and more."/>
        <s v="live-action/animated series pilot."/>
        <s v="AT is an Interactive Animation made for the iPad where the user becomes part of the story. It's a fantastic journey of discovery!"/>
        <s v="A Feature Length Animated Film Noir Musical with a modern twist. _x000d__x000a_Animation and music melded into edge-of-your-seat entertainment."/>
        <s v="This animated dark comedy video highlights Stephen Colbert as a super hero-like figure within a corrupt and sinister world manipulated by the media."/>
        <s v="Based on the invention portfolio of a patented inventor World War Four is a look into the future of warfare and humanity as a whole"/>
        <s v="This Strawberry Bowl concept is the 1st of many episodes.  These episodes will be released in accordance with the harvest of the month."/>
        <s v="Jimmy wants to live life and see his grandchildren grow up, but alcoholism threatens to curtail everything he dreams of."/>
        <s v="An animated DVD starring Woodsy Owl that entertains children while  showing them how they can help create a cleaner, greener planet."/>
        <s v="This wonderful movie will tells the story of two adorable aliens who crash land into a familyâ€™s backyard, and travel the Earth."/>
        <s v="A feature-length 3D animation that depicts what happened when the Son of the Morning rebelled against God."/>
        <s v="&quot;Code Monkey(s)&quot; is a short animated-series about life from the perspective of an engineer who feels like an actual &quot;Code Monkey&quot;."/>
        <s v="A stop-motion animated action packed adventure. Telling a great story with an even greater message. Join me and lets change the world."/>
        <s v="A hilarious comedy podcast being turned into an animated series  about an indian servant and his boss."/>
        <s v="A mile below the Franco-Swiss border Dean manages to break the Large Hadron Collider and triggers the end of the world."/>
        <s v="A project that incorporates animation and comic art into a relevant story. 4 boys, 1 eyeland, and a whole lot of drama!!!"/>
        <s v="We have a fully developed 2D animated series that requires more professional animation. Our first 2 home-animated eps are up online."/>
        <s v="A sci-fi fantasy 2.5D anime styled series about some guys trying to save the world, probably..."/>
        <s v="A film created entirely out of paper, visual effects and found objects depicts how one man created a new life for himself."/>
        <s v="A Tale of Faith is an animated short film based on the heartwarming tale by Rebbe Nachman of Breslov."/>
        <s v="A big brother style comedy animation series starring famous seafarers"/>
        <s v="Honeybee is a cartoon about a girl who can talk to bugs, and her quest to save the bees! Adventure, humor, and lots of fun characters."/>
        <s v="The community of Somorrah is peaceful and unblemished until &quot;The Boss&quot; power and money starts to diminish &amp; plans to gain it all back!"/>
        <s v="&quot;When the dream of childhood is stolen... a nightmare is born&quot; A dark animated fantasy film by indie filmmaker M dot Strange."/>
        <s v="Tim Arthur's 21st anniversary sell-out production of his 'chilling' and 'sinister' ghostly thriller returns to the Edinburgh Fringe!"/>
        <s v="The Blind Owl in co-production with Halcyon Theatre will stage &quot;dirty butterfly&quot; a voyeuristic drama by Britain's debbie tucker green."/>
        <s v="*** TO MAKE DONATIONS IN THE FUTURE                                   GO TO OUR WEBSITE: www.compassplayers.com ***"/>
        <s v="The Star on My Heart, an original play based on a survivor of the Terezin concentration camp, with community outreach for all ages."/>
        <s v="Angel on the Corner need YOUR help to raise Â£3,500 to take Zero Down by Sarah Hehir to the Edinburgh Fringe Festival this August!"/>
        <s v="EUPHORIA! is a new play about the decriminalization of drugs, and its profound effect on both the criminals in prison and &quot;The Man.&quot;"/>
        <s v="We have a brand new play. We urgently need your help to fund our production, which opens at Theatre503 on August 18th."/>
        <s v="OMEGA KIDS, a new play by Noah Mease, directed by Jay Stull &amp; produced by New Light Theater Project in association with Access Theater."/>
        <s v="A Festival Backed Production of a Full-Length Play."/>
        <s v="Snowglobe Theatre, a new Montreal company, will be presenting Shakespeare's &quot;Much Ado about Nothing&quot; at Mainline Theatre in January"/>
        <s v="Corners Grove is a coming-of-age play about leaving home, gender identity and the death of Whitney Houston; will benefit Win NYC."/>
        <s v="SYLVIA is a modern romantic comedy about a marriage and a talking dog. Directed by Jeanna Michaels. January 12 through January 29, 2017"/>
        <s v="A fast paced, comedic play about an anxiety-ridden filmmaker who lies to investors about having Christopher Walken in his film."/>
        <s v="New writing â€¢ Twisty-turny magical realist retro sci-fi â€¢ Human lives â€¢ Storytelling â€¢ The slope our society slips down..."/>
        <s v="We're a zero-budget, non-profit theatre group based in Oslo and have been invited to perform at a conference in Belgium. Help!"/>
        <s v="Weâ€™re producing a Northern Brexit sci-fi play for VAULT festival 2017 and we need your help!"/>
        <s v="A new one-man play by Giles Roberts, shining a different light on the very human cost of war *IDEASTAP UNDERBELLY AWARD WINNER 2015*"/>
        <s v="Transforming bystanders into anti-bullies since 2012 thru inclusive learning environments.  Together we can take back our classrooms."/>
        <s v="SOC produces affordable and accessible theatre in the heart of Orange County, CA, and we need your help to match a $5,000 grant!"/>
        <s v="A brand new show that unites puppetry, live music and storytelling to bring a forgotten English legend back to life!"/>
        <s v="There are so many dilemmas in life- what to do, where to go? _x000a_Let us solve it - search our preference based entertainment calendar"/>
        <s v="A website dedicated to local Kink Communities; to find others with matching interests and bring them together."/>
        <s v="The platform to record visual, audio and text memory of the common man - as we experienced history when it brushed us by"/>
        <s v="I want to make it easy for those with food allergies to know where they can safely, and happily eat out with friends and family."/>
        <s v="Do you have a favorite shirt? So does everyone else. Favowear is creating a platform to share the best clothes and shopping sources."/>
        <s v="1st collaborative webdesign tool to create professional websites with WordPress, Bootstrap and other open source technologies."/>
        <s v="Build a Christian Network Platform to connect and collaborate projects, events, missions and support online to fulfill the call."/>
        <s v="We are looking to build a secure email / document sharing system for companies needing to send sensitive information to clients."/>
        <s v="Teach your native language online or study a foreign language with native speaking teachers. Social Web service and apps."/>
        <s v="The project idea came from game keys, gamers give out game keys on insecure forums and websites, we want to change that and make it fun"/>
        <s v="Help us shine the spotlight on our local businesses and contractors by providing a cost-effective ecommerce &amp; marketing platform"/>
        <s v="AX Nation's goal is to develop, highlight, and connect black business leaders across the diaspora with skilled software developers."/>
        <s v="Axoral is a 3d interactive social media interface, with the potential to be so much more, but we need your help!"/>
        <s v="Groundbreaking New Classifieds Website Grows Into Largest Nationwide Coverage By Turning Users Into Entrepreneurs"/>
        <s v="grplife helps non-profit and community groups engage their members while upholding an attitude of responsibility for their information"/>
        <s v="Show-Skill.net helps to promote young football talents for free. It's the best place to show what you've got! Just post your videos :)"/>
        <s v="An educational platform for learning Unified English Braille Code"/>
        <s v="The world's first interactive global domestic violence platform which connects victims, NGO's, policy-makers and researchers."/>
        <s v="A community website with news, classifieds, photo albums, business reviews and a calendar for the local community to share."/>
        <s v="The words most comprehensive platform for creatives &amp; artists. Develop &amp; showcase user talent &amp; link them to business &amp; brands globally"/>
        <s v="In the future the possibility exists that the internet it's self could be felled, we have world seed banks, it's time for a net bank,.."/>
        <s v="A marketplace for talent and employers to match. Using intuitive technology we match &amp; place talent with the best career position."/>
        <s v="i would like to develop an international free platform for domestic and international students to find accomodation in all countries"/>
        <s v="I want to help people who have trouble remembering the simple things in life, like what day it is and what they need to do today."/>
        <s v="Plateforme de troc gratuit et d'Ã©changes en tous genres par nature. Mieux s'entraider, Ã©changer, de donner, louer ou vendre Ã  distance."/>
        <s v="Our objective is to provide a platform which helps teachers to provide courses to leaners in wide range of locations including Africa."/>
        <s v="I am creating a website that will make it easier for people to promote or find rummage sales utilizing the power of Google Maps"/>
        <s v="UnimeTV's goal to revolutionize the way anime lovers interact with one another. Connect with others around the globe like never before!"/>
        <s v="A million snow lovers from all over the planet, connected to each other with a common goal. &quot;To have the best snow experiences _x000a_ever.&quot;"/>
        <s v="Mioti is an indie game marketplace that doubles as a community for developers to join networks and discuss projects."/>
        <s v="Humans have AM/FM/Satellite radio, kids have radio Disney, pets have DogCatRadio."/>
        <s v="Snag-A-Slip is an online platform that connects boaters with awesome marinas and available boat slips so that they can book with ease."/>
        <s v="FairwayJockey.com is a web platform to make high quality custom tour golf equipment available at a lower cost to the consumer."/>
        <s v="Dive into 3D fractal star fields of web browsing, social networking, and project/contact management. Your YOUniverse of data #UMEOS"/>
        <s v="Grow your YouTube channel and increase your audience by allowing multi uploads, shares and interaction from a single simple interface."/>
        <s v="Wird der PC nicht genutzt, belohnt Gridcoin Rechenleistung fÃ¼r wissenschaftlichen Fortschritt - Uscore macht diese Forschung zum Spiel!"/>
        <s v="UthTopia Is a social media organization that believes in positive online usage, youth mentorship, and youth empowerment."/>
        <s v="Emails are one of pervasively used mode of communication today. However, emails can be personal and sometimes discretion is needed."/>
        <s v="weBuy trade built on technology and Crowd Sourced Power"/>
        <s v="Learn classic and public key cryptography with a full proof-of-concept system in JavaScript."/>
        <s v="I Want To Create A Website That Helps Young Inventors Of Today Broadcast Their Talents &amp; Help Get The Reconigition They Deserve"/>
        <s v="Help me raise funds so that I can be able to give passionate young poets a chance to earn money weekly for their writing &amp; spoken word."/>
        <s v="A community-driven online system which promotes self-governance.  Level up by adding content; civic agendas and private associations."/>
        <s v="HackersArchive.com will help rid the web of viruses and scams found everywhere else you look!"/>
        <s v="Script Call takes your presentation from the wall to your audience; from your device to theirs."/>
        <s v="SAVE UP TO 40% WHEN YOU SPEND!_x000a__x000a_PRE-ORDER YOUR LINK CARD TODAY"/>
        <s v="Employ College is a movement for companies to hire college graduates from their respected institutions."/>
        <s v="Waitresses.com is an online community devoted to servers around the world. Learn. Connect. Work. Travel. Share._x000a__x000a_Make a pledge today!"/>
        <s v="Offrire un &quot;TRAGO&quot;, ossia un passaggio con autista che ti segue e ti aspetta mentre concludi i tuoi affari, quando non puoi guidare"/>
        <s v="Services closer than you think..."/>
        <s v="Learn the skills needed to be a successful web engineer. Create your own complex web applications, deploy servers, use data and more."/>
        <s v="Kid's Connect is a brand new social media website that is built specifically for kids to connect with other kids sick just like them."/>
        <s v="Together, we can build a FREE, business start-up system that will help aspiring entrepreneurs change their economic circumstances."/>
        <s v="One Day Your Life May Just Depend on Staying Anonymous Online.  Or You Just May Not Want Google, Amazon Or The NSA Knowing Your Details"/>
        <s v="Creating a fitness site that will change the fitness game forever!"/>
        <s v="MyBestInterest.org elminates election research by quickly identifying the candidates that will best represent your interests."/>
        <s v="We present digitaibook,com site which can become a free electronic library with your help,"/>
        <s v="Rolodex is a web application that strives to nurture business to business relationships by connecting users via email."/>
        <s v="This is a project to create a crowd-funding site for Urantia Book readers worldwide."/>
        <s v="We send care packages to incarcerated individuals throughout the country that include specific items hand picked by the sender."/>
        <s v="Science Technology Engineering and Math + youth = a brighter tomorrow."/>
        <s v="In today's day and age every website tracks your IP Address and information, it's time to keep your information private and secure."/>
        <s v="A &quot;CarFax&quot; type of report for Doctors. We have the right to make informed decisions about who we choose to be our doctor!"/>
        <s v="The admin for Randompics has announced they will be shutting down. I want to run, and improve, this great site!"/>
        <s v="Bad news is our business. We deliver the news you don't want to and soften the blow with custom designed gifts and personalized verse."/>
        <s v="An iPad support care package for your parents / seniors."/>
        <s v="No more expensive, difficult and seperated packages for your business management. It's time for an All-in-One solution for your company"/>
        <s v="Gritty, upfront reality going the distance hard with a proven track record of insatiable artist. Broadcasted live on the Web."/>
        <s v="A website that hosts virtual desktops. Simply log in and the cloud will enhance the power of your local computer or smart device"/>
        <s v="Can we swap, please? - everybody's said it. I want to create a website that enables anybody to trade their items, without money hassle."/>
        <s v="We are creating a Christian social network to empower, educate, and connect Christians all over the world."/>
        <s v="Finie la peur de vendre ou acheter d'occasion Ã  un inconnu ! Colis ouverts, photographiÃ©s et testÃ©s. Paiements en ligne sÃ©curisÃ©s."/>
        <s v="A Fast and Reliable new Web platform to stream videos from Internet"/>
        <s v="A storybook for your child in 15 minutes, exclusively through Kickstarter (pre-sales, not a donation) starting at $15 for a softcover."/>
        <s v="Something is wrong when your choices are between a &quot;giant douche and a turd sandwich.&quot;  So, lets make it better."/>
        <s v="The aim of PixlDir is to deliver the most simple, and fast experience when it comes to uploading images to the web."/>
        <s v="Hormis la similitude envers d'autres rÃ©seaux socials, celui-ci vous permettra d'organiser / participer Ã  des soirÃ©es trÃ¨s facilement !"/>
        <s v="At beSpider you can create and publish you websites within minutes. 100s of pre-build templates, free domain, free cloud base hosting."/>
        <s v="With the cost of education seemingly always on the rise, Y2Y aims to ensure that no student will be left behind through peer tutoring."/>
        <s v="Big Data Sets for researchers interested in improving the quality of life."/>
        <s v="iShopGreen.ca is an online marketplace that connects consumers and suppliers with green products &amp; services"/>
        <s v="Creating a web portal to train law enforcement departments on how to handle dogs and a directory and profile system for our dog's."/>
        <s v="The Animal Shelter Network is a free website for collaboration and communication between animal shelters, rescues and humane societies."/>
        <s v="WheelWolf is a subscription based service connecting car lovers to provide a safe and secure platform for swapping and borrowing cars."/>
        <s v="I am designing a fun, high tech dating website, with over 25 cool features. It is innovate as well as user friendly."/>
        <s v="SkyRooms.IO is a social network for business people that actually equips them to do work together. Resume, video conferencing and PM."/>
        <s v="TSOLife is a revolutionary digital platform that allows users to record a personalized legacy to leave behind for future generations."/>
        <s v="Social Network - your new digital social life without ads, monitoring and analyses. Freed from the feeling that every step is followed"/>
        <s v="Funding of website design &amp; materials for education about firearms, firearm safety &amp; firearm related apparel"/>
        <s v="Global Ids you create for yourself, then the world can connect to you via free online msgs (for Reuniting Lost Property, Dating &amp; more)"/>
        <s v="Land development network for an eco-conscious collective. Community portal features ideas on lean design, green building, urban ecology"/>
        <s v="A Powerful Multimedia-Rich Software that aims at making online publishing very simple."/>
        <s v="Our goal is to create a system, students can find universities that best match their interests."/>
        <s v="Uivo lets police and fire department personnel quickly contact you in the event of an emergency involving your property."/>
        <s v="We help companies to explain what they do in simple, grandma-would-understand terms."/>
        <s v="Network used for building technology development teams."/>
        <s v="With no central location for keto knowledge, keto advice will be a community run knowledge base."/>
        <s v="It will enable deprived children to make artistic work for selling online/illustrating their work in our exhibitions around the world."/>
        <s v="O0"/>
        <s v="Development of a Safe and Educational Social Media site for kids."/>
        <s v="Mountain, fat and race bikes made from high grade aero carbon fibers by tow placement and tow folding technology (no fibres cutting)."/>
        <s v="Innovative new compression-based breast pump gives mothers unprecedented freedom, enabling efficient and discreet pumping"/>
        <s v="Gauss glasses protect your eyes in front of screens and outside with self-tinting lenses and a new, proprietary coating technology."/>
        <s v="Stylish new phone carrier allows instant access to your smart phone while freeing up your hands."/>
        <s v="Sofft...it's Soft with an Off! A stain-blocking fabric softener that simplifies your laundry and helps the environment at the same time"/>
        <s v="Ever wanted to own something made out of carbon fiber? Now you can!"/>
        <s v="Small town police forces don't always have the resources to provide for the unique needs of female officers and their body armor."/>
        <s v="Wengash Silver underwear: 100% pure silver. Block cell phone, wifi and microwave radiation, protect your reproductive organs and sperm"/>
        <s v="Get ready for the next product that you canâ€™t live without"/>
        <s v="A backpack with a built in solar panel to charge any USB device. Includes removable battery pack, USB cable, and 7 different adapters!"/>
        <s v="This project is designed to obtain flash drive bracelets with a child's information on it for parents to wear in case of emergencies"/>
        <s v="Pacha's Pajamas is an epic story told through books, music, videos and now augmented PJs that's uplifting kids everywhere!"/>
        <s v="Zossom is a smart phone case with a strap. Forget the days of shattered screens and scratches. The Zossom case keeps your phone safe."/>
        <s v="Wearsafe: connect with the press of a wearable button, keeping you safer wherever you are and more secure in whatever youâ€™re doing."/>
        <s v="The MOVEMENT delivers the same tracking functions as the industry leaders at a fraction of the cost. SUPPORT our Project Today."/>
        <s v="Meet Spark: The friendly companion that helps you stay awake during the day. Re-released with new features!"/>
        <s v="Innovative smart glasses allow you recording videos, taking pictures and connecting to your phone with smart defined gestures."/>
        <s v="Be more than stylish, be visible. Reflect what youâ€™re hearing/feeling in 24 customizable glowing colors with these laser based earbuds."/>
        <s v="Secure your smartphone in your hand without worry of drops, perfect to mount in your car or anywhere else; makes the most useful stand."/>
        <s v="Sync up your lifestyle"/>
        <s v="A revolutionary way to bring running science to everyday people and help runners of all levels achieve a more natural and enjoyable run"/>
        <s v="AirString keeps your AirPods from getting lost by keeping the pair together with a  durable and premium quality string."/>
        <s v="A stylish, durable safety light band on your wrist or ankle holds a watch or another modular accessory."/>
        <s v="Imagine a mouse that automatically moves your pointer to where your head is facing. Its an air mouse hidden inside a standard headset."/>
        <s v="Save Oregon Babyâ„¢ Diapers, a handmade business, run by awesome moms in Southern Oregon, from permanently closing!"/>
        <s v="Culbox is an Open Source Wrist Watch for Arduino with built in Bluetooth and bunch of Hi-Tech sensors and tons of features for Makers"/>
        <s v="Have you ever dreamed of having a pet duckling, but concerned about all the pooping, here is a a solution to help solve that issue."/>
        <s v="The first navigation system, usable by each means of transport, that will take you wherever you want without thinking about the route."/>
        <s v="A card holding companion to your phone that acts as a placing device for all your devices.  Grips to any material too."/>
        <s v="Beautiful automatic watches, made for every moment._x000a_Sports, business, casual.....it fits every moment of your life."/>
        <s v="FINCLIP, the revolutionary scuba diving accessory that when attached to your fins makes getting them on the simplest thing in the world"/>
        <s v="SmoothEye tracks eye movements to accurately measure alertness and focus level, allowing you to easily and reliably test your brain."/>
        <s v="Fashion accessories used to instantly link with people you meet and exchange contact info, money, documents, media and so much more."/>
        <s v="Will assist the deaf to have better communication and safety through the use of LCD glassware with audio &amp; sensory components."/>
        <s v="Listen to sounds by feeling an array of vibrational patterns against your body."/>
        <s v="24+ hour online class in WatchKit development from an expert iOS developer and instructor via unconventional, innovative projects."/>
        <s v="Having a baby or looking for the perfect gift for a baby shower?_x000a_Discover NapTime, a silent baby monitor that improves your sleep."/>
        <s v="Sinapsi is the first heated jacket designed in Italy._x000a_Now you can manage your jacket by smartphone. Power bank 5/x Charger included."/>
        <s v="For the isolated rice farmer. For the 14-hour taxi driver. This tiny MP3 player has the entire New Testament Bible... in their language"/>
        <s v="World's first bio-feedback posture device for your entire back. Trains back, neck, thoracic &amp; ab segments by using only 30 min/day."/>
        <s v="A simple, vibrating belt that trains your muscles to maintain the correct posture, providing more confidence and higher energy levels."/>
        <s v="The D-Pro is a lightweight, moisture-wicking headband with a padded carbon fiber insert that reduces the risk of head injury in sports."/>
        <s v="The Deception Belt is an innovative belt with app capability, designed to assist any user gain control over their appetite."/>
        <s v="Mist Buddy is a remote controlled misting system, powered by a rechargeable battery with misting/sipping tip for complete coolness."/>
        <s v="Arcus gives your fingers super powers."/>
        <s v="PowerPack is an efficient and affordable backpack with a lithium-ion charger for all electronic devices offering charges on the go!"/>
        <s v="La tua giornata sportiva monitorata nel tuo polso??!!!_x000a_Rendiamolo possibile... VIVI DI CUORE --- All MADE in ITALY"/>
        <s v="Power Go es una linea de cargadores solares para dispositivos mÃ³viles, amigables con el medio ambiente y de bajo costo."/>
        <s v="Removable collars and cuffs along with hidden underarm designs that prevent embarrassing and stubborn stains. What does YOUR shirt do?"/>
        <s v="The Lifeclock One is an officially licensed, supercharged version of Snake Plisskenâ€™s countdown watch from Escape from New York."/>
        <s v="A radiation shield for your fitness tracker, smartwatch or other wearable smart device"/>
        <s v="Personalizing your Apple Watch has never been easier. Ten different colors to match any lifestyle. Time is precious, protect it."/>
        <s v="A revolutionary, cycling safety device is born! Signum indicators close the communication gap between cyclists and other road users."/>
        <s v="Prana is the first wearable combining breath and posture tracking to make your sitting time count."/>
        <s v="You can control how much air enters the helmet by opening or closing the vents. This is very useful in bad weather, or for competition."/>
        <s v="Unique small wearable personal air conditioning device that provides the user a 10-15 degree environmental difference on his person."/>
        <s v="Show your fidelity by wearing the Trustee rings! Show where you are (at)!"/>
        <s v="Glasses, not for you but your virtual reality headset. Prescription lens adapters, lenses and more to make your VR experiences better."/>
        <s v="The first 3D Xray Vision Instrument FREE* for researchers, scientists, entrepreneurs, developers, educators, artists, and explorers."/>
        <s v="TapTap is a technology to transfer touch between two people. It can also be an activity tracker, a game controller or smart alarm."/>
        <s v="A-iEasyâ„¢: The first customized unfoldable stand for smartphones that barkly needs room. Wholy integrated (will be relaunched soon!!)."/>
        <s v="In case you missed out on this campaign but are interested in owning a Hotblack London watch, please visit www.hotblacklondon.com."/>
        <s v="Realtime feedback for swim &amp; triathlon training! Visually monitor pace &amp; intervals to improve fitness. For swimmers &amp; triathletes."/>
        <s v="SPEEDWRAPS improve the speed, agility &amp; strength of an athlete by utilizing evenly distributed weight on the lower leg."/>
        <s v="Turn you helmet into the safest helmet and don't worry about a thing,you will always have the right fit!!"/>
        <s v="The closest thing ever to the Holy Grail of wearables technology"/>
        <s v="Driver Alert System es un sistema de seguridad para el conductor, que le avisa en caso de perder la posicion vertical mientras conduce."/>
        <s v="Forget your headphones. Wear Hy all day for voice-controlled music, calls, biometrics and more, with a huge battery and hidden fit."/>
        <s v="Glowbelt is the world's first rectractable LED safety belt for fans of the great outdoors, fitness enthusiasts, children and more."/>
        <s v="A &quot;handheld&quot; light, which eases the way you illuminate objects and/or paths."/>
        <s v="Shirts, so technologically advanced, they connect mentally to their audience upon sight."/>
        <s v="Our wearable and app automates the poke you normally get from your bedpartner to make you stop snoring and making you turn to the side."/>
        <s v="Making important medical data of active people available to first responders of an emergency by wearing a dog tag bearing a QR Code"/>
        <s v="The first GPS tracker created entirely in Italy that allows you to know where your pet is located at any time throughout any device."/>
        <s v="The Prep Packs Survival Belt allows you to carry all of the essentials for outdoor survival inside your belt buckle"/>
        <s v="Mouse^3 is the next generation of input devices. With cursor control and customized gesture recognition, its applications are endless!"/>
        <s v="Translate sight into touch with a wrist-mounted wearable. A revolution for visually impaired people everywhere."/>
        <s v="Cool air flowing under clothing keeps you cool."/>
        <s v="When every second matters, BioToo temporary tattoos get critical information to emergency personnel to help them help you."/>
        <s v="We've created the perfect sports chalk- antibacterial, lasts longer, better grip, and no mess! Now we need a non-provisional patent!"/>
        <s v="Without Utterance, a crushingly intimate literary memoir told from the inside of losing language, self, and world."/>
        <s v="Everything families need to host a Jewish welcoming ritual when opting out of circumcision. Includes original ceremonies and music."/>
        <s v="BANGGAI RESCUE is a beautiful, must-read book and a project setting out to answer some critical questions about the species' future."/>
        <s v="The Definitive (and Slightly Ridiculous) Guide to Enjoying the 2015 Pro Football Season"/>
        <s v="We are creating the Adventure Access Trail, a new walking trail from Boston to San Francisco.  _x000a_http://adventureaccess.org"/>
        <s v="A true story about inspiration and survival - David Alfred George turns his powerful experience into a compelling vBook."/>
        <s v="&quot;60 Days to a Radiating Faith&quot; is a collection of carefully selected Bible verses to encourage those undergoing cancer treatments."/>
        <s v="A surgeon's call for today's Christians to practice biblical compassion. Pre-order now and turn the tide towards the model Christ gave!"/>
        <s v="A big idea non-fiction book by an impatient three-time author and insomniac willing to bet on himself."/>
        <s v="A true David vs.Goliath story about a young adult battling the U.S. health care system to survive and become an advocate for change."/>
        <s v="A Massive but Cheerful Online Digital Archive of Surfing"/>
        <s v="Be part of the excitement by supporting our first season offering unique perspectives of Portland from the water."/>
        <s v="A great collection of puzzles to take and enjoy anywhere in the world - have fun, challenge yourself, and become a better chess player!"/>
        <s v="Sinatra Cookbook is an ebook featuring 12 fantastic example applications built on the Sinatra framework and many well known Ruby gems."/>
        <s v="Sideswiped is my story of growing in and trusting God through the mess and mysteries of life."/>
        <s v="TOP FUEL FOR LIFE â€¦ a true story of victory, unimaginable loss_x000a_and the epiphany that changed everything."/>
        <s v="I'm writing a new book! Topic: Privacy is Dead. What does a world without privacy mean for humanity? Our reputations? Our kids?"/>
        <s v="For one year, two women exclusively ate food produced within Mendocino County, CA. Now, they will write a book about their adventures."/>
        <s v="The true story of a child's struggle with hunger, poverty, and war in El Salvador."/>
        <s v="Strategies forged and lessons learned from accessing highly selective places where Black men have historically been underrepresented."/>
        <s v="Book on the search for the San Marcos, shipwrecked off the coast of Ireland in 1588 and the mysteries that have drawn men to find her."/>
        <s v="A revolutionary digital mapping project of the Vilna Ghetto"/>
        <s v="Thats right &quot;My Life As Julia Robertsâ€¦Snapshots Of A Life&quot; is going on the road! The first book tour! With Author Liane Langford!"/>
        <s v="Valmont is a town with a fertile history and a vibrant community. We aim to capture the magic in our People's History of Valmont!"/>
        <s v="Join others to help create a world that is possible -- in your workplace, community and society!"/>
        <s v="Help launch a FREE guide that can help activists &amp; community organizers leverage social media tools for change like never before."/>
        <s v="This is a book of letters. Letters to our body parts."/>
        <s v="My creations are born in different cultural environment around the globe with Â« what is already there Â» and act as a social impulse"/>
        <s v="Peace on Earth begins with birth. Educating pregnant women to create a more peaceful world is what this book is all about."/>
        <s v="A place for rational, fact and data based non-partisan political and societal commentary on things that matter to Americans."/>
        <s v="The epic adventure of a 33 year journey surviving 4 open heart surgeries- emotionally powerful. Graphic. Honest. Funny"/>
        <s v="A young cancer survivor embarks on a cross country railroad adventure while writing her memoir through letters."/>
        <s v="A raw, honest encounter of my colourful journey trying to escape accepting I had Epilepsy &amp; how I found my super powers along the way"/>
        <s v="Finally, Jewish sacred texts by Israeli women, volume 2 of an  acclaimed, revolutionary series of powerful, witty, diverse Midrashim."/>
        <s v="A book about a couples first year of marriage. Read the inspirational story of how God helped them overcome cancer, amputation and more"/>
        <s v="The hilarious new book about RAGBRAI, America's greatest event that you've never heard of. Crotch lube is entirely optional."/>
        <s v="A mixed media (poetry, photo, prose and sound) text focusing on/inspired by rural life in former Communist republics. "/>
        <s v="This is for the book release event/photo gallery show. Funds will go to buy gallery prints &amp; copies of Orlando's Historic Haunts."/>
        <s v="I am publishing my book, Waiting on Humanity and need some finishing funds to do so."/>
        <s v="Help me search for the lost ruins of the UK. A unique guide to  lesser known and somewhat known ruins of Britain."/>
        <s v="I am publishing my 5th book, I am looking to publish a book of short stories, all based on random thoughts that flash through my mind."/>
        <s v="The day Chuck died was the day everything changed. Now he has to save the afterlife from extinction or die again trying."/>
        <s v="An original-well-done eBook. Mainly about fiction, action, adventure, and mystery. A story that you've never read!"/>
        <s v="Highland Sabre explores a possible yet terrifying explanation for the mystery big cats said to prowl the British countryside."/>
        <s v="[JOE]KES is a book full of over 200 original, sometimes funny, pun-ish Joekes. If you hate the book, use it as a coster!"/>
        <s v="To survive, an American socialite must fight with a Mafia boss in the French Resistance, but will his underworld ruin her in the end?"/>
        <s v="I am writing about my nonna's life in Southern Italy and what it was like to grow up in a Fascist regime before immigrating to Canada."/>
        <s v="Jury of Peers is a complete novel, and it's good._x000a_All it needs now?  _x000a_More readers.  About ten million more._x000a_Let's get 'em."/>
        <s v="Haunted by a wrong decision and hunted by a Tall Dark Stranger, a misguided teen struggles to find her way home ..or will she make it?"/>
        <s v="Over a year of dedication has produced amazing photos and stirring words. The last step is to help those words appear in a printed book"/>
        <s v="Daniel was an ordinary boy, until unordinary events began to occur. Danny had never been exposed to supernatural activity until now..."/>
        <s v="A satire gift, the stress cube has original artwork, comes on a custom mahogany stand and has a funny exercise booklet."/>
        <s v="What if the stories in the Bible, especially those about strong women, were retuld by their own characters? I've completed 5 and am ready to publish."/>
        <s v="The Mortis Chronicles is a hard hitting, thought provoking and action packed indie published series. You know you want to read!"/>
        <s v="Arabella seeks studio time to professionally read her novel, making it available to listeners as an audio book on audible.com"/>
        <s v="Scorned is the first in a series that I have been working on for two years and it's time to get it published."/>
        <s v="Would anything change if women were in charge? Book Clubs, readers, and critics herald the latest by award-winning author, Aguila."/>
        <s v="One Minute Gone is a murder mystery drawn from real people and events. Read Chapter One at http://davidhansardblog.wordpress.com."/>
        <s v="Laughter, tears and good times in the warm glow of Summer s Love. The perfect recipe for the winter blahs."/>
        <s v="A novel. Beautiful. Sparse. The truth behind the American Dream seen from the eyes of a young wanderer in the midst of the economic collapse. "/>
        <s v="We are finishing up recording our new record and we would like help with its physical CD release."/>
        <s v="&quot;WE ARE ON A MISSION TO TOUR THE UNITED STATES NON-STOP. TO DO SO WE NEED TO PURCHASE A NEW VAN.&quot;"/>
        <s v="After almost three years of being out of music, I've decided to finally make the solo record I've wanted to do for years."/>
        <s v="The Red Masque will be heading into the studio in late April to begin recording their new album, tentatively titled &quot;Mythalogue&quot;."/>
        <s v="The book I am working on now is the third is a series of rock encyclopedias. However, I am in need of funding to cover the photo costs."/>
        <s v="Treedom wants to record a second album! We have a lot of new material, and we wanted to capture our new sound in a record for our fans."/>
        <s v="In June, Columbus rock veterans, Watershed, will release and tour behind a new album, BRICK AND MORTAR."/>
        <s v="We've made our goal with your help. Thanks so much! This is a great time to pre-purchase the album and get some extra perks."/>
        <s v="With all of our money going towards our new full-length album and merch, we need your help so we don't end up stranded on tour."/>
        <s v="Reluctant Hero is getting ready to record their next EP titled All As One! Studio dates are set for January 18th-22nd! Let's work!"/>
        <s v="A regional band reaching to their fans. Reaching to become a national band with no label support. This is the chance of a lifetime."/>
        <s v="Second album from award-winning Brad Hoshaw &amp; the Seven Deadlies, featuring crowd favorites &quot;New Tattoo&quot; and &quot;Delta King.&quot;"/>
        <s v="Rock n' Roll about the intersection of lies and belief: the Believable Lie."/>
        <s v="Dead Tree Duo has been fortunate enough to record a full length album at Threshold Studios in NYC!  Now it's time to manufacture them!"/>
        <s v="The Brian Davis Band is a group of friends that want to share their lives and experiences through music that connects with people."/>
        <s v="After the success of the critically-acclaimed &quot;Confederate Buddha,&quot; Jimbo &amp; Tri-State need your help to raise the WHITE BUFFALO."/>
        <s v="Madrone is an independent band creating melodic, emotional, _x000a_alternative-rock needing your help to finish their new album."/>
        <s v="Help Lust Control Kickstart their first cd in 20 years!!  To be mixed by Rocky Gray (Living Sacrifice, Soul Embraced, Evanescence)!!"/>
        <s v="We have some great new songs and want to record a special edition 4 song EP as our next Eric Stuart Band release"/>
        <s v="Los Angeles-based recording artist Ryan Caskey joined forces with producer Eddie Hedges to record alternative rock masterworks."/>
        <s v="Scotland's premier classic rock and metal festival, 3 days, 3-4 stages, family friendly,  for people of all ages"/>
        <s v="ALL WE WANT TO DO IS DRIVE AROUND AMERICA AND PLAY A BUNCH OF SHOWS, BUT WE DON'T HAVE ANY MONEY..."/>
        <s v="Vaz invades 2 new continents in the Eastern Hemisphere and brings home a Split Single, a Video Documentary and a Live Record from Asia."/>
        <s v="We're recording our first single in Nashville this summer and sending it to radio with Shamrock Media Group.  We need your help!!"/>
        <s v="Hope and Inspiration.  That is what this project is all about. In the midst of a dark and broken world our stories can speak life."/>
        <s v="Be a part of Virtual CH's debut Video and Record release.  Help fund their debut music video and record mixing expenses."/>
        <s v="Help Golden Animals finish their NEW Album!"/>
        <s v="Join the Sic Vita family and lend a hand as we create a new album!"/>
        <s v="The Micronite Filters have a blood curdling sonic adventure ready for psychedelic swirled vinyl for the best possible auditory journey."/>
        <s v="Acknowledged songwriter looking to record album of new songs to secure a Publishing Contract"/>
        <s v="Please help us reach both a short term and lifetime goal! We can't do this without your help. thank you a ton from all of us at P.T.R.."/>
        <s v="We need your financial support to cover the tour costs!  (Sound, lights, travel, stage design)"/>
        <s v="Gainesville's pop punk 3 piece Assassinate The Scientist started a new band and they want to release a 7&quot;, but they need your help!!"/>
        <s v="A pre order campaign to fund the pressing of our second full length vinyl LP"/>
        <s v="We have been a band since 2007, but we've never hit the road. That's messed up... So this summer, we're trying to and need your help!"/>
        <s v="Be a part of helping The Early Reset finish their new 7 song EP."/>
        <s v="Friends and Family have an album for you. They need your help to release it to the world."/>
        <s v="Dead Fish Handshake is a rock band based out of New Jersey. We are in the process of raising funds for our second record."/>
        <s v="Orwell is hitting the road this August for a West Coast tour and we need substantial van repairs in order to get there.  Dates booked."/>
        <s v="We are touring the Southeast in support of our new EP"/>
        <s v="Wyatt Lowe &amp; the Ottomatics will be hitting the road this June on a North and Southwest Summer 2014 tour!"/>
        <s v="Bizness Suit - NEW ALBUM - We're going to LA to record the best rock album ever - bluesy funky Rock n Roll with soul"/>
        <s v="Soul Easy recording our first full length CD.  Inspired by lots of friends and lots of good times."/>
        <s v="Eyes For Fire is finally ready to release their Debut Album but we need YOU to help us put the final touches on it."/>
        <s v="Hi Ho Silver Oh is going on a West Coast tour! We'll be starting in Santa Barbara, and spreading our tunes all the way to Seattle and back."/>
        <s v="Kickstarting Kill Freeman independently. Help fund the New Record, Video and Live Shows."/>
        <s v="Protect The Dream is preparing to record their debut album 8 years in the making. Lets make it happen Kickstarter!"/>
        <s v="We want to release our Losing Wings EP on a week-long tour of California's music scene!  We've got the EP made, we just need gas money!"/>
        <s v="Our new CD comes out July 3. We have self-financed the project with money from our shows but now need additional funding for video."/>
        <s v="We are a band from South East London- each member is19 years OA. We have been together for two years. Taking pride in making good music"/>
        <s v="We're making a high energy, fist pumpin', pelvis-thrusting new Rock n Roll album and we'd love for you to be a part of it."/>
        <s v="7Horse is a new band with a self-funded album and a show they want to rock in your town!"/>
        <s v="Being in a band can make you feel like clowns, but we've got the best fans so we're not too worried. You are the new record labels!!"/>
        <s v="This is an American rock album."/>
        <s v="We were selected out of 4,000 bands to play on VANS Warped Tour! Amazing opportunity, but touring costs $$$!  We REALLY need your help!"/>
        <s v="Help composer and musician Samuel B. Lupowitz release his first solo piano rock effort featuring the hard-grooving Ego Band."/>
        <s v="An album you can bring home to mom."/>
        <s v="Take 147 is currently in the process of recording the debut album called, &quot;Nothin' to Lose&quot;."/>
        <s v="The Paper Melody wants YOU to be a part of the next chapter! Be a part of the process of our brand new EP and Music Videos!"/>
        <s v="The Waffle Stompers need your support to keep doing what we love--go on tour, make music and music videos."/>
        <s v="Carl King / Sir Millard Mulch / Dr. Zoltan Ã˜belisk is making a new 45-minute instrumental sci-fi album!"/>
        <s v="Dan Mumm's 2nd studio album. An ambitious project - Dan will attempt his best musical work yet, drawing influence from across the ages."/>
        <s v="Help fund our new concept album, inspired heavily by Sci-Fi and cosmology. Together, we can make &quot;Frontiers&quot; a great release!"/>
        <s v="Five metal heads dedicated to our passion for music. We believe music is Freedom, Unity &amp; Escape. Join us on our mission to Dig Deeper."/>
        <s v="The NEW ALBUM from the MOST METAL BAND ON EARTH is here! (WARNING: May cause melted faces and headbanging-related spinal trauma!)"/>
        <s v="Help Legend of Zelda tribute band Master Sword complete their latest heavy metal album: Shadow and Steel!"/>
        <s v="Pre-order and help me fund new merchandise so we can make the album release something amazing."/>
        <s v="MUSIC WITH MEANING!  MUSIC THAT MATTERS!!!"/>
        <s v="God Am, a Grunge/Doom metal band, who have been trying to fund the production of our EP to bring you a unique aural assault."/>
        <s v="&quot;Guard your passion as if your life depended on it, for well it might!&quot;_x000a_Join Nightingale in her journey through the Poison Garden."/>
        <s v="Help Chicago-based instrumental group Sioum complete the production of their 2nd full-length album."/>
        <s v="Salut, nous c'est M.F.Crew, on a besoin de vous pour produire notre premier album &quot;First Ride&quot; ! :)"/>
        <s v="Limited edition 2x12&quot; vinyl pressing of our latest album &quot;Who Do You Think We Are?&quot;"/>
        <s v="Help release a CD of sloggoth's first album &quot;sloggoth&quot;.  All contributors of $5 or more get a CD when the goal is met!"/>
        <s v="Writing and Recording Sophomore record, and funding Tour to support Spring 2017 album release."/>
        <s v="AtteroTerra's &quot;Pray for Apocalypse&quot; is fully completed, and only being held up by funding."/>
        <s v="Wir, die Heavy/Thrash Band &quot;Powerhead&quot; wollen ins Studio und eine Promo CD aufnehmen. Songs haben wir, Geld nicht ;-) ... und los!! :-)"/>
        <s v="Modern Post-Hardcore/Electro music (Hardstyle, EDM, Trap, Dubstep, Dembow, House)."/>
        <s v="The album is written &amp; sounding epic, dark &amp; heavy! We now need your help to fund the release &amp; some spiffing limited edition merch!"/>
        <s v="We are heading to the studio to create our second album and we want you to be right there with us!"/>
        <s v="â€œThe Odd Couple Quintetâ€ is aptly named, since the Horn and Bassoon are truly an â€˜odd coupleâ€™ to front a jazz group."/>
        <s v="&quot;In My Own Eye&quot; a cabaret not to be missed  Building a Business Preserving the Art of Cabaret Theatre 4 the Next Generation"/>
        <s v="I want to work with the great John Goodsall and Percy Jones from Brand X to create the ultimate new jazz album."/>
        <s v="I'm making the move from a side man in local groups to the leader with this debut jazz CD project."/>
        <s v="Help to make an album that will stand out in the pantheon of LDS music, an album of the highest musical and artistic standards."/>
        <s v="My name is Lindsay Main, and My artist name is &quot;Memphis Lady&quot;. Im looking to make my first cd, will all my own original songs on it."/>
        <s v="Drivetime heads to Cali for summer tour supported by @Smoothjazz.com &amp; @JJZPhilly  #Spaghettini #The Roxy"/>
        <s v="MichÃ© Fambro records the long-awaited Jazz Crooner album.  Favorite standards, and soon-to-be classic originals in one memorable album."/>
        <s v="I AM A SINGER/SONGWRITER RECORDING MY DEBUT ALBUM OF ORIGINAL MATERIAL TITLED &quot;MY LIFE UNFOLDING&quot;.....MUSIC IS SO MUCH A PART OF ME!"/>
        <s v="The band Twice As Good wants to create and distribute a DVD of their live concert performance. This amazing band needs to be seen!"/>
        <s v="The Orchestra and it's boy/girl singers perform a plethora of hit songs arranged by Nelson Riddle, for the world's greatest singers."/>
        <s v="fo/mo/deep heads back into the studio in January 2014 to record their 3rd CD. Seeking to continue experimenting with all things groove:"/>
        <s v="The Songs of Africa Ensemble embarks on their first Goodwill Africa Tour, to taste African music &amp; culture firsthand."/>
        <s v="Fall in love with &quot;The Dreamer&quot;, new original music from trumpeter Freddie Dunn!"/>
        <s v="Tachoir music has been described as &quot;Highly original compositions with dazzling improvisations by virtuoso musicians&quot; - The Times"/>
        <s v="IJD coincides with the Columbus Day. The musicians are Italian-American and they'll showcase music from the Italian American songbook."/>
        <s v="What was the greatest record shop ever?  DOBELLS!"/>
        <s v="The Saxidentals are a Laie, HI based saxophone quartet. We have been playing gigs all around Laie and would love to make a music video!"/>
        <s v="Join in and help me make my first jazz album. I would really like to make a Christmas album and a smooth jazz CD. Want a FREE CD?"/>
        <s v="It'll be THE event of the year for the musically adventurous types. Don't miss this chance to bring Peter BrÃ¶tzmann to our fair city!"/>
        <s v="A record representing an era in East Bay local music that sustained art &amp; community that deserves to be preserved on 180 gram vinyl."/>
        <s v="To raise funds to finish the latest album by Chris Reed and the Anime Raiders, called &quot;Deep City Diving&quot;"/>
        <s v="This Full length Album Needs the real living record life. It took us 4 hard years, countless deaths and several studios but we won."/>
        <s v="Seeking supporters to help me break the 15 year streak since my last record.  Dana Lawrence Music is ready to go back into the studio!"/>
        <s v="We need to hire an animal trainer to have a chimpanzee actor perform in our music video with us!"/>
        <s v="Cobrette Bardole's widely anticipated sophomore release is ready for tracking and he needs your help to make it a reality!"/>
        <s v="The time has finally come... Sap Laughter is in the process of updating our merchandise setup, and we need your help making it happen!"/>
        <s v="Mortimer Nova is attempting to raise enough money to record their new album, Terrible the Fish has Drowned, to release it to the public"/>
        <s v="Support Ginger Binge sounds. We're an independent 'cosmic Americana' band. We love to play music for you. We are grateful for your help"/>
        <s v="I have finally decided to follow my dream. I want to be a professional musician. This is the project that with get me there."/>
        <s v="I'm producing an original gospel-folk, &quot;AmeriqueÃ±o&quot; collection of hymns and songs, so organic you could grow tomatoes with them."/>
        <s v="Along with a new EP production and release, it's time to bring Den-Mate, LIVE, to a location near you - East Coast and Beyond!"/>
        <s v="ADCA would like to complete the production of its debut CD, in order to bring the joys of chamber music to its fans, new and old."/>
        <s v="The Philly music scene is full of amazing talent. This annual music festival is to celebrate those gems within that scene!"/>
        <s v="Help Saint Sebastian finish their debut album, Melancholy Breakdown, accompanied by a short documentary film about fibromyalgia."/>
        <s v="ruKus radio is an independent internet radio station focused solely on the independent artist and has been Mainstream-free since 2007! "/>
        <s v="The people have spoken...the stars have aligned...Hardsoul Poets are making a new record and we want our fans on the front lines."/>
        <s v="Park XXVII is putting together an album of up and coming Georgia bands. We need money to fund the recording/production costs of this cd"/>
        <s v="For each month in 2012, Sonnet will be releasing a Jesus-celebrating, grave-shattering, ear-tickling, mind-provoking song!"/>
        <s v="Lets get 48/14 pressed and in your cd players,ipods,blogs, and facebook status'. Lets get it everywhere!"/>
        <s v="With Project Revive, I aim to protect and nurture the creative impulse through music."/>
        <s v="Getting together a bunch of &quot;friends and family&quot; great  players to record my sophomore album.  Original &quot;smooth jazz&quot; and &quot;modern jazz&quot; performances ."/>
        <s v="I'VE STARTED A BRAND NEW ALBUM THAT WILL FEATURE ACID JAZZ, FUNK, ROCK, AND DANCE WITH THE PROMISE OF TOURING NEXT YEAR IN THE USA"/>
        <s v="The U City Jazz Festival is offered for free to the community and features the best jazz talent from the midwest."/>
        <s v="Support the preservation of Jazz and help us become a national Jazz Festival with the best music, food, and fun for all ages!"/>
        <s v="Working hard to get into the studio to record, produce, and edit my break out CD. I hope to realize my vision!"/>
        <s v="The DMV's most respected saxophonist pay tribute to Motown."/>
        <s v="Greg Chambers' self-titled CD needs support for post production, replication, and promotion."/>
        <s v="This project is designed to help protect the environment by using Eco-friendly product packaging."/>
        <s v="Woody Woodland and Carol Stone, are back on the scene presenting Philly Jazz Fest â€œRemembering Groverâ€ September 22, 2012."/>
        <s v="After the success of my first album &quot;A Very Hattie Christmas&quot; I'm coming back with my second album &quot;The Way We Used To Bee&quot;."/>
        <s v="Promoting an &quot;over the top&quot; all inclusive jazz experience featuring top notch performers in a luxurious Latin setting in Lima, Peru."/>
        <s v="My new album will be called Triad, an album of original music performed by me &amp; guest musical artists."/>
        <s v="Faith Monah is an unique Gospel-Jazz singer who scats and swings the Word of God. She is ready to record her FIRST jazzy Gospel album."/>
        <s v="This project is for the making of a music video. All funds will go towards production costs for this event only."/>
        <s v="â€œThe Deep Brooklyn Suiteâ€ is a series of musical impressions about living and surviving in Brooklyn."/>
        <s v="Our next audio recording projects are scheduled for November 1 to 3, 2010 here in Kansas City, Missouri! "/>
        <s v="2014 World Cup / Copa do Mundo is creating much controversy. The song and video support and promote music &amp; sports education for all."/>
        <s v="Come watch my new mind twisting yet soothing music video â€œNothing Basicâ€. If you like it you can become part of what's coming up next!"/>
        <s v="Cool jazz with a New Orleans flavor."/>
        <s v="Miami club band records powerhouse fusion album. You don't have to be a musician to understand the sound of jazz."/>
        <s v="I'm recording the music of my uncle, Legendary trumpeter Clifford Brown. Had uncle Cliff lived, how might he revisit his music today?"/>
        <s v="Our goal is to help educate the world about jazz and its components; how it relates to love, romance, and success."/>
        <s v="My first solo Album, &quot;Siempre Filiberto&quot;.  Inspired by and dedicated to a great man in my life who I recently lost to a tragic accident"/>
        <s v="Cultural and jazz instructional classes for youth at Preservation Hall. Preserving traditional New Orleans jazz and it's African roots."/>
        <s v="This project is a mix of original &amp; standard song selections.  This phase covers recording and package design expenses."/>
        <s v="we are an ambitious collective of brooklynites striving to fuse a concept album/fim into a multimedia musical theate.Inspired by the 2012shif"/>
        <s v="Studio CD/DVD Solo project of Pianist &amp; Keyboardist Jetro da Silva"/>
        <s v="A real Motown Backup singer on 22 gold and platinum albums headlines her own Jazz CD of Motown songs."/>
        <s v="I am searching for monetary funding to go into a good recording studio and record experimental intuitive improv jazz."/>
        <s v="We recorded a full-length album to be released this summer for FREE!  All we need is the last $900 to master it. Donate today for some rad gifts!"/>
        <s v="A contemporary jazz project crossing music lines, from jazz to rock walking through some free elements and full of melody!"/>
        <s v="Help me to create my 3rd album, a Christmas CD with 16 Holiday/Original favorites!"/>
        <s v="I've only been able to release 7/10 songs for this album. I'd like to get into a professional studio and record them all properly."/>
        <s v="Ground Effect is my first solo EP project intended to help promote Fusion and creative music music in Saskatchewan and Canada."/>
        <s v="This vocal music and spoken word project uses the  gift of life,love,hope &amp; peace to enable people to see themselves as a masterpiece!"/>
        <s v="A CD of a live Jazz concert featuring Marti Mendenhall, George Mitchell, Scott Steed and Todd Strait."/>
        <s v="We've been invited to perform at Jazz Festival 2013. We must request funding to successfully manage this special invitation"/>
        <s v="Creating new avenues of exposure for young Jazz &amp; Soul artists_x000a_to express their Art of Music."/>
        <s v="Jazz to jazz, New York to France, a piano trio of cutting-edge French jazzmen and a NY-based Japanese jazz pianist. Superbly different!"/>
        <s v="The 1st club in your bag should be between your ears!  Light up Your Brain Power. Play Smarter. Swing the LUMIC Band.."/>
        <s v="Snoring shouldn't ruin your or your partner's sleep and you don't need expensive, uncomfortable or ugly devices to help the problem"/>
        <s v="A Hands Free head mounted display adapter that supports the I AM Cardboard dscvr VR viewer for comfortable extended 3-D/VR viewing."/>
        <s v="A mask for home or travel that will give you the best, undisturbed sleep of your life."/>
        <s v="Find your pet when it's missing, digitally store pet-related information, and locate pet friend establishments and services."/>
        <s v="Make your watch Smart ! CT Band is an ultra-thin, high-tech smart watch-strap awarded twice at CES 2017 las vegas"/>
        <s v="Soft edged-Hard working. The perfect wearable organization for the home and professional shop."/>
        <s v="The CCP Pack is a bag that charges your smartphones and tablets on the go! Also holds small important items. &quot;Never Without Power&quot;."/>
        <s v="T-Shirt with Led panel controlled by Android app over WiFi. _x000a_Multiple shirts, games, text, video effects support,"/>
        <s v="Der INBED ist ein innovatives Multisensor-Wearable fÃ¼r die SturzprÃ¤vention motorisch eingeschrÃ¤nkter Personen."/>
        <s v="Rider worn tail light brake light. Adheres to virtually any coat, jacket or vest. Stays on even when you get off."/>
        <s v="Revolutionizing the way we walk our dogs!"/>
        <s v="Audionoggin: Wireless personal surround sound for the athlete in everyone."/>
        <s v="IRring is the worlds first universal remote control that fits on your finger and controls your TV, your lighting, and your life."/>
        <s v="Turn your iPhone into wearable tech &amp; GoPro. Features: Selfie Stick, Tripod, &amp; Protective Top. Great for everyday carry."/>
        <s v="PAXIEâ„¢ is a GPS enabled safety wearable for kids that promotes discovery and play while offering parents peace of mind."/>
        <s v="You can rent out your Car with Uber. _x000a_You can rent out your Home with Airbnb. _x000a_Now you can rent out your CLOSET with SemiYOURS!"/>
        <s v="A Leather Smart watch Band, that NEVER needs to be charged for only $37!"/>
        <s v="Brown Leather and Black Nylon extra-long Apple Watch bands for large wrists connects to 42mm. Go measure! Design fits 190-250mm wrists."/>
        <s v="The Pi (Arduino-Compatible) is a new kind of wearable. It's a diy smartwatch with a round display, touch ring, and a powerful CPU!"/>
        <s v="Kai sits right behind your ear and lets you access a smart voice interface 24/7. Call, text, search, and even call an Uber."/>
        <s v="Active, happy &amp; healthy together! _x000a_Thatâ€™s our mission for all dogs and their parents."/>
        <s v="Introducing the iDavit, a revolutionary crane-like system thatâ€™ll allow you to work anywhere. Hands free to be totally hands on."/>
        <s v="WE are molding an educated, motivated, non violent GENERATION!"/>
        <s v="Tired of fumbling around for the audio controls on your phone?  Easily control your music with the GoMote and a click of your thumb."/>
        <s v="Palms Free RetractableCell Phone Harness fits all Cell phones Iphone 4 5 6 7 Galaxy S Go Pro Ipad Mini and Tablets Keep your hands free"/>
        <s v="ICE SHIRT; running, multi-sport, cycling, &amp; athletic wear shirts that hold melting ice to cool you on hot days."/>
        <s v="Better Beanie is the new therapeutic wearable designed to assist you while keeping your hands free."/>
        <s v="Anyone who want to support of this will be credited. This will be my ultimate build. Full animatronics, from arms, legs, H.U.D, etc"/>
        <s v="Geek &amp; Chic Smart Jewelry Collection, Wearables Meet Style!"/>
        <s v="Stainless Steel Modular Ring with screw on bezels for WiFi + Bluetooth + NFC Wireless modules with open source IOS and Android Apps"/>
        <s v="Our amazing product is simple and sleek. Our laser system is USB rechargeable for hours of fun. Android / Apple App Controlled."/>
        <s v="Slackers Patent-Pending Magnetic Clip and Cable System, Amazing Sound, Durability and Value Can't Be Beat...AT ANY PRICE!!"/>
        <s v="The RS-1 is one of the most innovative workout tools to hit the market ever.  A must have for anyone that enjoys new ways to get fit."/>
        <s v="The device that allows those with artificial knees or arthritic knees to kneel down without putting pressure on their knees."/>
        <s v="Horologic5 creates a case for the Apple Watch that reflects true luxury &amp; style. Check out the Garstin Luxury Case in 38mm/42mm"/>
        <s v="The Cinnamon II is an AppleÂ® ][ compatible wrist watch. Featuring 32k of memory and a 1 Mhz cpu. It's the ultimate in geek fashion."/>
        <s v="The unique adapter to apply standard watch straps at your Samsung Gear S2 Sport and Sport 3G! Small, functional and handsome."/>
        <s v="hidn tempo is an intelligent watch band that allows you to monitor your stress and manage it anywhere, anytime."/>
        <s v="Trequant is specifically designed for people with tremors. It helps them to track and analyse their tremors for better understanding."/>
        <s v="Jayster devices and Jayster app both use Bluetooth Smart technology to provide the most user-friendly system for finding lost valuables"/>
        <s v="Tabla Alpha-Num AEIOU Universal Remote &amp; Keyboard + Control. Multi platform wireless use anywhere wearable invisibles development kit."/>
        <s v="revolutonary ultra-slim 2-in-1 Smart  2-in-1 I-PHONE handle/WALLETtm with 360 rotatiion"/>
        <s v="Our t-shirt maintains steady temperatures through hot and cold focal points capable of reaching a 36ÂºF/20ÂºC range in under 2 minutes!"/>
        <s v="Hello world,_x000a__x000a_My name is Earl Eddings, I'm just your average hard working family man from Virginia. I'm here because I need you to help"/>
        <s v="Make your heart shine and watch it work! Cardiglow tracks improvements, times intervals and translates heart rate into color."/>
        <s v="Amazing heated snow sport gloves; synonymous with quality, fusing innovative heat technology, style, functionality &amp; unique design."/>
        <s v="Always know where your precious children are. Let them explore the world freely and in a secure way by using the Kidswatcher."/>
        <s v="Itâ€™s original, fashion and unique, Ohyear is the first cover for your earphones that wears your style._x000a_Designed and made in Italy"/>
        <s v="The most useful phone charger you will ever buy"/>
        <s v="The revolutionized carseat, where no child will be left alone in a hot vehicle ever again. This alarm will save multiple babie's lives."/>
        <s v="Russell &amp; Sons Watches_x000a__x000a_RS Watches is a business that provides quality watches at an affordable price. RS Watches was created with th"/>
        <s v="The HOTTEST and COOLEST thing yet! WairConditioning... an entirely new level of comfortability!"/>
        <s v="Shield TL is a tail light for a bicycle w/ radar technology. It makes you more visible to cars and drivers at a greater distance."/>
        <s v="Worldâ€˜s First Heated Leather Jacket _x000a_with Integrated Bluetooth System,_x000a_Handsfree Set (Microphone and Speakers)_x000a_and Cellphone Charger."/>
        <s v="DAZLN nails light up near NFC devices like your mobile phone. If you're tired of receiving or gifting the same old thing look here!"/>
        <s v="Study the behaviour of technical communities by tracking their movement  through wearables"/>
        <s v="The iPhanny keeps your iPhone 6 safe from bending in those dangerous pants pockets."/>
        <s v="Ollinfit is the first wearable fitness trainer with 3 sensors for superior accuracy, feedback and results."/>
        <s v="Built in running, cycling, pedometer, and golf features for the edge you need to perform at your very best!"/>
        <s v="Ristola watches made in La Chaux de-Fonds, Switzerland. A new brand of COSC and ISO Certified Professional watches."/>
        <s v="We make stylish sports clothing from LED jackets to backpacks and LED arm bands.With our LED technology you're sure to be seen in style"/>
        <s v="A modern day locket that uses NFC technology to link your precious photos, videos, apps, and more. Choose our design or submit yours."/>
        <s v="Connected, heating, premium quality and comfortable leather sneakers - hand-crafted in France."/>
        <s v="Harnessing wearable technology as a powerful defense for food-allergy children."/>
        <s v="The Forcite Alpine helmet records 4K footage and keeps you connected all in one sleek design."/>
        <s v="Sweat resistant, colorful, durable, CUSTOMIZABLE, watch bands &amp; protector bands that fit the Moto360 smartwatch."/>
        <s v="Our knee sleeve monitors your muscles and recommends rest time (on a mobile app) when it detects overexertion!"/>
        <s v="MICLOP es una cabina portable impresa en 3D protegida en el interior con espuma acÃºstica, reduce el ruido ambiental o rebote de sonido."/>
        <s v="R-CON is a wearable that measures running form. Instantly know when your form is breaking down and when you are running your strongest."/>
        <s v="A beautiful biometric smartphone wrist dock, features a revolutionary reusable adhesive; 3 position phone stand and multi-purpose tool."/>
        <s v="The first action sports training sleeve/leg protector of its kind to offer an unduplicated level of targeted protection!"/>
        <s v="The world's most advanced jacket for SMARTPHONE USER ,for WORKOUT, for TRAVEL, for OUTDOOR /Bluetooth Charging Wearable Apparel"/>
        <s v="Versa Prima: The first portable and wearable LED strip that's controlled via Bluetooth. Designed to be versatile for your creativity."/>
        <s v="CHEMION is an eyewear device that lets you show your creativity to the world."/>
        <s v="SKIN - The wearable music remote control which makes your fitness lifestyle a bit easier"/>
        <s v="Send an alert for help and find missing people, pets, and valuables with the touch of a button. Get yours today!"/>
        <s v="Enjoy high-quality sound and the possibility to control your smartphone and apps using custom voice commands and head movements."/>
        <s v="Owl is a fitness tracker along with an accompanying iOS app, that is both fun and interactive for children."/>
        <s v="Tempi Is a Wearable Bluetooth Device That Gives Accurate Temperature and Humidity Readings."/>
        <s v="I've got an awesome new batch of tracks that I think you're going to Love. CDs? So 1990! I present to you... SLEEPWRECK JUMP DRIVES!"/>
        <s v="Rick and Morty concept album written by Allie Goertz + music video directed by Paul B. Cummings!"/>
        <s v="Help get four new bootlegs onto vinyl in the second installment of my series!"/>
        <s v="A collaborative, electronic journey helmed by producer Christopher Bingham and guitarist Carlos Montero."/>
        <s v="Art Fact is a legendary Swedish synth pop act from the 80's. This album will contain updated remakes of their greatest songs."/>
        <s v="Jake Kaufman and Jessie Seely present THE WORLD'S FIRST VIRTUAL REALITY ROCK OPERA."/>
        <s v="Changing Stations is an 11-track classical-contemporary album by Daniel Liam Glyn, based on the 11 main lines of the London Underground"/>
        <s v="We just toured the PNW to Vancouver, BC and back, we're ready for next level growth - a van, quality studio recordings &amp; stage visuals!"/>
        <s v="This will be the first album I have made in 9 years. It will be going back to my roots from 2002, and I aim to blow your socks off!"/>
        <s v="We want to recreate last years massive Valborgparty in Lund but this time even bigger!"/>
        <s v="Help fund the latest Gothsicles mega-album, I FEEL SICLE!"/>
        <s v="Liquid Diet needs your support to release our new full-length album! Help us create electrifying music videos to showcase our singles!"/>
        <s v="Ideal for living rooms and open spaces."/>
        <s v="Daughter Vision - an electro synthwave band from USA - present 8 remixes of their stunning songs. Some synthpop - some darker. Join us!"/>
        <s v="Mazedude presents an arranged album of game music, honoring American composers and featuring several guest performers"/>
        <s v="Project Nintendo. A big honkin' game cartridge sleeve and two awesome 12&quot; breakbeat vinyl records and a POSTER inside!"/>
        <s v="Help this Soulful &amp; Cinematic Glitch-Pop Songwriter Bring her Music to the World!  (And your Ears:)"/>
        <s v="A Special 10th Anniversary Re-Release of Ender Bowen's third album, LEMONYMOUS, with a companion CD of alternate takes and remixes."/>
        <s v="My first solo record in 10 years. Six new electronic/synthpop songs PLUS an acoustic version of the album you can only get here."/>
        <s v="Becoming Rainbow is a music and visual art project inspired by and dedicated to the Native Indigenous communities and water protectors!"/>
        <s v="We produce radio broadcasts and live streams that promote the value of human freedom, reason, individual rights &amp; free markets."/>
        <s v="I am trying to document what it is like to plunge head first into the music/audio industry as an intern."/>
        <s v="Hello! I'm Ben and I have been wanting to start a podcast for a while. I am looking to kickstart the process and get into the game!"/>
        <s v="We're seeking funding for a special 10th Anniversary PRINT EDITION! Receive your own copy for only $8"/>
        <s v="Hi. I'm looking to raise some funds to get some microphones, some interfaces to hook XLR to my iPad/iPhone/iMac. Plus some other stuff."/>
        <s v="In Case Of Emergency is a radio talk show for preppers, beginning preppers, and with preparedness in mind."/>
        <s v="All Things Horses is slowly becoming the greatest podcast on the internet and we are looking to upgrade the studio and software."/>
        <s v="I wish to start a new podcast called Voices of Texas, and I want to interview interesting people of Texas each week."/>
        <s v="#MyLifeMatters features compelling stories of students &amp; young adults who overcame challenges to take ownership of their lives."/>
        <s v="------"/>
        <s v="Secularism is on the rise and I hear you.Talk to me."/>
        <s v="Inspired by some great podcasters as well as my desire to learn from many people about many topics, plus just to inform people."/>
        <s v="Production costs for middle aged comics sharing cross USA country road trip experience via www.bigdaddyroadshow.com Podcasts.ComedySHOW"/>
        <s v="How well do you know the stranger walking past you or the neighbor up the street? Extraordinary stories told by everyday people."/>
        <s v="Drawing on the momentum created by his &quot;Radio Deadly&quot; program, Michale Graves has created a new pop-culture talk radio show on WVNJ"/>
        <s v="This project is to fund Season 3 of the SHPC.  Our plan is to produce 24 more spectacular episodes to share with the world."/>
        <s v="a podcast about everyday life, friends talking about music, movies, tv, relationships. conversations we have all had and can relate to"/>
        <s v="Sayin it Plain is a Independent Radio Show created to inform the public and empower the community."/>
        <s v="An investigative series on 790 KABC Radio on the ravages of addiction and what options millions of people have for hopeful recovery."/>
        <s v="Turning myself into a vocal artist."/>
        <s v="Reality Check is a weekly Internet Radio Show. Along with my co-host and engineer we discuss the issues of the day relevant to you!."/>
        <s v="T.O., Adi &amp; Mercedes discuss their point of views, women's issues &amp; Hollywood Hotties."/>
        <s v="SEE US ON PATREON www.badgirlartwork.com"/>
        <s v="Now on audiobook! The truth about Benghazi is revealed with this historical epic courtroom drama performed by professional voice actors"/>
        <s v="Make wine from seed to bottle; build, socialize, sell, and relax in Vineyard Valley - a social, sandbox, free to play business sim!"/>
        <s v="Need funds for an Australian fps mp shooter pc game called Diggers Fall were china invades Aus, cost for advertising and settings menu."/>
        <s v="A parody of old school RPGs where you are a new Dark Lord on a quest to amass monsters and allies on your side."/>
        <s v="Canâ€™t make up your mind about something? Simply type in your two options and let the fighters of fate decide for you!"/>
        <s v="THE QUEST TO SAVE HIP HOP is an old school beat em up st game that has a focus on old school hip hop and new age hip hop coming to pc."/>
        <s v="A run-n-gun zombie survival game where you scavenge for items to make the night a little less scary."/>
        <s v="A deck building game where you build your campaign plans, raise cash and gain power in a drive to win the White House."/>
        <s v="I'm making a game where you choose how you want to kill the DJ, so you yourself can decide what music will be played at the party."/>
        <s v="A tower defense game that is played anywhere on the earth's surface!  This project is to expand it to be multiplayer and mod support."/>
        <s v="We want to bring our Game Rainbow Ball to the iphone and to do that we need a little help"/>
        <s v="An ambitious multiplayer game set in fantastical medieval world where you must defend your castle while attacking others to gain ranks!"/>
        <s v="Fully 3D, post Apocalyptic themed tower defense video game. New take on the genre."/>
        <s v="A comical point and click adventure by veteran team of Broken Sword and Monkey Island fame - Steve Ince and Bill Tiller"/>
        <s v="An epic strategy game of world conquest with simultaneous turn-based multiplayer gameplay and no hotseat waiting"/>
        <s v="I am looking to create more games for the iPad/iPhone and want to add leaderboards, which requires new game development software"/>
        <s v="Sirius Online is currently the work of two brothers striving to bring the Era of Freelancer back, adding dynamic markets and more."/>
        <s v="A fantasy action RPG which follows an elven ex-slave on a journey of magic, revenge, intrigue, and deceit."/>
        <s v="Finishing your last job before you retire until a disaster strikes the cargo ship can you survive The Creature?"/>
        <s v="Challenge your trivia skills in this action oriented game against several opponents across time."/>
        <s v="We want to take everything video game related people have seen since 1978 to now and turn it into the top gamer lounge in canada !"/>
        <s v="I want to start my own channel for gaming"/>
        <s v="The new kid on the block. Re-imagining old games and creating new ones. Ship, Lazer, Rock is first."/>
        <s v="Humanity's future in the Galaxy"/>
        <s v="Idle gamers are the group of gamers worth watching play video games. We have a back log of video ideas and want to entertain you."/>
        <s v="A fresh twist on survival games. Intense, high-stakes 30 minute rounds for up to 10 players."/>
        <s v="Farabel is a single player turn-based fantasy strategy game for Mac/PC/Linux"/>
        <s v="A sci-fi platformer game inspired by a certain blue hedgehog and Italian plumber. Jump, fight, dodge and sprint your way to victory."/>
        <s v="London Revolution is a Minecraft server in development. This is an open world RPG FPS server with questing and ruthless gangs."/>
        <s v="toggleme. is the next breakout mobile game.Addictive gameplay, phenomenal design, real life rewards for achievements, and a great story"/>
        <s v="A little girl living isolated in the Canadian Rockies, you find your self  being lured into the hills in the middle of the night."/>
        <s v="An action racing game for iOS. Set in a steampunk world, players battle their way to the finish line on customizable rocket engines!"/>
        <s v="MMORPG with Real-Time Pet Battles, Expansive 3D World and Ranked Individual &amp; Guild PvP arenas all on your mobile device!"/>
        <s v="In BUGSPEED COLLIDER, you're a bug with a black belt.  Fight to the top in 4-Beetle Local Multi, and a Full-Scale 1-Beetle Adventure!"/>
        <s v="Rabbly is action-adventure game. Is about a scientist going on an adventure, to find rare materials in another galaxy."/>
        <s v="Kick, Punch... Fireball is an FPS type arena game set inside the fantasy world."/>
        <s v="Xeno is an FPS which combines all the best elements of old school and modern games to create a fresh and unique gameplay experience."/>
        <s v="A retro style puzzle rpg with a dark story. Your decisions will influence the world and decide the outcome of the story."/>
        <s v="Different strains of marijuana leafs battling to the death to see which one is the top strain."/>
        <s v="Runers is a top-down rogue-like shooter where as you advance you create more powerful spells and fight fierce monsters and bosses."/>
        <s v="&quot;I go to work... I classify the bodies and store them accordingly... Sometimes I here noises... Other times is see her..."/>
        <s v="Street Heroes is a retro 2D side-scrolling multiplayer beat 'em up for Facebook that brings classic arcade fun to a social platform"/>
        <s v="Nightmare Zombies is the first Oculus Rift Only immersive zombie simulator in the Post-Apocalypse urban environment of New York City."/>
        <s v="Collect coins and save civilians while you blast your way through tons of zombies! Unlock new characters and levels!"/>
        <s v="Enjoy video games, online surfing, and communications in privacy with Kid Cade, from Crestview, Florida. Our company has created a comp"/>
        <s v="Environmental awareness using social games where players are challenged to pursue sustainable development in the city of the future."/>
        <s v="Our goal is to open a video game museum, art gallery, free play arcade, game lounge, cosplay and event center here in Flint Michigan!"/>
        <s v="PSI is a game about a group of people dealing with the effects of Nightmares becoming reality, life will never be the same."/>
        <s v="We are bringing a new gaming experience to the field. One that will connect a community of people and servers from around the world."/>
        <s v="Tarantino-esque Adventure Game on Steroids Inspired by LucasArts, Gritty Action Movies and 1940's Animation"/>
        <s v="A start up YouTube PC Gaming channel named ''Jeansie''. Comprised of witty banter and slightly above average  gaming skills :)"/>
        <s v="SciFi racing game for Android &amp; iOS platforms. Player gets a unique weapon which introduces an additional dimension to the competition."/>
        <s v="Explore the protagonist's mind. Remember. Understand. Plan ahead. Stay ahead of threats. Nurture relations. Earn the fate you choose."/>
        <s v="A medieval, post apocolyptic, Online, MMORPG. Class morphing, character customization game."/>
        <s v="Experience the Medieval in your own village. Increase your village into a city and walk through the streets."/>
        <s v="Ideal for social players as well as a tool for esports teams, Battle Buddy will help organise and coordinate, pugs, scrims, wars &amp; you!"/>
        <s v="Dog people and cat people unit!! Help save Paw Island from the monsters in this milti-player (50-100 Person at a time) online RPG game"/>
        <s v="Planet Ninjahwah is a highly anticipated futuristic action adventure game that will blow your mind!!"/>
        <s v="An action packed, side scrolling, platform jumping, laser shooting ADVENTURE that will be fun for everyone."/>
        <s v="Mobile game featuring lots of funny little monsters on the run from their mad creator. Lots of gameplay elements will keep user bussy."/>
        <s v="Fast paced mobile game where you control a rain drop by tilting your screen. Absorb other rain drops to go faster, but avoid clouds."/>
        <s v="Disaster Defender is a Mobile RPG that puts you right into the action of a Disaster, saving lives and property like a real life hero!"/>
        <s v="Ultimate Supremacy will be the ultimate in mobile gaming, if you love fighting and strategy games, you will love Ultimate Supremacy."/>
        <s v="Imagine a science class where the teacher walks in a says &quot;Take out your cell phone and play a game.&quot;"/>
        <s v="A fast-paced, creepy/cute mobile puzzle game where you draw series of magic symbols to summon &amp; collect demons, monsters, gods, &amp; myths"/>
        <s v="#havingfunFTW"/>
        <s v="This app will provide you with the ability to use your most favorite profanities while playing a game with your friends."/>
        <s v="A modernized version of the classic aerial combat arcade game 1942.  Use real fighter jets to take down terrorists on a global scale."/>
        <s v="Don't drop it like it's hot..Hot Potato is a battle between friends. Compete to keep Mr Potato off the ground. Who will drop him first?"/>
        <s v="One is a simple mobile game about exploring the connections between all living things. Featuring hand-painted art."/>
        <s v="Ping is a simple game currently in the design process, where the player lives off of the power of their connection to the internet."/>
        <s v="We are creating a new Mario Bro's style game called KFK:Original. It's challenging, fun and totally awesome!!!"/>
        <s v="&quot;Trumperama&quot; ist ein Jump 'n' Run Spiel im 8-Bit Stil fÃ¼r Android._x000a_Donald Trump gewinnt die Wahlen und muss gestoppt werden!"/>
        <s v="Arpenter pas moins de 50 stages ne sera pas facile avec une seule vie... peut Ãªtre que les potions vous aiderons Ã  survivre ?"/>
        <s v="This classic online RPG is being overhauled to run on more devices with an interface better suited for both mobile and widescreen."/>
        <s v="Have you ever wanted to build your own, ultimate zombie fort in real life? Enjoy a Zombie Apocalypse without the Apocalypse."/>
        <s v="Take control of the Void and bend it to your will as you perfect your strategy and amass your deck. The light gathers, your power grows"/>
        <s v="We are creating the next epic Massive Multiplayer Online-Real Time Strategy game and we want you to be a part of it!"/>
        <s v="I think this will be a great game!"/>
        <s v="If only you could help choose and/or create the Top Chart apps with your ideas..._x000a_Want that to come true? Well here we are."/>
        <s v="Convergence: RiftWars is a easy to approach competitive turn-based strategy game, featuring quick game play and military tactics."/>
        <s v="We need your help to finish our food truck. We are building a BBQ Food Truck to serve competition style BBQ."/>
        <s v="Emphasizing locally and responsibly raised ingredients, serving delicious food! I need your help."/>
        <s v="Bringing the flavor of competition BBQ to small town Auburn with the ease of a big city food truck."/>
        <s v="amazing gourmet baked potato truck with variable options for everyone, its always been my dream, help me make it come true :)."/>
        <s v="New local (Louisville, KY.) food truck with a refreshing spin on rolling kitchens."/>
        <s v="Bringing culturally diverse Floridian cuisine to the people!"/>
        <s v="Bringing delicious authentic and fusion Taiwanese Food to the West Coast."/>
        <s v="Basically home style foods as huge sandwiches, burgers, and apps. Limitited to NOTHING. Irish,Mexican, cajÃ£n, southern bqq even veggies"/>
        <s v="Peruvian food truck with an LA twist."/>
        <s v="A mobile concession trailer for snow cones, ice cream, smoothies and more"/>
        <s v="We're about to launch our first ever food truck to share our amazing food and we need your help! Be a part of our truck!"/>
        <s v="I am on a mission to offer as many people as I can a great healthy coffee, tea, and snacks by using healthy products and ingredients."/>
        <s v="A Food Truck featuring Deep Fried Natural Casing Beef/Pork mix Hot Dogs, New York Style Rippers. Also serving Fresh Cut Fries."/>
        <s v="When the smoke clears, folks in Albany are going to experience the best barbeque they'll ever have! Got the flavor, need some funding."/>
        <s v="It's been my dream to start my own cupcake bakery and it's now or never. Help me take the first steps toward building my dream."/>
        <s v="Skewed Up food truck is my dream and need help getting it started, presenting some to the bank for my loan, spice up logo, etc."/>
        <s v="Food is a lifestyle...the art, the challenge, and the happiness is the wealth I seek....join me on my journey to success."/>
        <s v="Amazing delicious pizza a real hit a true niche that has not been explored ground floor opportunity in food trucks done by a real chef"/>
        <s v="Solar Powered, Recycled Fryer Oil for Truck Fuel, Locally Grown Organic &amp; Hormone Free Foods, Pop-up Bands, Private Party and Functions"/>
        <s v="Cooking is my passion.Lets take my passion to another level,by sending me to a culinary school, I WILL be one of the best chefs ever!"/>
        <s v="Bayou Classic BBQ will be  Mansura,LA _x000a_newest and best mobile food truck_x000a_serving delicious BBQ Georgia style slow_x000a_smoke BBQ!"/>
        <s v="Join us in transforming Dreamy Creations truck into a food truck so we can bring you the most delicious cupcakes to your neighborhood!"/>
        <s v="Making delicious healthy food affordable &amp; accessible to ALL Cincinnati neighborhoods. Locally sourced, seasonally-inspired menu"/>
        <s v="A mobile food truck serving up a Latino-inspired fusion cuisine using fresh, local, &amp; organic ingredients!"/>
        <s v="Simply fresh farm to table on wheels working close with local farms to ensure the highest of quality of product ."/>
        <s v="Our service provides door-to-door shuttle transportation in Downtown Los Angeles. FREE to passengers - driver tip appreciated."/>
        <s v="They are sweet, sticky and incredibly addictive. People are left with a huge smile and a full stomach but still ask for more!!!"/>
        <s v="Tulsa's first true biodiesel, alternative energy powered food truck! Oh yeah, and delicious food!"/>
        <s v="Bringing YOUR favorite dog recipes to the streets."/>
        <s v="Chef David J Alvarez worked for Guy Fieri &amp; Anthony Bourdain. Chef David wants to bring his food to the Streets &amp; assault your senses!"/>
        <s v="Help me purchase a parking space to be the Burro's permanant home, I need your help to raise $15,000!"/>
        <s v="&quot;Create-Your-Cone&quot;. Freshly made waffle cones stuffed with your choice of yummy ingredients, or frozen yogurt!"/>
        <s v="Mirlins Sushi!_x000a_Find us on Facebook!_x000a_(Gives backers a voice, and a direct link to us! No kickstarter disappearing act here!)"/>
        <s v="Its CRAZY the UK is still in the dark about funnel cakes! We want to convert a trailer and show the country what they've been missing!"/>
        <s v="Hi, Thella's is an idea of a local inexpensive burrito truck, where we want take the delicious burritos and tacos to whole new level"/>
        <s v="Mexican Style Food Truck, run by a Red Seal Chef, in a town with NO MEXICAN FOOD! That is a culinary emergency situation!"/>
        <s v="We would like to start a military-themed food truck to serve the Battle Creek/Kalamazoo area."/>
        <s v="Bringing the best tacos to the streets of Chicago!"/>
        <s v="Two  years ago this business was started to help a local non-profit.  We have since expanded and provide jobs in our small community."/>
        <s v="Help Freshie keep her dream alive by pledging to get a donut truck! She will be able to do events as well as cater to the community"/>
        <s v="This coffee table album is the chronicle of the 2016/2017 cyclocross season, the latest edition of the renowned cyclephotos books."/>
        <s v="A photo exhibition and book showcasing images and stories of our time in New Orleans, commemorating Katrinaâ€™s ten year anniversary."/>
        <s v="Children of Zanskar - a stunning photography book, will raise funds for the local school and children of Lingshed valley, Himalayas."/>
        <s v="A gorgeous monograph of sensual imagery featuring the men of Utah, shot against the incredible expanses of land they call their own."/>
        <s v="A photobook of young dancers and their inspiring stories, photographed in beautiful and unique locations."/>
        <s v="A couple of experienced road trippers setting out for the big one. Six months traveling in a converted bus with a book at the end."/>
        <s v="A pairing of self portraiture and writing to shed light on the reality of life with chronic illness."/>
        <s v="A photo journal capturing 30 days of sweetness in Kyoto, Tokyo, and more. Join me to see the cutest &amp; prettiest images of Japan :)"/>
        <s v="A macro landscape photography art book &amp; limited edition prints. A Make 100 project."/>
        <s v="Images &amp; the stories behind them from a professional photographers 1st 16 years shooting assignments for major magazines &amp; ad agencies."/>
        <s v="A beautifully presented hardcover book of aerial photographs that show the west coast of Ireland as it's never been seen before."/>
        <s v="CALAMITA/Ã€ is a tool for investigating the contemporary Vajont and the topic of catastrophes in general._x000a_Â«CHE IDDIO CE LA MANDI BUONAÂ»"/>
        <s v="A book of male nudes photographed on location in Ibiza over the last 4 years."/>
        <s v="A coffee table book celebrating Colorado brewery culture; exploring the passion and personality of local breweries through photographs."/>
        <s v="The White Desert is a photo project, documenting the fragility and beauty of the planet, from the Arctic to Antarctic regions!"/>
        <s v="There are over 627.295 Syrian refugees in Jordan due to the war. Let me tell you some of their stories with the help of a photobook!"/>
        <s v="Modern Nomads Journal is an 88 page magazine style publication containing photo stories about Somalis in the Horn of Africa."/>
        <s v="Documentary book about the lives of disabled people and Chernobyl victims living in governmental institutions called Internats"/>
        <s v="This coffee table book features Melbourne as never seen before through the eyes of an artist now 93 years old. Melbourne from 1968-1971"/>
        <s v="reAPPEARANCES is a series of photographs shot with a digital toy camera, a visual and cultural journey through appearances."/>
        <s v="A fine art book capturing the beauty of nature in the Western United States by landscape photographer Cheyne Walls."/>
        <s v="A photo book by photographer Mahdi Ehsaei depicting the little known minority of Afro-Iranians in South Iran in fascinating portraits."/>
        <s v="Limited edition zine by photographic artist Esthaem, signed and hand-numbered including a screen printed banderole. Edition of 100."/>
        <s v="A humanistic photo book about ancestral &amp; post-modern Italy."/>
        <s v="Help me complete the photography and publish a fine art book on White Sands National Monument, a uniquely significant place."/>
        <s v="This 80 page book displays 75 beautiful images of the Holy Land, site descriptions, scripture and thought provoking comments."/>
        <s v="En fotobok om livet i det enda andra GÃ¶teborg i vÃ¤rlden"/>
        <s v="From 2010 to 2015, I took over 15 000 photos in Japan. Here's 500 of them. Landscape, city view, people and so much more!"/>
        <s v="Faces of Yoga is a series of uncomfortable photos of people in strange positions. The photo book will be ready for the holiday season!"/>
        <s v="A collection of 97 colour photographs showcasing Iceland's spectacular scenery, beautifully presented in 128 page hardcover book."/>
        <s v="A coffee table book with photographs of nature's splendor from the mystical valley of Lachen in the Eastern recesses of the Himalaya."/>
        <s v="A photography book that brings you on a journey through Tokyo and beyond.   This is a collection of my best images from ShootTokyo."/>
        <s v="A fine art photography book taking a new look at the art of bonsai."/>
        <s v="&quot;Either Limits Or Contradictions&quot; is a Photo Book about the pace of life, death and time passing. A Daylight Books Publication."/>
        <s v="The Mountaineers Books and I, Carl Battreall, have teamed up to create the first photography book of the legendary Alaska Range."/>
        <s v="The Box is a fine art book of Ron Amato's innovative and seductive photography project."/>
        <s v="A beautiful photo art book of portraits and conversations with people that may expand your idea of gender."/>
        <s v="Photography book exploring the community of Oldham Athletic Football Club, their relation to the town and the theatre of football."/>
        <s v="Project Pilgrim is my effort to work towards normalizing mental health."/>
        <s v="A photography book focusing on the people rather than the nature at Yosemite National Park."/>
        <s v="Modern Celtic influenced CD.  Help me finish what I started before the stroke."/>
        <s v="My first music album is a collection of 9 songs honoring Mexico's prolific composer, Jose Alfredo Jimenez with my artistic vision."/>
        <s v="Pavlo will be independently filming his second full length PBS Special and DVD in May with director George Veras"/>
        <s v="After winning the iStandard Phoenix Producer Showcase (6/25/14)  I have been invited to Beast of the Beats VIII in New York Nov. 6-9"/>
        <s v="Kat is partnering with Kickstarter to raise the funds to complete her first solo World music CD &quot;Gypsy&quot;!"/>
        <s v="Bollywood composer Vanraj Bhatia, age 86, has written an opera based on a myth from the epic Mahabhatata. Presented in Queens May 11&amp;12"/>
        <s v="It has been close to a decade since DC Talk began their &quot;Intermission&quot;.  It is time for A Live Concert Tribute &amp; DVD Movie!"/>
        <s v="a non-profit, free, all-day, all-ages music &amp; arts festival dedicated to promoting non-violent spaces for community engagement"/>
        <s v="CD-Book w/ 26 original songs + illustrations + activities that WORK developing full literacy skills (language &amp; math) of preschoolers."/>
        <s v="A Shakulute mouthpiece will allow me to play my silver alto flute vertically  like my Japanese shakuhachis but with Western fingerings."/>
        <s v="We have been offered shows all over the world, to reach places and people with our music, for the experience of just doing it!"/>
        <s v="We plan to make studio recordings for a CD that highlights six new works composed for our Shakuhachi and Koto Music concert series."/>
        <s v="Raising money to give the musicians their due."/>
        <s v="We have the songs, concept, need to add songs and mix/package for shows in Hawaii, book dates outside of Maui and advance his message"/>
        <s v="The purpose of the album is to pull from many differenet genres but to express life circumstances to reach everyday people through song"/>
        <s v="Please consider helping us with our new CD and Riverdance Tour"/>
        <s v="Sharing positive vibes of Peace, Love &amp; Unity with the World through conscious Reggae Music!"/>
        <s v="We are non-profit founders creating a forest retreat for the inner city students to record\learn music in an inspirational sanctuary."/>
        <s v="Cellphonia 9/11 (http://cellphonia.org/911/) is one of the performance pieces in the Music After marathon concert on 9.11.11"/>
        <s v="California's premier Latino cultural festival - music, theatre, film, workshops, visual arts, cuisine and more!"/>
        <s v="THEATRUM MUNDI releases DEBUT ALBUM! Pre-order &quot;The Eyes of the Realm&quot; and help make it happen!"/>
        <s v="Smokey Folk is a folk rock band with a vaudeville twist! We have 18 original songs and want to record an album. Help us out!"/>
        <s v="Candy Warpop, Las Vegas' female-fronted alt-punk rock monster, is raising money to fund the production of their first music video."/>
        <s v="BRAIN DEAD is going to record their debut EP and they need your help, Bozos!"/>
        <s v="The Vandies make pop rock in glorious Portland, Oregon. Help us fund our first full length album!"/>
        <s v="&quot;Let's Brighten It Up&quot; will be a seven song EP of originals heavily inspired by music from the 50s and 60s"/>
        <s v="My new disc Human Kindness is some of the strongest &amp; most ambitious music Iâ€™ve made. Join me in giving it a solid push into the world."/>
        <s v="A tour of europe with 3 memphis artist, Jack Oblivian, Harlan T Bobo and Shawn Cripps."/>
        <s v="Our hope is to re-release this 2007 Kiss Kiss cult classic &quot;Reality vs the Optimist&quot; on vinyl as was always our intention."/>
        <s v="Suburban Legends are working on the most important album EVER, but they are in need of your help and about 10 bucks... probably more!"/>
        <s v="Fresh off the heels of, &quot;Let the Waves Come in Threes,&quot; (#6 National Folk Chart) we're making a new record. Huge thanks for your help!"/>
        <s v="Let the Space Bards abduct you on a quirky musical journey about two aliens struggling to fit in on planet Earth."/>
        <s v="Dylan Carlson of earth,major solo project lp/cd/dvd/book &quot;Falling with a Thousand Stars and Other Wonders from the House of Albion&quot;"/>
        <s v="Three Lobed, a boutique psychedelic label focused on small run releases, is celebrating its 10th anniversary with a lush 4xLP set."/>
        <s v="Mustard Plug needs help funding their new record.  Please help the Grand Rapids, MI band put out their 7th record!"/>
        <s v="Falling From One is currently in the studio recording their first CD and they need your help!"/>
        <s v="Cub Country is mastering our final 10 song recording and pressing it to 12&quot; vinyl with beautiful full-color original artwork."/>
        <s v="We just recorded a stellar EP and we're trying to put it out on vinyl.  Can you help these punx out?"/>
        <s v="A soon to be husband and wife bringing hope to the music industry._x000a_You will fall in love with their sound and story."/>
        <s v="A fresh batch of chaos from Toledo, Ohio's reggae-rockers, Tropic Bombs!"/>
        <s v="We are a four piece from Golden, CO, and have our hearts on getting into the studio this fall to get music from our heads to your ears."/>
        <s v="Our [NEW ALBUM]  is 95% complete, what we need now is the funds to be able to tour and promote it nationwide. Better Than The Beatles Not Quite Disney"/>
        <s v="We are looking to record our first EP produced by Aaron Harris (ISIS/Palms) at Studio West."/>
        <s v="A Rock 'n Roll album with plenty of indie guitar swagger. Fresh tunes that are a continuation of my early '90s shoegaze daze."/>
        <s v="Full Devil Jacket Is releasing their first record in over 12 yrs and we want you to be a part of it!"/>
        <s v="Schooltree's new art rock opera is a symphonic odyssey through a dystopian dreamworld. Help fund the double album and illustrated book!"/>
        <s v="We make awake metal using violins in place of guitars and want to record a full length album."/>
        <s v="Flav Martin's 30-year overnight success project pretty much says it all. Dedicated to parenting, she's off to school, back to La musica"/>
        <s v="We're going back into the studio this spring to record a new album.  You've heard some of the new material at recent shows.  Be a part of the process!"/>
        <s v="Run Coyote is raising funds to produce their debut album - &quot;Youth Haunts&quot; - on vinyl LP and CD"/>
        <s v="Sun Shot is the working title of Assembly of Dust's new studio release.  It features 9 brand new songs and 4 never recorded"/>
        <s v="ONLY A FEW HOURS LEFT TO GET YOUR ADVANCE COPY OF &quot;DANGEROUSLY CLOSE&quot; and to check out our other cool rewards!"/>
        <s v="Sponsor this Brooklyn punk band's debut seven-inch, MR. DREAM GOES TO JAIL."/>
        <s v="My name is Nate Henry. I sang in a band called Sherwood for almost 10 years. Now I'm hoping to make another album of brand new music."/>
        <s v="The Bitter Suite is a 5 song rock medley to be released as a limited edition 180 gram vinyl record with custom etching on the B side."/>
        <s v="The Traveling Suitcase is a 3-piece rock outfit from Oshkosh, WI. We have released 2 albums since 2010 and we are ready to record!"/>
        <s v="Nothing More is recording their forthcoming record and needs to join forces with you to make this album HUGE! "/>
        <s v="Cure for the Common pulls the trigger on their 2nd full-length LP, &quot;Laser Beretta,&quot; printed on high-quality 15 gram polycarbonate CDs"/>
        <s v="Natalie York is releasing her new album, &quot;PROMISES.&quot; Get involved by pre-ordering your copy of the record and other goodies here!"/>
        <s v="Our 3rd album is halfway complete, but we need your help to record, mix and master the final product!"/>
        <s v="â€œFree Jujube Brownâ€ by Psalmayene 24 is coming home to NYC and we need YOUR support of this moving and inspiring piece"/>
        <s v="The world premiere of hysterically funny and heartbreaking story about family, unconditional love and facing the unfaceable"/>
        <s v="A touring production of FRED's modern adaptation of the classic Victorian comic novel, reaching out to new audiences."/>
        <s v="PantoSoc are taking Sweeney Todd to the Fringe!_x000a__x000a_We will be performing in Edinburgh for two weeks, and we need your help to get there!"/>
        <s v="EggSalad presents an unflinching new work mapping the mental landscape of addiction and recovery. Premiering in NY Aug 26-27 &amp; Sept 2!"/>
        <s v="A chilling original Edwardian Comedy of errors and foolishness made for the Patrick Henry College stage."/>
        <s v="Sometimes your Heart has to STOP for your Life to START."/>
        <s v="Perception. Impulse. Love. The Enso Theatre Ensemble presents Jane Austen's &quot;Pride &amp; Prejudice&quot; like you've never seen it before."/>
        <s v="Empty Deck presents the most exciting unknown contemporary Scandinavian plays in co-production with The Other Room Theatre, Cardiff."/>
        <s v="Invest in the world premiere of WORSE THAN TIGERS at ACT, and in the future of Seattle's newest, female-led theatre company: RED STAGE."/>
        <s v="We have an award-winning Danish play, now we just need a bathroom set to perform it in. Spend a penny to help us build the set!"/>
        <s v="We had everything sorted for the Fringe, but now our accommodation and Edinburgh angel have fallen through. We're needing vital help."/>
        <s v="Creating outstanding performance experiences with young actors from all economic backgrounds. Making great theatre accessible to all!"/>
        <s v="We will bring you the world of Tennessee Williams right to the front door of your home, school, church, theatre and community."/>
        <s v="A play that raises awareness for mental health and explores the psychological effects childhood abuse can have on an adult."/>
        <s v="A new work inspired by the classic novel and created by Dallas teens under the direction of professional artists."/>
        <s v="What would you do with the time ticking and the pressure building to make a choice?! Find out what happens in this hilarious new play!!"/>
        <s v="The Attic Theater Company presents John Patrick Shanley's THE DREAMER EXAMINES HIS PILLOW, the first official revival since 1986"/>
        <s v="Boys of a Certain Age is a unique and special show that we're trying to remount in New York City in 2017."/>
        <s v="Groundbreaking queer theatre."/>
        <s v="Deal with the cold like a boss with battery-powered heating device that will heat you up in the most extreme environment."/>
        <s v="Instantly alert and show friends and family where you are during an assault or an emergency with a ring that fits on your finger"/>
        <s v="Buhel SOUNDglassâ„¢SG05 Sunglasses &amp; headphones with BCTâ„¢ (Bone Conduction), high impact lenses (Z87.1+) &amp; exclusive patented technology"/>
        <s v="Get VR to Everyone with Mailable, Ready to Use Viewers"/>
        <s v="Boost Band, a wristband that charges any device"/>
        <s v="Wicked fun and built for excitement, CORE is the safest and most versatile speaker you've ever worn."/>
        <s v="An essential hoodie that holds all sized smart phones and keep your headphone wires tangle free."/>
        <s v="Control Dreams: Design Adventures, Improve Waking Performance, Explore Spirituality, Recall Dreams and Awaken Refreshed with Aladdin."/>
        <s v="People loved the original Black and Gray GoSolo hats and asked for more. So we received sample for 3 more colors!"/>
        <s v="Clip on owner recognition for any bag with 100db+ deterrence of others from opening or moving it. Plus forget-me-not notifications."/>
        <s v="Zoom will happen - THANK YOU! Received outside funding due amazing early success!"/>
        <s v="Future Belt comes in just 3 sizes, but yet, is designed to fit waists ranging from 25-55 inches. No batteries, no gimmicks."/>
        <s v="Lorem ipsum dolor sit amet, consectetuer adipiscing elit. Aenean commodo ligula eget dolor. Aenean massa. Cum sociis natoque penatibus."/>
        <s v="Your Dog's Best Friend._x000a_Revolutionize the way you care about your pups and brings you peace of mind."/>
        <s v="Stand out at festivals, get people talking and support our latest campaign to augment your style with the latest LED technology."/>
        <s v="Falls are the main cause of injury to elderly. Our wearable detects falls, sends notifications and streams health data in real time."/>
        <s v="Experience true sound quality and a membership platform that puts you in control of future headphones, features, design and prices."/>
        <s v="Invisible Reins - A Bluetooth innovation that links your child to your smart phone via an app. A safe zone can be set from 1-30 metres."/>
        <s v="High quality earbuds with a built-in splitter. Share with more than one friend. Music, movies, conversations. Any audio, any device!"/>
        <s v="Monitor your actual UV exposure in real time and get notified when it's time to get out of the sun or when to reapply your sunscreen"/>
        <s v="The PowerCap is a device able to charge most mobile devices, and contains a battery for situations when the sun just isn't enough."/>
        <s v="StrikeTec will revolutionize both the boxing scene and fitness industry by allowing you to track the progress of hand speed and force."/>
        <s v="CyClip is a way to mount the Apple Watch to your handlebars; ideal for navigation, notifications, and music control on the fly."/>
        <s v="Hydrate Edge is the first wearable that provides real-time, continuous hydration feedback. This is the new hydration gold standard."/>
        <s v="Xtnd is a hands free multifunctional device for your tablet, cell phone, &amp; camera. It's also a convenient backpack for storage."/>
        <s v="Outdoor play is essential. Wanderwatch helps to make it fun and safe! Fun for kids, great for parents. Time to Play!"/>
        <s v="The World's First Wearable Battery Backup - wireless, modular, flexible, and ultra-lightweight! Click, charge, go!!!"/>
        <s v="Long bus queue and no seats around? This light weight seating device can be worn anywhere and at anytime! Belt that converts into seat."/>
        <s v="Im in the process of creating a biohazard suit that can be worn like an extra layer, unlike these bulky units that are currently in use"/>
        <s v="A wearable device that allows you to dock and operate your phone hands-free anywhere and everywhere!"/>
        <s v="Dial up your performance with UB Fit: 1st wearable resistance technology that allows you to tone muscles while doing a cardio workout"/>
        <s v="JUMPY, a cool smart watch with open platform SDK brings limitless edutainment to kids' wrist and encourages parent-child interaction."/>
        <s v="Discreet safety device connects you to a dedicated 24/7 monitoring team, keeping you safe anywhere in the United States"/>
        <s v="HandL makes your phone feel like an organic extension of your hand. Elastic and brace system supports your device with just two fingers"/>
        <s v="World's Smallest customizable Phone &amp; GPS Watch for kids !"/>
        <s v="I would like to make nicer, more stylish looking frames for the Google Glass using 3D printing technology."/>
        <s v="BRILLAR: Your Kids Ultimate Wearable Companion. Educates, Rewards, Entertains, Calls, Motivates, Messages + Tracks Location &amp; Steps."/>
        <s v="Method50 aims to prototype a revolutionary true heads up display to create a new way of living in, playing in, and viewing the world."/>
        <s v="Sleepman is a bio-signal monitoring wristwatch featuring smart alarm with the unique sleep enhancement and fatigue detection options!"/>
        <s v="The is the ultimate guide to applied Eastern philosophy, martial arts, and the path of the warrior from a scientific perspective."/>
        <s v="Peacefully taking you through my journey of being raised as a Muslim then becoming Christian, and sharing the truths I unveiled."/>
        <s v="An anthology of nonfiction stories written by Nepal's Lesbian, Gay, Bisexual, and Transgender (LGBT) community."/>
        <s v="Must raise $2,500+ to republish &amp; spread the word about a guide Oprah's Magazine calls &quot;a go-to book for any start-up food company.&quot;"/>
        <s v="South Florida. Honest &amp; dramatic &amp; engaging journal of overcoming serious illness. This book will keep you reading &amp; laughing. Really!"/>
        <s v="The first modern Jasper guidebook including over five hundred rock routes from alpine to bouldering, sport to trad multipitch and more."/>
        <s v="Illustrated historical book of impregnable Dunbar Castle and rise and fall of its powerful Scottish Earls of Dunbar from 1072-1435AD"/>
        <s v="Discover your purpose, live a more fulfilling life, leave a positive footprint on society."/>
        <s v="An important book, based on research, to make you and your learners smile again. Better smile sheets, better feedback, better learning!"/>
        <s v="A book that teaches aspiring writers how to get from a basic idea to a fully rewritten screenplay."/>
        <s v="Raising awareness of childhood cancer by publishing my diary of Andrew's diagnosis and his journey to remission 1235 days later."/>
        <s v="Sherlock's Home was the most important Sherlock Holmes book of 2012 - about Undershaw - this project is to release language versions."/>
        <s v="At age 30, my husband Dan died from cancer. Left to recreate my life, I drew a line in my heart; became a nomad. This is a love story."/>
        <s v="The search for identity leads one young woman to Mexico, where she follows her grandfather's journey back to America."/>
        <s v="I am working on a book about what people do when they visit Masada, an ancient fortress in the Judean desert."/>
        <s v="Funding for a 2011 trip to Worldcon for research for &quot;UnConventional,&quot; a book on the history of the American fan convention."/>
        <s v="So Bad, It's Good! is a guide to finding the best films for your bad movie night."/>
        <s v="The forbidden dark art of roped soloing, for climbers who need to know in order to make the ultimate climb come true!"/>
        <s v="The never-before-told story of Karl Barth's (first and only) journey to the United States in 1962."/>
        <s v="Identifying cancer and disease products we use everyday and are totally unaware of. Then substituting them with healthy alternatives"/>
        <s v="Help us Make Rock History with this Epic J.S.Fuck Extremerock Album written by Sune &quot;KÃ¸ter&quot; KÃ¸lster and produced by Flemming Rasmussen."/>
        <s v="Our first professional studio album &quot;See The Light&quot; will be released this spring! Help us record, mix, master, and release the album!"/>
        <s v="A musical memorial for Alexi Petersen."/>
        <s v="House of Rabbits are recording our full-length, debut album! Support independent music, receive great rewards!"/>
        <s v="We are in the final stages of the creation of our 4th record, The Separation Effect. our most passionate record to date."/>
        <s v="Fawcett's FEEL BETTER is an album of love unrequited, realized, and rued, with echoes of Petty, Springsteen, Neil Young &amp; Coldplay."/>
        <s v="Songs about the first year of parenthood, often inappropriate for children"/>
        <s v="The Defiant Tour Documentary is a never before examination of the finances of a touring band and what it takes to go on the road."/>
        <s v="Please help us raise funds to press our new CD!"/>
        <s v="Help Broccoli Samurai raise money to get a new van and continue bringing you the jams!"/>
        <s v="After two successful EPs, Sisters of Murphy is back in the studio to release our first full-length album. We want YOU to be part of it!"/>
        <s v="Pampa Folks, l'album aux couleurs de dÃ©serts. Le quatuor, crÃ©Ã© en 2015  livre une Ã©nergie brute et prÃ©pare son premier album"/>
        <s v="Dead Pirates are planning a second pressing of HIGHMARE LP, who wants one ?"/>
        <s v="Stereo Jo is set to release a 5 song EP. Your donation will directly help w/ recording, design, production, &amp; duplication. Thank You :)"/>
        <s v="A psychedelic post rock masterpiece!"/>
        <s v="---------The long-awaited debut full-length from Justin Ruddy--------"/>
        <s v="A DIY MUSIC FESTIVAL FROM ST. LOUIS MO! Bands make their own festival, help make it legit!"/>
        <s v="&quot;Me &amp; Eugene&quot; is a five song original EP blending reggae roots, rock, and soul. We canâ€™t wait for you to hear what weâ€™ve created."/>
        <s v="We're making a new record -- independently! We've got some great new songs we're really excited to bring to you!"/>
        <s v="Instrumental Post-Rock meets Progressive Rock &amp; Cinematic atmospheres. Get your dose of blissful guitar tones, grooves &amp; live strings!"/>
        <s v="Outland Warrior is my first solo musical project, featuring songs written by me and recorded at my home studio."/>
        <s v="Musicians, singers &amp; songwriters from all over the world collaborate via YouTube in order to create an amazing album!"/>
        <s v="We are a classic hard rock/heavy metal band just trying to keep rock alive!"/>
        <s v="Less than one week to PLEDGE YOUR SUPPORT for THE FAMILY BUSINESS as the band raises funds for the next full length rock album."/>
        <s v="&quot;The Great Bright Horses&quot; is finished and ready for release! Help us put on the finishing touches and share it with the universe."/>
        <s v="Help fund the pressing of DANCEHALL's first record by pre-ordering it in advance!!!"/>
        <s v="Breakout Artist Management will be working with us on a brand new music video and we need your help!"/>
        <s v="With the money donated through this project we intend on investing in sound equipment for live shows"/>
        <s v="Telesomniac is a rock band from Provo, UT releasing their debut album Thirty-One Flashes in the Dark."/>
        <s v="Rock n' Roll tales of our times"/>
        <s v="We've finally finished recording our first full length album! We're getting together all the merch to go along with the release."/>
        <s v="Help Quiet Oaks record their debut album!!!"/>
        <s v="Bret Coats with producers Nick Jay &amp; Robert Coats resulting in an epic rock &amp; roll experience that has the makings of a true classic."/>
        <s v="HALLS OF THE MACHINE needs your support for the final production and release of their latest work titled, ALL TRIBAL DIGNITARIES."/>
        <s v="'StonyCold', a Kansas-based 80's Rock Band, is recording their first all-cover tunes CD, 'Back To the 80's With StonyCold!'"/>
        <s v="20 years of Rocket &amp; a Bomb live DVD and download + a brand new Michael Knott EP released on 7&quot; vinyl, Cd, and download!"/>
        <s v="We're looking to our fans to help partially fund the new album. It's 12 tracks in length &amp; will be a musical trip like no other!"/>
        <s v="Based on the success of the â€œVagabondâ€ Michale is releasing a very limited edition version of the Album entitled â€œVagabond Acousticâ€"/>
        <s v="Help us fund our latest project - a 5 track EP: fast-paced, hard-hitting, female-fronted rock with catchy choruses and lyrics to match!"/>
        <s v="Gregorian Rock merges Gregorian chant with modern music. It is serene, yet pummeling. It's not for everyone, but it might be for you."/>
        <s v="Translation &amp; publication of possibly the most famous piece of English literature - Act II Scene II of Romeo and Juliet into txt-speak."/>
        <s v="Will more people read the Bible if it were translated into Emoticons?"/>
        <s v="The White coat and the battle dress uniform"/>
        <s v="I traveled, I took pictures, I met people, I ate. Then I wrote a travel journal that needs editing, translation, and publishing."/>
        <s v="A translation of the legendary series of chess books &quot;General Treatise on Chess&quot; by R. Grau. A complete chess course for all levels."/>
        <s v="Modern Literal Translation of the 1st Book of the Torah in English and Russian with sub-linear and interlinear layout."/>
        <s v="Let's translate this book! A fundamental guide to existential workspaces: how to recover efficiency generating environmental well-being"/>
        <s v="There have been an exorbident number of translations of this most beautiful poem though none have ever been done by a nineteen year old"/>
        <s v="â€œClimbing Silver!â€- An English translation of the Young Adult Shogi novella"/>
        <s v="I need funds to publish a book based on a selection of sentences from the Gospel demonstrating that Christianity is a strong religion."/>
        <s v="Create an open source &quot;interlinear&quot; translation fo the Greek New Testament in re-publishable and open source database format."/>
        <s v="This is a Series of 6 Books on Blessed Oscar A. Romero`s Writings. This Project will help to pay the translation costs of Volume 2."/>
        <s v="glenn's  book of quotes is designed to give the readers a thought for the day , lighten the mood  and put a smile  on their faces."/>
        <s v="Digitization of 8 rare Siddha Yoga books written by a Yogi - coming in the lineage of Sri Sri Sri Sadhasiva Brahmendra himself!"/>
        <s v="Â¿Y si hubiera una camino intermedio entre ciencia y religion?_x000a_Descubre la respuesta ayudando a publicar y traducir este libro."/>
        <s v="Argentinian Author Seeks to Tour America to Educate on Womenâ€™s Sexuality in Latin America / Autora Argentina Busca Gira en EEUU"/>
        <s v="Help me butcher Shakespeare in a satirical fashion."/>
        <s v="English translation of &quot;The Escape to Myanmar&quot;, a fictive novel about people from Sweden who arrive in Myanmar/Burma as war refugees."/>
        <s v="Protecting children from sexual abuse through the medium of story telling; accessing 20% of the world's population through translation."/>
        <s v="Help fund me to destroy the monopoly Rupert Murdoch has over the publication of modern bibles. I have a new one to rival the NKJV."/>
        <s v="A short book of practical mantras that can be used every day of the week. Mantras are cogwheels of universal engines."/>
        <s v="Translation  Thai language to English and other languages of the story (written by me) about&quot; Promote Travel &amp; Business in America&quot;"/>
        <s v="The World of Sharks is an interactive eBook for the iPad and Mac. It shall be translated into english to make it available worldwide."/>
        <s v="The book with advices that can save many lives._x000a_You will find here many case studies, extreme situations and solutions."/>
        <s v="My father wrote a book about raising a blind child. I, as a professional translator, am going to write it in English for everyone."/>
        <s v="A guy in his 30's tries to live his &quot;American Dream&quot;, but quickly it turns into a nightmare. (A Novel)"/>
        <s v="Profesional translation and publishing of the book on unique synthesis of project management and meditation"/>
        <s v="Iran does not adhere to International Copyright Laws. Please help me publish a Persian translation before it is illegally translated."/>
        <s v="THE HOLY BIB-EL Translated By Leon Cook. The Creation: CHAPTER 1.  1* In the beginning Gods created The Heavens and The Planet Earth."/>
        <s v="Publish my book on the Gayatri Mantra in English for the benefit of the readers and the children at the orphanage in Jhansi, India"/>
        <s v="Interest from abroad to publish my book SOCIALCAPITALISM. Need translation to English master. Help appreciated."/>
        <s v="English translation of the first book from a sword and sorcery Fantasy trilogy, by Paolo Parente"/>
        <s v="Help us to get www.mySurgery.de, an interactive eLearning-Website for general and visceral surgery, translated to english language."/>
        <s v="Introducing A True Story That Bridges Borders: Join Us As We Translate THE BACHELOR CHAPTERS: A THINKING WOMAN'S ROMANCE Into Spanish!"/>
        <s v="Feltmaking is an acient yet modern craft using wool in creative ways. Our thorough guides should be for people all over the world."/>
        <s v="My English  novel has received excellent reviews. To address the great interest from Germany I want to translate it into German."/>
        <s v="The Museum of Perfume in Milan has been publishing its own magazine since 1998 in Italian. We would like to translate it English."/>
        <s v="Guru Granth Sahib; User Friendly. A book which captures the essence of the Guru Granth Sahib in modern English and also made digital."/>
        <s v="If people contribute on Kickstarter, I will be able to give this 159-page e-book anthology away free to libraries and e-bookreaders.  I"/>
        <s v="Hello everyone !_x000a_I need your help for translate my saga Fantasy : Icarus at the school of the gods - Book 1&quot;."/>
        <s v="We as a successfull german stock market newsletter publisher want expand in the US market!"/>
        <s v="Erstellung einer deutschen Ãœbersetzung ( Lesbarmachung ) des Buches Finnegans Wake von James Joyce. Die Umsetzung erfolgt 1 zu 1."/>
        <s v="All backers can help us with 1â‚¬ to create the 1st Italian Manual Kickstarter - Per chi vuole finanziare le proprie idee con successo"/>
        <s v="I'm creating a dictionary of multiple Indian languages."/>
        <s v="For people in schools to the retired._x000a_Aim is to get in to schools,gyms,work places and to travel all over the world doing talks on it."/>
        <s v="Calling out Backers throughout the world. We are here to provide an intermediate channel to offer U.S. products worldwide. PLEASE READ!"/>
        <s v="A book of pickle recipes narrated by a mama grizzly speaking in incomplete and run-on sentences and her orangutan friend. #Artofthedill"/>
        <s v="Modern Literal Translation of the Torah in English and Russian with sub-linear and interlinear layout."/>
        <s v="I am gathering rare, out-of-print Judo books for preservation, translation and sharing."/>
        <s v="The ambitious translation of one of the most important books in the history of medicine by Charles Estienne, the classmate of Vesalius"/>
        <s v="Our Beginner's Guide to Fibromyalgia is to be translated into English. Endorsed by leading Rheumatology &amp; Psychology Societies in Spain"/>
        <s v="The teachings of Tulku Sanjay Tsering, the body, speech and mind emanation of the esteemed 20th century Dzogchen Master Khenpo Ngaga"/>
        <s v="English Version of my auto-published novel"/>
        <s v="Age is more than just a number, I hope your younger than you feel."/>
        <s v="I decided to get help. I respect AA and recognize the value of it's methods but the overwhelming religious language is a big hurdle. ."/>
        <s v="What if you suddenly found out, that your life wasnÂ´t the life you thought you had? What if you were like all the others!"/>
        <s v="KJV2015 Easier to understand for our kids and family not leaving out one verse or changing a meaning one bit."/>
        <s v="Series 2 of Relatively Prime, a podcast of stories from the Mathematical Domain"/>
        <s v="A new radio show focused on short fiction produced by Louisville Public Media"/>
        <s v="The River Runs Through Us is a six-part, yearlong radio series exploring the meaning and metaphor of the Connecticut River."/>
        <s v="The Best Science Media on the Web"/>
        <s v="Idle Thumbs was a podcast that ran for two years. People liked it, and we liked doing it. We want to bring it back, better than before."/>
        <s v="WAYO needs your financial support to operate in 2016. Help keep the creativity and ideas of the Rochester community on the radio!"/>
        <s v="We are a new Spanish language podcast telling uniquely Latin American stories."/>
        <s v="Destination DIY is a radio show &amp; podcast showcasing all kinds of creativity. Please help us make a new season of shows for your ears!"/>
        <s v="Get the inside edge on the stories that connect Americans to the world -- in your ear every week."/>
        <s v="Carlos Mena presents the CASAMENA Radio Hour Vol 1, a  2-CD Mix and Compilation featuring new and unreleased Deep and Afro house."/>
        <s v="Help improve the equipment, signal, and reach of 93.5 KNCE True Taos Radio, a new experiment in grassroots community media."/>
        <s v="A podcast about surprising struggles in early parenthood, created and hosted by award-winning author and radio producer Hillary Frank."/>
        <s v="Public Radio Project"/>
        <s v="We ended the Seattle Geekly podcast back in mid 2011, We've been thinking of bringing it back but we need help monetarily."/>
        <s v="We're raising money to create a 30-hour comedy marathon and an upcoming tour to celebrate our 10-year podcast anniversary."/>
        <s v="The Comedy Button is a brand new nerd pop culture podcast with weekly video sketches."/>
        <s v="WMSE, a community-funded radio station in Milwaukee, WI needs to replace its in-house digital studio to keep live music on the air."/>
        <s v="We are a team of multimedia reporters covering the global economy. We are going to make a t-shirt and tell the story of its creation."/>
        <s v="A former intelligence analyst/government transparency advocate talks to his colleagues about the past year's NSA revelations."/>
        <s v="The Stage at KDHX will be a beacon for artistic independence in the heart of the country, showcasing new artists and old favorites."/>
        <s v="This will be my first collection of short stories, written from ideas and scraps of ideas that I've had since I was a young child."/>
        <s v="Those who believe, call them Gods._x000a_Those who don't believe, call them aliens._x000a_Either way, you can't stop the war."/>
        <s v="When three social outcasts discover that Fictional characters are invading their world, they must form a team to stop this evil force."/>
        <s v="The mussings of an old wizard"/>
        <s v="Covenant Kept is a unique story that follows an ordinary woman through an extraordinary spiritual journey. Please help fund me."/>
        <s v="Follow the intimate and intense journey of a young woman's last moments of her unexpected death and journey to the continuance of life."/>
        <s v="A lover becomes an enemy when a line has been crossed. Torn between memories and reality, his mask of sanity is slipping."/>
        <s v="A blockbuster sci-fi adventure. What would you do if one day your life changed to beyond the imaginable?"/>
        <s v="My project is a novel, QUIET ENJOYMENT. It is a funny and serious story of one friend helping another deal with AIDS."/>
        <s v="Book ll of The Merlin Chronicles is ready to publish- just need that great cover art like Book l has: Kickstarter Book Cover Project"/>
        <s v="What do you get when you take outlaws, guns, gold and and old beagle in the old west? Adventure!"/>
        <s v="The Grym Brothers is a series about two brothers who are grim reapers, hunting down souls that canâ€™t or wonâ€™t move on the afterlife."/>
        <s v="Help illustrate the sequel to the bestselling _x000a_The Transylvania Flying Squad of Detectives"/>
        <s v="Help this story of the 1862 Confederate invasion of Maryland be published! It is to Sharpsburg as The Killer Angels is to Gettysburg."/>
        <s v="The Adventures of Penelope Hawthorne. Part One: The Spellbook of Dracone."/>
        <s v="Capturing the awe-inspiring magic of the likes of LoTR, Tainted Steel tells the story of one mans' struggle against Destiny."/>
        <s v="After 25 years apart, a father and son's reunion is less magical and more explosive as the revelations come out and the gloves come off"/>
        <s v="Is a dead body in her bar enough to make this cop return to the force? She tried to retire . . but can she? A page-turning crime novel."/>
        <s v="Coming soon, a new science fiction novel about human evolution and sorcery. In the near future, you are either forced to adapt or die"/>
        <s v="A young hero, sword play, epic tales, swamp monsters, a gang of thieves, and romance and betrayal. Forging your own destiny ain't easy."/>
        <s v="A hardcover book of surf, outdoor and nature photos from the British Columbia coast."/>
        <s v="Cosmic Surgery is a photo book, set in the not too distant future where the world of cosmetic surgery is about to be transformed"/>
        <s v="A self-published photobook starring the Puffin and the Gannet and the islands they live on; Skokholm Island (Wales) and Helgoland."/>
        <s v="A football photography book like no other about the 2014 World Cup in Brazil, by Ryu Voelkel."/>
        <s v="Michal Iwanowskiâ€™s photobook documents a 2,200 km solitary journey that echoes his grandfatherâ€™s daring escape from a PoW camp."/>
        <s v="A photographic book consisting of 36 colour photographs that explore Holden Lane High School in its final state."/>
        <s v="This project is for the production of a photobook at the culmination of a photo documentary that is known as &quot;It's Better In The Wind.&quot;"/>
        <s v="Destino tells the story of Central American migrants on the arduous trek across Mexico in pursuit of the American Dream."/>
        <s v="A photobook about climate change, natural catastrophes, and to what extent disaster management became part of our landscape."/>
        <s v="A unique insider 10-year photo-diary of rave culture-people-places. 1st edition sold out; new edition available in the USA &amp; Europe."/>
        <s v="A book that presents an account of my daughterâ€™s adoption through an examination of 19th-century &quot;hidden mother&quot; photographs"/>
        <s v="DC's top street photographers document the inauguration of Donald J. Trump -- 3 days that will rock a nation and change the world."/>
        <s v="An intimate portrait of Russian women in their private spaces by late photographer Andy Rocchelli published by Cesura."/>
        <s v="Racing Age is a documentary photography book about masters track &amp; field athletes of retirement age and older."/>
        <s v="Eyes as Big as Plates - The book! Featuring over 50 portraits, field notes and behind the scenes stories from seniors around the world."/>
        <s v="'Everything flows' - Heraclitus   // A visual poem on lifeâ€™s transitory nature, told through the lens of a contemporary nomad."/>
        <s v="THE WATCHERS is the first book of photos by Haley Morris-Cafiero.  It will contain the images from Wait Watchers and new photos."/>
        <s v="A photobook of Robin Schwartz's ongoing series with her daughter Amelia."/>
        <s v="A documentary photobook that captures the late 70s in evangelical America seen thru the eyes of a closeted and religious young man."/>
        <s v="A self-published photography book by Andrew Miksys from his new series about Belarus"/>
        <s v="STREET, a hard-bound book 9 1/2&quot;x 11&quot; 106 black and white photographs shot in New York City from 1975 through 1998."/>
        <s v="A stunning Smartphone enabled coffee table book based on Robyn Davidsonâ€™s legendary 1,700 mile camel trek across the Australian Outback"/>
        <s v="Monograph featuring PDX photographer Jake Shivery's 8x10 contact portraits; 1/2 plates and 1/2 extensive essay.  Approx. 9x12, 108 pgs."/>
        <s v="Limited edition split zine by photographers AdeY and Kersti K. 100 signed and hand numbered copies!"/>
        <s v="With content created in Iceland, Silver Hour is a book of photographs, journal entries, and drawings about light and the landscape."/>
        <s v="Landscapes &amp; human bodies; striking images from Jean-Paul Bourdier. What you see is real; no digital altering; all analog photography."/>
        <s v="Eight creatives visited Japan. This is a unique photo-book of their separate but collected experiences."/>
        <s v="A book of street photos from around Shibuya that I've made between 2011-2016."/>
        <s v="An empowering photo book that transforms hurtful experiences into strength and solidarity."/>
        <s v="A photobook made by 4-year-old Hawkeye Huey: National Geographic's youngest photographer and Rolling Stone's top 100 on Instagram"/>
        <s v="A street level, film, photographic representation of the character of the City of Roses, from a native Portlander's honest perspective."/>
        <s v="Award winning photography celebrating the artistry of geiko and maiko and the exquisite traditions of their Kyoto communities."/>
        <s v="This is an intimate story about a family, focusing on their love and strength in the face of mortality."/>
        <s v="The Art of Abandonment is an award winning photographic series that explores the beauty and history of our modern ruins."/>
        <s v="&quot;Small Steps are Giant Leaps&quot; is about reminding parents that to our kids this is a new and exciting world just waiting to be explored."/>
        <s v="Travel around the world on a backpacking trip 3 years in the making through a book with amazing photos and stories to over 60 countries"/>
        <s v="A Photobook about one of the most fascinating places on earth -     the sacred Mount Kailash in Tibet."/>
        <s v="I want to travel through the National Parks to take pictures of the little things, the &quot;missed&quot; things, that people overlook."/>
        <s v="Stunning hardcover coffee table book spanning over 25 years of music photography and stories in Marin County, CA by Bob Minkin"/>
        <s v="A series of large format film &amp; Polaroid images created to produce a hardcover book. All profits donated to Rain Forest Action Network."/>
        <s v="My Goal is to travel across Panama with my team and capture the beauty and wildlife throughout the canal."/>
        <s v="The photography project aims to show challenges &amp; successes of a  student attempting to continue his family beekeeping heritage."/>
        <s v="I plan to take pictures of the sunrise in the MidWest every day in 2015 and compile them in a slide show for distribution."/>
        <s v="My name is Travis LaFee, I live in beautiful McCall, Idaho. I wish to display the beauty of valley county by taking pics outdoors."/>
        <s v="&quot;He will not be a wise man who does not study human hearts!&quot;_x000a_Hope in natural art, creation!"/>
        <s v="Buy and maintain 6 acres of land in West Ireland as a Wildlife Refuge for an endangered species of native Raptor called the Hen Harrier"/>
        <s v="I have produced a limited number (100) of five 8x10 prints of mixed photography I would like to share with you."/>
        <s v="Beauty is in the eye of the beholder and I want to inspire conservation through color."/>
        <s v="A 2016 calendar collection of landscape and wildlife photographs from award winning photographer, Steve Marler."/>
        <s v="A photographic journal of a Costa Rican frog survey: recording the effects of habitat fragmentation on these charismatic amphibians."/>
        <s v="I can do it but help can't hurt. Sweet Montana photos like never seen before. Be a part of Randy Hoffman Photography and our activities"/>
        <s v="Help me spend this fall capturing autumnâ€™s spectacular season in detail so I can create high quality images for home dÃ©cor."/>
        <s v="This project is about exhibiting the raw beauty of the elements through highlining, surfing, fire spinning and rock climbing."/>
        <s v="I create art by photographing flowers/seeds i would love to buy my own camera/computer/Photoshop and restore my old shed into my studio"/>
        <s v="I am traveling the coastline of Maine and will be taking pictures of all the scenery and lighthouses in the area."/>
        <s v="To gather a collection of photographs for a coffee table book that displays the beauty of Canada's west."/>
        <s v="I have always been captivated by photography, Now I am trying to set up my own company and publish my pictures."/>
        <s v="A large 2016 wall-calendar (A3 when open) featuring 12 stunning photographs by Lucy Wood."/>
        <s v="The goal of this project is to provide scientific evidence of bigfoot in the North Cascades."/>
        <s v="I would like to share my landscape photographic travels of 2014 with more than just family an friends. 12 months of images."/>
        <s v="An illustrated retrospective of the journey from African to African American using a collection of fine art engravings &amp; photographs."/>
        <s v="My project is writing and illustrating a childrens book using my little Red Vespa to be able to obtain..yes a red scooter. The world calls to me!!"/>
        <s v="Unique book revealing my discoveries in the Empty Quarter of Oman. Collection of travel writing, poetry, artwork and science!"/>
        <s v="This is a book of art and poetry that highlights the highs and lows of a young 20 something coming to terms with her bipolar."/>
        <s v="Award-winning artists compete to have their art featured in the National Forests Passport Book depicting 9 Forest Regions of the US."/>
        <s v="Joe DeVito's first Art Book and original King Kong novellas available in both Limited and Deluxe Editions."/>
        <s v="Traveling to create a book of my photography! Help support my trip and buy a book! Also limited edition t-shirts and prints for sale!"/>
        <s v="A world adventure to seek culture and inspiration through art. Putting a visual documentation of our journey into a book."/>
        <s v="to be removed"/>
        <s v="A Coloring Book of Breathtaking Beauties_x000a_To Calm the Heart and Soul"/>
        <s v="An inspiring photo book about an unique Caucasus Expedition by two backpackers - Erna Gaspar (photographer) &amp; Adrian Lorincz (writer)."/>
        <s v="So many brides want a country wedding, but where to start? Whether you want a barn or a tipi, this guide can help you plan your day."/>
        <s v="This is a first-of-its-kind 12&quot;x12&quot; trading card coffee table book featuring over 100 cards celebrating the awesomeness of Canada"/>
        <s v="BLK/MTL's Illustrated Works 100's of Hi-Res Pics ft. Custom Artist Carmine Diaz's popular Paintings packed into 1 Coffee table Art Book"/>
        <s v="A stunning, limited-edition photography book displaying the colorful and exotic marine life in the waters along the Channel Islands"/>
        <s v="For the publication of my first 3 books: an Art book, a graphic novel, and a coloring book"/>
        <s v="I've been putting together a portfolio of fine abstract photography of the highest quality, color, and design. A vision of beauty!"/>
        <s v="2 artists, 1 month, 1 laptop, minimum wage, plenty of coffee proving a transmedia production worth noticing doesn't need a million dollar budget."/>
        <s v="'Compilation of visual and literary art through fine art photography, graphic art, and poetry."/>
        <s v="Creating my 2nd book depicting the people and places in Brevard County w/current images + traveling to obtain new ones."/>
        <s v="Photographic canvas prints depicting different scenes from around the globe, including local images taken in Sussex England."/>
        <s v="I create canvas prints of images from in and around New Orleans"/>
        <s v="I am a photographer who is inspired by the original Jules Verne story. I will make a thousands of photo and video materials for You."/>
        <s v="25 Kansas State Parks in the next year. What a great adventure to take together. Join me. Together we can photo this beautiful state."/>
        <s v="We've explored some of the most amazing places in New Zealand and can't think of a better way to share our experiences than a photo :)"/>
        <s v="Show the world the beauty that is in all of our back yards!"/>
        <s v="Aerial Photographs of Historical Structures and Landmarks across the US. Experience the Antique structures from the most Unique Angles!"/>
        <s v="Southeast Texas as seen through the lens of a cell phone camera"/>
        <s v="I want to be able to have my own photography inside a canvas and have it be displayed everywhere."/>
        <s v="Discover Italy through photography."/>
        <s v="Hi, my name is CiarÃ¡n May &amp; i'm a photographer from Co Fermanagh, Ireland. With your support  we can bring this wonderful book to life."/>
        <s v="A portfolio collage of beautiful pictures of authentic Pittsburgh locations and scenery."/>
        <s v="A trip to fulfill a dream of capturing the wonders and history of ancient Italy in person."/>
        <s v="I photograph my love of New Orleans, create canvases and share those memories with you."/>
        <s v="To make a coffee table book,  displaying civil war battlefields and forts,  taken at the same time of year the battles were fought."/>
        <s v="London is beautiful. I want to create a book of stunning images from in and around our great city"/>
        <s v="We're starting up a new an improved way to do vacation rental management, but we need some funding to kick start it!"/>
        <s v="I want to get our there and expand my photography skills and take a trip to Tornado alley to get more shots of storms and hopefully to"/>
        <s v="A London photographer trekking 5,895m up Africa's Mount Kilimanjaro to pursue and enrich a career."/>
        <s v="I plan to document volunteer work on an organic farm in rural India, and photograph the people and places I encounter during the trip."/>
        <s v="We're so close to releasing our long-awaited debut album! A little help will go a long way... let's do this!"/>
        <s v="We need the help of fans of both music and film alike to help us create our collective vision for this song."/>
        <s v="An exercise in the wild and dangerous world of solo musicianship by Maxwell D Feinstein."/>
        <s v="Kentucky Knife Fight is making a music video for the release of their new song, &quot;Love the Lonely.&quot; Raising money for production costs."/>
        <s v="A Band of Orcs needs gas, tires &amp; tags to get to GenCon Indy for the debut of their 28 mm gaming miniatures and historic live concert!"/>
        <s v="The Scurvies, an independent punk rock 'n' roll band are recording a new album to be released on vinyl and CD, on their very own label."/>
        <s v="The world's only all-Asian American dance rock band, The Slants, needs a bus to tour cons, shows, and festivals."/>
        <s v="The Devil &amp; Me's Debut album, &quot;...It's Not A Dream&quot;, featuring 9 original, Hard Rock songs."/>
        <s v="Still the Sky's Limit is finishing their first full length album and going on a full US tour, and WE NEED YOUR HELP!"/>
        <s v="So The Story Goes is the upcoming album from &quot;Just Joe&quot; Altier."/>
        <s v="Skelton-Luns CD/7&quot; No Big Deal."/>
        <s v="Help us achieve our goal to get our van repaired, gassed up, and road-ready for our winter tour!"/>
        <s v="Ghosts and Paper Hearts are getting ready to release their new EP and we want it to be sent everywhere. Help us out PLEASE!!!!!"/>
        <s v="We are going into the studio this June/July to begin our New Album. Pre-order the CD &amp; join us as we present The Greatest Show Alive."/>
        <s v="We are Reno Divorce!! Here is a taste of our upcoming release and we invite you to be a part of it."/>
        <s v="HELP! We don't have much time.....Join Aly Jados in making her new EP a reality before the world ends!!!!"/>
        <s v="The Coffis Brothers &amp;The Mountain Men are recording a brand new full length record."/>
        <s v="Janus Word combines hard rock with melodic acoustic music for a unique and awesome sound."/>
        <s v="Creating a live show experience that does justice to the musicianship and time spent rehearsing.  Help us weave this sonic tapestry!"/>
        <s v="Kickstarting my music career with 300 hard copy CDs of my first release."/>
        <s v="Its long over due! Help us fund our debut album! We need all our friends and fans support on this! Lets make it happen!"/>
        <s v="Join in PrincessFrank's conquest of the Rock&amp;Roll kingdom! Pledge your support and help him claim the throne of Rock!"/>
        <s v="We play covers of mod and ska classics to enthusiastic crowds. Now we want to leave our own original mark on mod musical history."/>
        <s v="Joey De Noble is raising money to help record his latest music, and he wants YOU to be a part of it!"/>
        <s v="Progressive metal band Redemption is preparing to film its second live DVD at the Progpower festival in Atlanta, GA in September, 2012."/>
        <s v="Help Christian Rock Band &quot;The Protest&quot; fund their new album and further their mission of positively impacting lives."/>
        <s v="River of Thorns is a recording duo based in southeast Michigan.  We're releasing a great sounding cd recorded in a tiny home studio!"/>
        <s v="Original Jewish rock music on human relationships and identity"/>
        <s v="Help Off The Turnpike release new music, and set fire to everything!"/>
        <s v="Inspired by the legacy of Tex Tucker, Golden Grenade is setting out to record their first CD with heavy hearts and intense purpose."/>
        <s v="We're putting together our next studio album, and we want you to be a part of it. Check out the video for some clips from the studio."/>
        <s v="Hey everyone! If you don't already know, we're Culprit, a 4-piece rock band from Los Angeles &amp; we are in dire need of a new tour van!"/>
        <s v="We are a four piece rock band that has played shows in and around NYC including Mercury Lounge.  Two of our members are now in LA."/>
        <s v="Recording Debut  Album w/ Producer Ikey Owens from Free Moral Agents/ The Mars Volta"/>
        <s v="TWO will be recording their next album, MOUNTAINS, in July and need your help to make their vision a reality. Many perks are available!"/>
        <s v="Butch County is a hard rockin bunch of girls and boy-girls from Austin.  Help us show San Francisco  Pride how we do it in Texas!"/>
        <s v="We (the band Sunset) has been invited to play in Philadelphia.   Help us get there and you will receive special prizes."/>
        <s v="Avenues will be going in to the studio to record a new EP with Matt Allison!"/>
        <s v="We've written the music and now it's time to record. We're excited to work with Nic at Different Fur studios but we need your help!"/>
        <s v="We are a friendly neighborhood electronic pop duo from Los Angeles. We want to shoot a music video for a song from our debut album."/>
        <s v="Music Video For Upbeat and Inspiring Song - Run For Your Life"/>
        <s v="Pop Garden Radio Presents: The Rock on the Road Tour Season 2 CD. 23 great Pop tracks from independent Pop artists."/>
        <s v="This Is All Now is putting out a brand new record, and we need YOUR help to do it!"/>
        <s v="Be a part of helping Singer/Songwriter Kevin Wood bring his 3rd Album &quot;Out Among The Wolves&quot; from the studio to you!"/>
        <s v="&quot;All I Have is filled with soaring pianos and bright guitars; heartfelt songs coupled with intuitive melodic compositions&quot;"/>
        <s v="Album 3 funds.We have 13 amazing songs ready to go . a fantastic engineer to mix them, James Aparicio(Depeche Mode/Liars.We need you xx"/>
        <s v="Grammy Pop Soul Artist Jaysin is raising funds to make the most EPIC Music Video ever and he wants to PUT YOU IN IT!"/>
        <s v="We've finished recording our debut LP &quot;Wide Awake&quot; and would love to have it pressed on vinyl, but we need your help"/>
        <s v="This is it! The new Sam Lyons album #3. Help me make it happen by pledging today - pre-order the CD and other cool stuff right here."/>
        <s v="Help me record a CD that uses pop styling to give a fresh sound to ancient wisdom from scripture!"/>
        <s v="Pop/Alternative/Classical/Electronic artist Dakota Lillie is making a music video for the opening track on his album &quot;The Dream&quot;"/>
        <s v="A stunning musical story, telling of the triumphs and struggles we experience through our relationships with life, friends and lovers."/>
        <s v="On 4/26, The Narrative will head out on their 1st full US tour with Eisley and aim to raise $7,500 to cover tour expenses. "/>
        <s v="i have 3 new, killer songs that i must record immediately. i can certify the lethal-ness of the songs. these may be my best songs yet!"/>
        <s v="Berklee College of Music student, Meg Porter needs YOUR help to fund her very first EP!"/>
        <s v="The making of a quality, full length album journeying through a pop/folk/rock/americana sound_x000a_noisetrade.com/jaredmitchellmusic"/>
        <s v="The long anticipated debut album from singer/songwriter Lynette will be recorded this June in Nashville! You can help make it happen!"/>
        <s v="I've had numerous song ideas spinning around in my head for years now, please help me get them out- into a studio and into your homes!"/>
        <s v="The long awaited Christmas EP is in session! We need your help to get it professionally mixed, produced and manufactured."/>
        <s v="Vogliamo realizzare un risotto fragole e champagne e condividerlo con i nostri fan. Faremo il risotto durante un concerto casalingo."/>
        <s v="I am excited to present my debut pop project Kyana!_x000a_Piano and vocal sounds embedded in sophisticated, bold arrangements &amp; brisk beats"/>
        <s v="I am a singer/songwriter from Miami Beach working on my first fully produced album entitled &quot;Illusion&quot;. Support independent music!!"/>
        <s v="music is as important to the eyes as it is to the ears. help bring ghost to life in front of your eyes."/>
        <s v="Korean-American Soprano Grace's Debut Album - coming up in June 2012. Come and be part of this exciting project!"/>
        <s v="Simply Put is recording our debut album and needs to raise funds for studio time, printing and possibly the start of a sound system.  "/>
        <s v="Play a KEY role in Venus On Fire's success - Working with a World Class Producer to make a memorable EP."/>
        <s v="I am so excited to be recording my debut EP called &quot;A Sign of Weakness&quot; as well as shooting a music video for the title track!"/>
        <s v="Making my debut EP &quot;Words Left In My Mind&quot; with the help of Kickstarter and all you awesome people! Thanks for the support!!"/>
        <s v="Hi guys! I'll be recording a 6-7 song EP this summer and I need your help to make it happen! _x000a_Any support is appreciated!"/>
        <s v="We are ready to record our first album, but we need your help to make it a reality. Be an active part in producing this record and you'll be rewarded!"/>
        <s v="I am seeking funding in order to help take my music from a hobby to a career."/>
        <s v="Sweet, sweet harmonies from Portland Oregon's premiere high school women's a cappella group."/>
        <s v="After our exciting mixing session at the Wilco loft, we're ready to master and press vinyl for The Astronomer's newest record!"/>
        <s v="This is my biggest project YET! The songs are recorded &amp; I need your help to package &amp; promote this music. Let's finish this together!"/>
        <s v="The Great Party is releasing their debut album. Here's your chance to be a part of it!"/>
        <s v="Help fund Bridge 19's tour in support of their first duo record, to be released in May 2012."/>
        <s v="It's time to record my new album. Studio, musicians and arranger are ready, are you coming on this journey with me?"/>
        <s v="Help me make an amazing music video so that I can take my music to the next level and get a manager!"/>
        <s v="Your ticket for an adventure in STEREOPHONIC, INTERSTELLAR  HI-FIDELITY_x000a_w/ your crooning Star-Captain, Jody Mulgrew. Pre-Order Today."/>
        <s v="Working Musician dilemma #164: how the taxman put Kick the Record 2.0 on hold"/>
        <s v="Slugs &amp; Bugs is making TWO NEW Sing the Bible CDs in 2017, with Scripture songs all about Jesus - His words, His life, and His mission."/>
        <s v="Christian singer-wongerwriter searching for funding to record CD of original Christian music."/>
        <s v="Rendre tÃ©moignage de ce que Dieu fait chaque jour pour moi et venir en  aide  aux autres, c'est  mon but."/>
        <s v="New Music from Marty Mikles!  A new EP all about God's Goodness &amp; Mercy."/>
        <s v="My name is Brad Dassey.  I've been composing and making music for 18 years now.  I want to get my music out there even further."/>
        <s v="I will transcribe, into Western musical notation and Romanized transliteration, the complete Torah as sung in the Ashkenazic tradition."/>
        <s v="Be a part of bringing &quot;YOU SAY SPEAK WE SAY MOVE&quot; into existence with FIKE. This is our first album since moving back to Baton Rouge!"/>
        <s v="Professionally recording a worship and contemporary Christian music album that connects to people and connects their heart to God."/>
        <s v="Praising the Living God in the second half of life."/>
        <s v="Our newest project! We are hard at it trying to bring music that uplifts the spirit, and tells a story of life-changing love."/>
        <s v="TUV Online is making highly effective vocal training available &amp; affordable to churches, worship leaders and singers around the world!"/>
        <s v="After 3 years.....It's time for some new music! Album #2 is in motion and I can't wait to share it with all of you!"/>
        <s v="Creating and playing music is what i love. I long to produce &amp; release fresh, raw and relevant songs that come straight from the heart."/>
        <s v="Hey all I'm building out my Christian Recording studio in a new building. I have the building but lack the funds to build it out!!!"/>
        <s v="We are the Preacher's Daughters &amp; recording a HYMNS CD with our unique vocal duo &amp; interwoven Cello. Hymns in a fresh, beautiful way."/>
        <s v="I was dying. No will to live. Angel spoke to me. Changed my life. Help me to Share the message with the world. My life changing story."/>
        <s v="You can help create an awesome new worship album and in return get exclusive rewards ONLY for backers of this project."/>
        <s v="This Music is a Powerful Tool / Ministry to the mindset_x000a_of Global Christianity in an Artistic &amp; innovative Musical_x000a_Format_ Album &amp; Tour"/>
        <s v="Friends! Will you help me create a new worship album??! I want this album to give God the worship he deserves and draw people to Him."/>
        <s v="My debut full-length album. This album will be a new direction as we hope to capture the worship that happens when you're at camp."/>
        <s v="The passion I have for music is intense, super natural and uniquely divine.The encompassing vibe of a great song dressed in great beat"/>
        <s v="I can do all things through christ jesus"/>
        <s v="I would love for you to be a part of helping me raise money for music and video production to launch my first Worship album!"/>
        <s v="We want to record an album of popular praise &amp; worship songs with our own influence and style."/>
        <s v="An instrumental album that ranges from hymns to contemporary music. All the music is recorded by myself."/>
        <s v="Unsere &quot;Aufgabe&quot; ist es, fÃ¼r Christen da zu sein die keiner Gemeinde angehÃ¶ren. Zudem spielt Lobpreis eine Zentrale Rolle."/>
        <s v="We exist to proclaim the love of Christ through music! Partner with our ministry and help us spread God's love with a new studio album!"/>
        <s v="A debut album for the New Gate Church's praise team; making a cd filled with original songs from a team of misfits with 1 goal in mind"/>
        <s v="A project to set psalms to music. The psalms are taken from the English Standard Version (ESV) of the Bible."/>
        <s v="We want to create a gospel live album which has never been produced before."/>
        <s v="&quot;Redemption&quot; is a multi-cultural worship album aimed at giving you an 'around-the-world' experience of Jesus-focused worship."/>
        <s v="Recording/equipment for MCM - a team of musicians who will help your local musicians to hold your own Cowboy Church with Gospel Music"/>
        <s v="This music project is a compilation to my up-coming book UNCOVERED ME, I need your support to help me go to New York and complete it."/>
        <s v="Change the world. Music should be more fun, positive, and compassionate. What goes into your ears is important- same for your kids."/>
        <s v="Kimberly Stokes the daughter of Elder Baby Stokes Jr, of Bibleway C.O.G.I.C, is currently working on a EP. She is sharing her heart"/>
        <s v="New Twin Cities based Gospel Chorus and music ministry. Join us as we grow and support this exciting mission with our launch Feb 11th!!"/>
        <s v="Our first record created to reach, inspire, and ultimately express the love of Jesus to our generation."/>
        <s v="A melody for the galaxy."/>
        <s v="Building the foundation for a great work! Join us on our journey to bring a fresh approach to ministry through song and testimony!"/>
        <s v="Justin and Elly Heckel just finished recording their Debut Album and need your help to release it to the rest of the World!"/>
        <s v="Heavens calling is an album for people all over the world in need of a healing for the soul, positive mindset and total prosperity"/>
        <s v="I am raising money to leave a legacy for the DC Gospel Stars and preserve this art form for music lovers of this style."/>
        <s v="We are a vocal group from the Northwest looking to create a gospel, jazz, a cappella ablum and would love the support of music lovers."/>
        <s v="We are just some guys who Love the Lord and want to share our personal experiences of what GOD has done for us through our music."/>
        <s v="Christian band signed to VECA Records to release their debut album in Spring 2015.  This ministry is relying on faith-based donations."/>
        <s v="Amanda Joy Hall's sophomore album, &quot;Every Day&quot;. Release expected July 2014"/>
        <s v="Please help fund my second Prophetic Guitar album. Be a part of a pioneering and groundbreaking sound released from Heaven."/>
        <s v="Be in God's presence through instrumental covers of hymns. Help me build a home studio to freely distribute this album."/>
        <s v="A few years back, I was inspired to write some songs, turned out the messages are real but a little scary, I need help to produce."/>
        <s v="Hello, I am raising money to fund my first solo Album.  This project is my testimony that God is truly our shelter in the storm."/>
        <s v="We are a Christin Worship band looking to midwest tour. God Bless!"/>
        <s v="This event will be free to the public with approximately 20 Christian vocalist and choirs from several genres. Rock,Blue Grass,Hip Hop."/>
        <s v="I am trying to share the music I am blessed to have written. https://www.johncox4.com or https://reverbnation.com/johncox4"/>
        <s v="This is a double venture project. I have finished a new manuscript and currently working on creating a Christian rap CD."/>
        <s v="RainSong is letting my buy a discounted guitar. I will use this to offer my talents to the ministry programs I'm a part of."/>
        <s v="A unique meditative album reflecting on the life of Christ, inviting Him into your presence"/>
        <s v="An instrumental project in which all songs are incorporated around the healing power of our God. Used for times of prayer &amp; devotion"/>
        <s v="Music that inspires and gives hope for overcoming and change. And it is good music."/>
        <s v="HELP US RECORD -- SWEET LOVE -- Listen to this sped up ROUGH version and be sure and check out the unique REWARDS ---"/>
        <s v="I recently recorded a new single. With your help I can return to the studio. Would you like to be part of my next worship project?"/>
        <s v="A photo journal documenting my experiences and travels across New Zealand"/>
        <s v="Clark &amp; Addison: A Wrigley Field Photography Book that would be the perfect addition to your sports collection, office or coffee table!"/>
        <s v="Visual documentation of the endangered IÃ±upiat language, captured in the form of a printed photography book."/>
        <s v="This book is the embodiment of my passion for water &amp; photography, which I hope will inspire you to pick up your camera and explore."/>
        <s v="A Guidebook to the Coolest Places and Things About Detroit by The Nain Rouge, or Red Gnome, Detroit's oldest and coolest resident."/>
        <s v="Photo-documenting the refugees of France. Witnessing their humanity. Exploring the common threads of what it means to live at the Edge."/>
        <s v="A beautiful, limited edition, photobook about the story of the last year of my mother's life, to be published by Dewi Lewis."/>
        <s v="Telling the story of the city through remarkable people who live in Vancouver today."/>
        <s v="Help me fund the production run of my first book by local Photographer Sandro Ortolani."/>
        <s v="A book of portraits and histories making LGBT (Lesbian, Gay, Transgender, Bisexual) loving relationships visible, normal, and accepted."/>
        <s v="Photographs and stories culled from 10 years of road trips through rural Greece"/>
        <s v="A little book of calm, in picture form, that will soothe the soul and un-furrow the brow."/>
        <s v="A friend or fiend? To me he is both, this is his story - in his words, out of his mind, in my photos and straight in to your hearts!"/>
        <s v="A photography publication that looks behind the myths, clichÃ©s and fairytales that surround Ottawa, the capital of Canada."/>
        <s v="For about a year I've been taking pictures while walking around the block with my dog. Want to publish a ebook of what I captured."/>
        <s v="214 is a photobook about the local hip hop culture in Dallas, Texas between 2012 and 2014 by photographer, Mariah Tyler."/>
        <s v="I want to create a self published photo art book on the topic of the resurgence of femininity."/>
        <s v="Yashica TLRs (Twin Lens Reflex) history cards are a cool way to present Yashica TLR collections in a fun way: by playing cards. Enjoy!"/>
        <s v="Death Valley will be the first photo book of Andi State"/>
        <s v="Thank you all so much for your pledges! We reached the goal! To continue supporting or for any questions email arisjerome@gmail.com"/>
        <s v="A hardcover photobook telling the naked truth of a young photographers journey."/>
        <s v="Project rewards $25 gets you 190+ digital images"/>
        <s v="Hardcover photo book featuring bold, beautiful, confident models and coffee tables in outrageous juxtaposition with the backgrounds."/>
        <s v="Individual sportspeople are masters of their own destiny. This book is a gritty behind the scenes look at boxers striving for success"/>
        <s v="Everyday I meet new people and everyday I learn a new story. These are the most popular of those stories from the first year of OTWISI."/>
        <s v="I want to create a beautiful book which documents the Melbourne music scene."/>
        <s v="A photographic search for the true meaning of pride for ones country during the World Cup"/>
        <s v="My goal is to create a catalog of farm-to-table recipes with stunning images from restaurants and farms in the southwest."/>
        <s v="To create a publication, and exhibition documenting the collection of Jamie Ross, longtime collector of Navajo Textiles"/>
        <s v="Auto-Archives non-profit library will publish a book of previously unseen 60s and 70s motor racing images by photographer Peter Darley."/>
        <s v="Photographic book on the historic oil region of Pennsylvania where Edwin Drake drilled the well that started the modern oil industry."/>
        <s v="A photobook and a short documentary film telling the story of Holocaust in Northwestern Lithuania"/>
        <s v="True Faith is a book about the true story of Ed Stilley and his promise to God to make instruments and give them to children for free."/>
        <s v="A photo book of the artist's present and future portraits from 2013 to 2015, including actor and human rights activist George Takei."/>
        <s v="Rarely seen images of Muhammad Ali in his prime as he trained in Miami Beach at the famous 5th Street Gym in the early 70s"/>
        <s v="A documentation of the implications of hedonistic architectural ventures in Dubai, the fastest growing city on the planet."/>
        <s v="Photobook â€˜All along the Control Towerâ€™ by Theo and Frans Barten. Photos of more than 50 disused WW2 Control Towers in the UK."/>
        <s v="This book combines portraits of Cuban life and and society with quotes from a diverse group of Cubans that live in Cuba now."/>
        <s v="Publication of an award-winning photographic series that explores the endless and beautiful dance between creation and destruction."/>
        <s v="It is time to recognize and give to the indigenus groups the credit they deserve. It is time to understand where we come from."/>
        <s v="A photobook of the US presidential election from a citizen's point of view, showing the major conventions, rallies, and election day."/>
        <s v="I am traveling across the entire USA documenting cocktail culture to publish a stunning hard cover photo book of the resulting work."/>
        <s v="My Buddy Spirit and I, Ara, camping full time camera on hand for a bit over nine years. &quot;Hue of my Vision&quot; is our Photo Book."/>
        <s v="I want to publish my first photo book and make prints based on a series of rooftop cityscapes I took in 2014 of the city that I love."/>
        <s v="A book about a school bus converted into a living space, and the adventure shared by friends on its maiden voyage."/>
        <s v="A photo book that shows a timeless trip from Portugal to Sri Lanka in a subjective point of view through an old Hasselblad objective."/>
        <s v="Raising awareness to the effects of global warming through photographs of the high mountains of Peru."/>
        <s v="A photo book celebrating Goths, exploring their lives and giving an insight into what Goth is for them."/>
        <s v="I want to create a portfolio to show all the aspects of the adrenaline filled game of paintball. Focusing on tournament players"/>
        <s v="70 years of incredible photography sits patiently in old film sheet boxes, waiting for a return to relevance."/>
        <s v="For the love of street photography and the beauty of traditional cultures in southern Italy."/>
        <s v="In 1970 Helaine Garren shot a series of images at Bensingerâ€™s Pool Hall in Chicago, Illinois."/>
        <s v="The beginning of a long term project to document life of the Karen ethnic group on the border of Thailand and Burma."/>
        <s v="&quot;Venus as Menâ€ is a book about beauty of masculine nude. Is a reflection about men as a sensitive and sensual being and gender equity."/>
        <s v="A photography book documenting the impact of the ISAF mission on the Afghan people of Mazar-e Sharif."/>
        <s v="Kenema is a stunning portrait photography book by British Photographer, Peter Dibdin, capturing community life in Kenema, Sierra Leone."/>
        <s v="A photography book that serves as a call to action for Congress to stand up for survivors of domestic and sexual assault."/>
        <s v="A photographic series on Mexican cowboys that I want to have published as a fine art book that will also include cowboy poetry."/>
        <s v="The UnDiscovered Image, a monthly publication dedicated to photographers."/>
        <s v="Shot over 3 years in the U.K &amp; U.S, and featured in press worldwide, we need your help to back the highly anticipated Sikh Project book"/>
        <s v="Get involved in Come, Bring, Punish, a new photo book by Ewen Spencer, documenting the European Ballroom scene and the life around it"/>
        <s v="Inner Darkness turned into a photobook. Personal work i shot during my recovery...in Berlin."/>
        <s v="Photographs capture fleeting experiences, where childhood is our past and adulthood is our future. In between. On the verge."/>
        <s v="A beautiful book of Polaroid photographs which celebrates the beauty, diversity, and distinctive character of Colombia"/>
        <s v="The production of the book about my long term project &quot;The Travellers&quot;, Ireland`s biggest minority group with a nomadic origin."/>
        <s v="Join me in publishing an amazing and unprecedented book with full frontal photopraphs of 8 American Presidents Naked"/>
        <s v="I want to explore alternative cultures and lifestyles in America."/>
        <s v="An Iranian Journey exposes the duality of life in modern Iran where youth navigate a thicket of Islamic laws and customs to live freely"/>
        <s v="A stunning photo book highlighting the visual diversity of the City of Hamilton and showcasing it in a new light."/>
        <s v="Film Speed is a series of Zines focusing on architecture shot completely on 35 and 120mm film."/>
        <s v="A collection of 365 color photographs of sunsets in 2014, beautifully presented in a hardcover book."/>
        <s v="Run Rwanda - 211 miles, 100 photos:  An intimate visual documentation  of the inspiring and innovative reality of modern day Rwanda"/>
        <s v="This project aims to document, Libyan photographic history; through both print and artisan mediums ."/>
        <s v="A self published photo book documenting the overwhelming presence of the colour pink, in young girls lives here in the UK."/>
        <s v="Photographic roadtrip from Dallas/Ft Worth, Texas to Florida's beaches. A summer photography roadtrip project to include 5 states."/>
        <s v="A unique Photographic Book Project about the Passionate Moments and Strong Emotions that lie within Karate"/>
        <s v="Hundreds of breathtaking rodeo photographs collected in a beautiful coffee table book."/>
        <s v="We are all different, this is a way to honor and celebrate the authenticity in being different."/>
        <s v="Reach the ends of the earth! Claim a piece of alaskan wilderness- your name in a glacier and receive photo book our Denali Expedition"/>
        <s v="An Iconic look at one of California's oldest beach communities, photographed in Monochrome, on a c1947 medium format 6x6cm Box Camera."/>
        <s v="Glass Cloud tour dates are already beginning to pile up. They are turning to YOU to help get them from town to town."/>
        <s v="Wood Butcher needs your help to make this happen. Buy a CD, support local music!"/>
        <s v="Just as we are getting prepared to tour we find out our van has serious damage and can't run. We unfortunately don't have enough."/>
        <s v="cd fund raiser"/>
        <s v="Eurisko is trying to release our full length entitled &quot;Wild Animal!&quot; Money raised will go towards studio time, mixing, and mastering."/>
        <s v="Hear your favorite Bear Ghost in eargasmic quality!"/>
        <s v="I have been a lot of places &amp; written a lot of songs. It's finally time to make my debut album &quot;Homeward Bound&quot; and I need your help!"/>
        <s v="Sam Sliva's new EP, &quot;Drained,&quot; will combine Rock, Reggae and Country stylings to make one definitive sound...BUT ONLY WITH YOUR HELP!!"/>
        <s v="Everything is set to record are EP except for our finances. Please donate if you can! Any amount is appreciated. "/>
        <s v="We have come a long way on our new record, but now we need your help.  Help us, and together we can make magic!"/>
        <s v="After a 2 year Odyssey, Darling Waste's trailer is still not home! We need $3,500 to get it through U.S. Customs!"/>
        <s v="Hi! We're the music duo Black Swan Theories and our project is to manufacture our debut CD of 10 already-completed songs.  "/>
        <s v="I am writing the second volume in a series of hair band encyclopedias, however I lack the means to afford the costs of the photos."/>
        <s v="Help us fund our first tour and promote our new EP!"/>
        <s v="WE ARE A HARD ROCK/PUNK BAND SEEKING FUNDS TO RECORD A NEW EP. _x000a__x000a_https://www.reverbnation.com/dirtylittlerebel"/>
        <s v="Help fund our 2013 Sound &amp; Lighting Touring rig!"/>
        <s v="Shady Grady &amp; The Nobodies is a band from Chicago, IL that fuse James Brown, Pink Floyd &amp; Jimi Hendrix into 1 - www.shadygradymusic.com"/>
        <s v="Paul Haasch is producing his first music video! With awesome people involved and a great vision, it is sure to be an amazing piece."/>
        <s v="The King of Mars, a Chicago rock band, needs your help funding their first EP! Visit us at thekingofmars.com for more."/>
        <s v="St. Paul five-piece band City of the Weak hits the road May 9th, heading for Ft. Lauderdale to attend the Driven Music Conference!"/>
        <s v="Hard Rock with a Positive Message. Help us fund, release and promote our debut EP!"/>
        <s v="Every time we sit down to rehearse, thoughts of recording a CD excite us! We are ready to do this!  It's time, so read on..."/>
        <s v="Support Jeremy Buck &amp; The Bang as they finish and release their Brand New Album, â€œYou Are a Starâ€, as well as shoot 2 New Music Videos"/>
        <s v="We are working hard to get into the recording studio and finally release a full-length album...but we need your help getting there!"/>
        <s v="OH MY JOSH! _x000a__x000a_Our Kickstarter Supporters get FIRST DIBS!_x000a__x000a_Here's our latest single release and a package deal you cannot ignore!"/>
        <s v="This album of all original music has been in the making for several years and I am excited to make my fans a part of this experience."/>
        <s v="Deathtrap America is touring the country this spring.  Your pledge will help us across the country with Faster Pussycat and QueensrÃ¿che"/>
        <s v="Hopeless Jack &amp; the Handsome Devil's first American tour. Help us bring our dirty brand of &quot;Roots &amp; Roll&quot; across the country!"/>
        <s v="Release the Skylines is a small, local Cleveland metal band looking to record an album."/>
        <s v="WILKES is the solo venture of HighFlightSociety singer / Disciple bassist, Jason Wilkes. This project is to fund the debut 6 song EP."/>
        <s v="I have recorded 3 solo blues/rock/surf albums of original music, but they're only digitally released - I want there to be real CD's!"/>
        <s v="Athens, GA-based rock &amp; roll/soul band Radiolucent is kickstarting funds to mix, master, &amp; release their 2nd record, Electric City."/>
        <s v="The money will go towards our debut EP being Recorded mixed by Andrew Baylis and mastered by Drew Fulk of Think Sound Studios."/>
        <s v="After much anticipation, I'm finally releasing my first album, &quot;In Technicolor&quot;! Let's join forces and get it done right!"/>
        <s v="11 year old Sara &amp; Motion Device want rock &amp; metal fans all over the world to unite and join the ROCK REVOLUTION!!!"/>
        <s v="We are an independent band who needs your help for the production of our new album, so we can share our music with you lovely people :)"/>
        <s v="We need to get back to Nashville to record our second record, a full LP this time.  It ain't cheap and we need your help!"/>
        <s v="I write songs to teach with at two Chicago schools.  The enthusiastic response from my students &amp; colleagues inspired me to do do this!"/>
        <s v="Queen Kwong is going ON TOUR to London and Paris!"/>
        <s v="ASC had a one-of-a-kind CD release party in 2013, and we want to share it with the world - in DVD format!"/>
        <s v="A game for Apple &amp; Android devices that sees you get your own spacecraft, take on the competition, mine asteroids &amp; fight to survive."/>
        <s v="Purple Fishing is an online game and social media platform for Trump Supporters and Critics to have fun finding common ground."/>
        <s v="This is an Android game where you take control of the zombies and try to eat your way to world domination!"/>
        <s v="Cannons, Power Gloves, and PUNCHING STUFF!  Help Fat Cheeks collect Acorns for upgrades and customize his gear in this Endless Runner"/>
        <s v="This game is an alternative to the boring morning jogs This game will make you excited to workout Following elite footballer movements!"/>
        <s v="A mobile application that will allow math learners to practice math operations and improve critical thinking. Ideal for ages 7 to 12."/>
        <s v="A mix of PokemonGo, Game of War- Fire Age, DragonSoul, &amp; Throwdown. Join a clan, collect meme, upgrade features, fight, &amp; compete."/>
        <s v="PaperChase is a popular endless flying game conceived by a 15 year old and loved by millions worldwide.  Help us build version 3!"/>
        <s v="CCRPG will be a 2D Pixel Art Game based on similar elements to the SNES game &quot;Zelda: A Link to the Past&quot; with RPG elements added in."/>
        <s v="Conflict of Van Helsing &amp; Dracula (C.O.V.D.) is a board game available as an App based on the story: Dracula. Can you survive?"/>
        <s v="Journey with Bible Bear through each of the books of the Bible, exploring stories while learning verses, songs, and preschool concepts!"/>
        <s v="A Top-View Action game where you play as Bob, the FIRST zombie to rise from the grave. Bring chaos to town, feast and don't die again."/>
        <s v="It's time for The Red Card Blue Card Game to be available everywhere! Help save the sanity of ALL parent's! Help make it an App!!"/>
        <s v="PATH to Reading (PATH) is a patented break-through technology  that dramatically and permanently improves attention, reading, memory"/>
        <s v="Sea opposition of Crab's family and angry fishes. Who is going to win, and who is going to loose ?!"/>
        <s v="An arcade styled side scroller. Help Bob the pilot steer his plane through hordes of migrating birds strapped with explosives."/>
        <s v="It's obvious you won't survive by your wits alone. Unfortunately that's all you've got, Chip. Run!"/>
        <s v="Action game now playable on Android/iOS platforms and PC browsers. Easy gameplay even for starters yet hard to be skilled. Multi-player"/>
        <s v="Juego de plataformas con 20 personajes. Cada personaje tiene cuatro habilidades distintas al resto de personajes y sus propias voces."/>
        <s v="Sim Betting Football is the only football (soccer) betting simulation  game."/>
        <s v="We're now raising money to produce a music video. Those who donate get a vote in deciding which song!"/>
        <s v="New songs have been popping out of Mark Donato for years now and he's got a large, squirming litter of them in need of triage.  Help!"/>
        <s v="Afraid Of Figs is a high energy pop/rock band, with off-the-wall humor, catchy hooks, and wild interactive live shows."/>
        <s v="Glad Hearts Latest Album, Twenty Two, Pressed In A Very Limited Edition On Beautiful Vinyl With Accompanying Digital Download"/>
        <s v="KATA's debut album 'The Rising' is ready for your ears, now all we need to do is press the vinyl. That's where you come in!"/>
        <s v="Help the New York - based independent prog-rock band Invisible House create their new album called &quot;a history of the world&quot;"/>
        <s v="Our dream of recording our second single in London and making it big in the UK is closer than ever! Do you want to be a part of it?"/>
        <s v="Hey there! I have new music recorded for my 3rd CD but  need to raise a few more bucks to finish the artwork &amp; pressing. I'm so close I can taste it!"/>
        <s v="Sweeping epic melodies. I want to incorporate all my influences into one album I have been writing for 90 days now and ready to record!"/>
        <s v="We want to record a live album at this year's annual Boxing Day show at the Arden Gild Hall - we need your help to do it!"/>
        <s v="Help promote Lindsey Ray's debut full-length album &amp; get loads of great giveaways in return! Can you say free music and prizes?! You know you wanna..."/>
        <s v="Nemes has just recorded a new album and is raising $500 to get it mixed and mastered professionally."/>
        <s v="Archeology is looking to gain support to release their 7&quot; vinyl single &quot;Hunger&quot; as well as the b-side, &quot;Kings canyon."/>
        <s v="Im trying to raise $1000 for a 3 song EP in a studio!"/>
        <s v="HERESTOFIGHTIN is a folk rock band from Colorado fighting for change in our world through rock and roll. Be the change you want to see."/>
        <s v="My barely anticipated second album of self produced songs is ready to go.  Just need a little help to cover mastering, artwork etc."/>
        <s v="My new album produced by Paul Curreri is one of the most unique musical projects I have done. Let's finish it before the baby comes!"/>
        <s v="We are heading into the studio to create the most soulfully orchestrated Indie Pop masterpiece mankind has ever witnessed."/>
        <s v="Ukulele Songs from the Zombie Apocalypse, a concept album where boy meets girl, boy loses girl to Zombie King, boy gets girl back. Fun!"/>
        <s v="Angieâ€™s Curse, an Indie Goth/Dark Rock band &amp; local favorite from Ventura, are ready to record a professional CD of all original songs."/>
        <s v="KiddieRail is a height adjustable hand rail of the right size for little children to help them manage the stairs more safely at home."/>
        <s v="Virtual reality is expensive, here is the solution. I've created a VR device out of cardboard. I present: World's cheapest VR Device."/>
        <s v="A cool smart laser pointer for presenting professionals. Unique by design, widest functional coverage for both IOS and Android."/>
        <s v="Animals knocking over your waste wheeler making a mess on trash day? The S.A.D.L. will help prevent that from happening!"/>
        <s v="Before Dick Armstrong passed away unexpectedly in 2003, he invented an AxleCrutch device to help his customers-his idea lives on today."/>
        <s v="Max 5Tb storage, Wired lan, Additional USB ports and Hi-res DAC, 10000mAh battery, Real portable docking station"/>
        <s v="Litter-Buddy is great economical alternative to leading pet waste disposal systems with cartridge bag elements."/>
        <s v="Our device eliminates WiFi range issues with your connected devices by allowing you to locate our device where you will use your WiFi."/>
        <s v="Use Little Occhio to see and share the hidden secrets of nature. Capture, share awesome photos, works with iPhone/Android/tablets."/>
        <s v="Thinking Cleaner is an add-on for your iRobotÂ® RoombaÂ® 700/800 that makes it smarter and aware of its owner."/>
        <s v="Charge furniture, making it simple and comfortable to charge your USB devices without leaving the comfort of your couch or armchair"/>
        <s v="Finally! Electrical Wiring Testing Made Easy...  Designed by a Professional for Professionals, Homeowners and DIYs, Too!"/>
        <s v="Tibio is a revolutionary new product designed to solve an age old problem."/>
        <s v="The &quot;ZoZo Skeleton Hand Planchette&quot; is a fully functional &quot;ouija board&quot; planchette (pointer) but is significantly more hair-raising."/>
        <s v="The picture above is of our current prototype for the cat bath - we hope to move beyond a simple bin and create a cat bath revolution!"/>
        <s v="The Paint Can Holder Makes Painting Easier and Safer on Extension Ladders."/>
        <s v="Let's build a legendary brand altogether"/>
        <s v="Repel Japanese beetles and garden pests. Grow organic fruit and vegetables to help the environment, one plant at a time."/>
        <s v="Use preprogrammed firmware or program your own with AVR-ISP or Arduino ISP.  Device is based on the Atmel ATtiny13A microcontroller."/>
        <s v="A new concept in bike light safety, protecting cyclists from being hit in the side. Bright, amber sideways."/>
        <s v="The Fine Spirits are making an album, but we need your help!"/>
        <s v="Low Weather's debut album is halfway finished.  With your help and your help alone we can record the rest!"/>
        <s v="We just finished recording our first album! All we need is a little extra help to be able to get it printed!"/>
        <s v="We are recording a cd of Songs- About life and love_x000a_from the perspective a conscious country girl_x000a_living in the city."/>
        <s v="The Freakniks are making their psychedelic freak-folk debut studio album and they need your help."/>
        <s v="Invisible Allies is a collaboration between well known West Coast downtempo aficionado Bluetech and Philadelphia electronic mastermind KiloWatts.  "/>
        <s v="Hampshire is headed to GBS Detroit."/>
        <s v="Help us master and release our debut album &quot;The Kaleidoscope Dawn&quot;"/>
        <s v="Trying to raise funds to release a full-length album on LP and CD by my post-punk studio project, Surplus 1980."/>
        <s v="We're nearly done recording, but we're out of money! Help us release the record!!!"/>
        <s v="We're an indie rock band from Clearwater, FL headed back into the studio to finish our latest EP."/>
        <s v="Lee Malone has been chosen by Converse Rubber Tracks! Help get us to the Rubber Tracks recording studio in Brooklyn &amp; cut a 7&quot; EP."/>
        <s v="After years of preparation and planning, Magic Punches are going to record their debut LP at Type Foundry Studios with John Askew."/>
        <s v="We are a band in need of a vehicle. We just released our new CD and have played almost every venue in town, now it's time to expand."/>
        <s v="AM/PM is a 20 song dual-disk album that we're trying to record with your help! AM is a pop album and PM is an ambient/intense album!"/>
        <s v="Hey, we're Grandkids! We have enough songs to record an LP, and we need your help! We're going to make you proud, promise!"/>
        <s v="My Pal Val is headed to Groovebox Studios in Detroit, Michigan on June 15th to record and film a live GBS Detroit EP."/>
        <s v="A live worship album + short film: Telling the story of a worshipping community adapting and thriving in a post-Christian context."/>
        <s v="Partner with the ministry of I Am Clay by helping them fund their new album! This enables them to release it for FREE as a gift to all!"/>
        <s v="K. is about *this* close to finishing up our third record, History Grows.  Now we just need to master it and release it!"/>
        <s v="Gramofon streams cloud music to your sound system. A modern jukebox: smartphones are the remotes + WiFi brings everyone together."/>
        <s v="Getting a revolutionary new toy design into open source production, and using the design to create the worlds longest marble run."/>
        <s v="Next-gen 100% open-source sensor beacon platform designed especially for makers, developers and IoT companies."/>
        <s v="The Big Turtle ShellÂ® is a rugged wireless Bluetooth speaker built for a life of action. Water resistant and durable with a huge sound."/>
        <s v="A new electronic musical instrument which allows you to play, learn and perform music using any sound you can imagine."/>
        <s v="A smart technology that allows your instrument to transform movement, orientation and momentum into audio &amp; visual effects."/>
        <s v="You may be thinking: &quot;a fusion reactor? Thatâ€™s not very exciting, I see fusion every day.&quot; But. How often do you see fusion inside of a Bubblegum..."/>
        <s v="10 times more powerful than Raspberry Pi 3, x86 64-bit architecture"/>
        <s v="#ShakeYourPower brings clean energy to places in the world without electricity through the power of music."/>
        <s v="We're building snap-together model trebuchets that are perfect for office warfare or annoying your roommate!"/>
        <s v="Take learning and playing with LEGOÂ® to the next level with sensors! Build creations with SBrick Plus and make them interactive!"/>
        <s v="Nix is a breakthrough smartphone accessory. Just scan an object and instantly view the color on your iPhone, Android, PC, or Mac."/>
        <s v="The NTH is an open source music synthesizer featuring instant fun, awesome sound, and a hackable design."/>
        <s v="The First Home Battery System You Simply Plug in to Install"/>
        <s v="An easy to build open source 3D object printer. For the newbie or experienced maker, there's a model for everyone! NEW $599 Model!"/>
        <s v="Designed to be used at home, the Sparx Skate Sharpener gives hockey players an automated way to sharpen at the professional level"/>
        <s v="An open hardware platform for the best microcontroller in the world."/>
        <s v="The Mojo is an FPGA development board that is designed to be user friendly and a great introduction into digital design for anyone."/>
        <s v="A thermometer that connects to the internet to help New York City turn the heat on for thousands of tenants with no heat in the winter."/>
        <s v="Trekkayak is an ultralight, durable and inflatable boat to be carried in your backpack to cross a lake or paddle down a river."/>
        <s v="This DIY kit helps analyze materials and contaminants. We need your help to build a library of open-source spectral data."/>
        <s v="It's like an Arduino on steroids â€“ built-in bluetooth, battery management, and floating-point coprocessor, in a small, simple package."/>
        <s v="First mobile green energy generator that you can carry camping with you! A 3D printed, foldable wind turbine boosting 300W of power!"/>
        <s v="Clairy combines the power of nature and technology with the beauty of design to eliminate indoor pollution and analyze it."/>
        <s v="BoardX is a collection of electronic circuit boards that stack on top of one another to share resources and communicate"/>
        <s v="InkCase Plus is an always on E Ink second screen; uses sports/fitness apps, an eBook reader, display Photo and receive notifications."/>
        <s v="Ion is a light show for your desk, dorm room, or living room.  It responds to music, connects to your phone, and brightens your day!"/>
        <s v="Bringing the advantages of wireless smart shifting to every cyclist. FITS ANY BIKE"/>
        <s v="An Open Source JavaScript microcontroller you can program wirelessly - perfect for IoT! No software needed so get started in seconds."/>
        <s v="The APOC is a gamma particle detector that will help you learn about radiation and find radioactive things!"/>
        <s v="castAR: bridging the physical world with the virtual worlds; 3D holographic like projections in AR, fully immersive environments in VR"/>
        <s v="Jog It! Is an open source hand held controller designed to make running a program in Linux CNC (EMC2) and MACH3 a breeze."/>
        <s v="Smart lighting for your living room that improves movie and gaming experience drastically â€“ all while being easy on the eyes."/>
        <s v="RAPIRO is a cute and affordable robot kit designed to work with a Raspberry Pi. It comes with a Arduino-compatible servo controller."/>
        <s v="The Bugle2 is a second generation DIY kit phono preamplifier for vinyl playback."/>
        <s v="Can you help us make an ultra bright white one a reality?"/>
        <s v="Ario learns about you, syncs your body clock, and keeps you healthy through natural lighting patterns."/>
        <s v="Please help us take DIY 3D Printing to the next level, support this open source photo-initiated polymer resin based 3D printing system!"/>
        <s v="Truly wireless premium earbuds with a battery-boosting smartphone case for charging and storage"/>
        <s v="Multi-power charging that is smarter, stylish and designed for you."/>
        <s v="I would like to tell the story of a young man from Queens, New York and compare his life to a young Afghan man...to connect the dots."/>
        <s v="Express a very dark place in my childhood. Release my emotions through photography in a form of Art."/>
        <s v="A vegan photographer bringing Hawaii to the tipping point of plant pure wisdom, featuring the most influential early adopters."/>
        <s v="Does love lasts longer than &quot;Love Locks&quot; ?_x000a__x000a_A photographic journey into the lives of these 'love-locked' couples."/>
        <s v="A personal journey to document people on the worlds 10 largest metro systems. The end result being one truly epic photographic essay!"/>
        <s v="We are a married couple who have started a child photography business from home. We need help to put together equipment to grow."/>
        <s v="A collection of images that depicts the beauty and diversity within Ethiopia"/>
        <s v="Expressing art in an image!"/>
        <s v="Creating an awareness for infertility through photographing families and showcasing the real faces of infertility."/>
        <s v="An art nude photography book that includes traditional black and white sepia nudes as well as experimiental color nudes."/>
        <s v="Taking (and giving) professional portraits of survivors of human trafficking in Myanmar."/>
        <s v="A complete revamp of all the Disney Princes &amp; Princesses!"/>
        <s v="I am looking for help to open up an affordable photography studio in Cornwall for baby and family portraiture photography"/>
        <s v="A program to preserve still imagery (photographs) and moving imagery captured on motion picture (film) stock, and videotape elements."/>
        <s v="I'm looking to pursue my dream of becoming a full time photographer, using my current creative experience as a graphic designer."/>
        <s v="I want to create a series of pictures of Life through the eyes - and capture some of the defining moments of our history now / to come."/>
        <s v="There is so many unseen places in the world, and I've made it my personal goal to show everyone through photography &amp; travel."/>
        <s v="I am moving to Guatemala to document and report on the growing community resistance movements across Central America and Mexico"/>
        <s v="This is a portrait photo project aiming to inspire women to explore themselves and live their passion"/>
        <s v="What do you get when you combine 2 of the hottest alt-models in North America with one Canadian photographer? Make a CALENDAR!!!"/>
        <s v="Nuimo is a universal controller for the internet of things. Control your music, lights, locks and more."/>
        <s v="Open-source quad-core camera effortlessly adds powerful machine vision to all your PC/Arduino/Raspberry Pi projects"/>
        <s v="velosynth is an open-source bicycle interaction synthesizer. it interprets the speed and acceleration of a bicycle into expressive audio feedback."/>
        <s v="Design and 3D print your own creations using an iPad. A delightful 3D printing experience for children and K-12 education."/>
        <s v="The bassAware Holster is a new type of wearable audio technology that uses vibration to create a massive bass experience."/>
        <s v="MAID is a smart kitchen assistant &amp; a multifunctional oven. MAID knows what to cook and how to cook. Cooking is now easy,fun &amp; social."/>
        <s v="A biologist, an industrial designer, and an engineer team up and build a â€œHello, World!â€ kit to teach high schoolers how to invent with DNA."/>
        <s v="The smartCaster is an automatic roto-casting machine running off of open source electronics with plans that will be freely available."/>
        <s v="Licht 1: The smart pendant lamp that increases your well-being and productivity while saving 80% in running energy expenses."/>
        <s v="Weighitz are miniature smart scales designed to weigh anything in the home."/>
        <s v="FLUXO â€“ The first smart design lamp where you can move the light in any direction with app and sensor control."/>
        <s v="FishBit is an app and connected device to monitor and control your aquariumâ€™s water composition to help your tank thrive."/>
        <s v="Crowds can slow WiFi to a crawl, but not Portal. Stream ultraHD videos without buffering and play Internet games without lagging."/>
        <s v="It's a pen that can draw in the air! 3Doodler is the 3D printing pen you can hold in your hand. Lift your imagination off the page!"/>
        <s v="ExtraCore is a 1&quot; x 1&quot; 22 I/O pin Arduino Compatible. It's 1.7 grams and 16mhz of tiny Arduino style coolness."/>
        <s v="A smart, compact power supply designed to power anything, anywhere"/>
        <s v="A big red truck filled with cutting-edge maker tools that goes from school to school, bringing the joy of building back to kids."/>
        <s v="Scriba puts creative control back in your hands. Its flexible body and dynamic squeeze motion responding beautifully to your touch."/>
        <s v="Far-field voice control extension to your speakers, home &amp; office appliances. Touch Sensing with Arduino &amp; Linux for making projects."/>
        <s v="Low Voltage Metal Sensor directly compatible with Arduino type computers for Robotics, &amp; Motor Control, WITHOUT USING MAGNETS!"/>
        <s v="The m!lTone is an open-source synth &amp; MIDI controller.Create music &amp; control video,lights &amp; sound w/ this refreshingly original device."/>
        <s v="Acanvas is a Wi-Fi connected and customizable art display that hangs on any wall, charges itself and streams art into your home"/>
        <s v="A digital window that opens to beautiful scenery from around the world with 4K-shot videos and sound. Place it anywhere, be anywhere."/>
        <s v="RA - 3D Printer board. This board can control 3 extruders, bed heaters, Elefu control panel, 4 temp monitors, lighting and more."/>
        <s v="A complete Home Security System in a single device: Flare protects you and your home all by itself. Secure, beautiful and affordable."/>
        <s v="MIDI Sprout enables plants to play synthesizers in real time."/>
        <s v="Modular smartphone-based headset with external sensors for 4&quot; - 5.7&quot; Android &amp; iOS phones, iPhone 6 Plus included!"/>
        <s v="Building an open source Bussard fusion reactor, aka the Polywell."/>
        <s v="Lumin8 Pro is a fun and easy to use light controller that makes light dance to your favorite music."/>
        <s v="A stylish, retro, and fun arcade cabinet for your Raspberry Pi, Mini-ITX, Pandaboard, or other mini PC from the makers of Pibow"/>
        <s v="With Linkio you can use your smartphone to control every electronic you own- for only $100!"/>
        <s v="PocketLab Voyager and PocketLab Weather are rugged science labs that you can take anywhere to explore the world around you."/>
        <s v="BrewNannyâ„¢ accurately measures the health and progress of your home brew and alerts you to problems immediately, wherever you are."/>
        <s v="A Wireless Virtual Reality HMD that's Fashionable &amp; Compact; Features 3D Gesture Input, Position Tracking, &amp; Augmented Reality Overlays"/>
        <s v="Announcing the GANGLION and the ULTRACORTEXâ€”a $99 biodata acquisition device and a 3D-printed, brain-sensing headset."/>
        <s v="A high-capacity portable charger with LED lights keeps your iPhone, iPad, smartphones, tablets and other devices juiced up on-the-go."/>
        <s v="With an efficiency of 97%, bicycle technology is nearly perfect. So why do we use it only for transportation?"/>
        <s v="The OWL is an open source, open hardware, reprogrammable effects pedal designed for musicians, coders, and hackers."/>
        <s v="Open up your digital worlds with the most sophisticated, intuitive android smart projector."/>
        <s v="4.29 Billion+ Capacitor Combinations._x000a_No Coding Required."/>
        <s v="World's first LED decor grow light that turns your plants into show pieces. Adding beauty and foliage to your home like never before"/>
        <s v="The SoundBrake headphone attachment can be used with any audio player to alert you to important outside sounds."/>
        <s v="PS-1A is an adjustable switch mode DC-DC power supply. It is highly compact, breadboard friendly and requires no external components."/>
        <s v="The PiSoC is an open source development platform which gives each person a unique opportunity to create, regardless of skill level."/>
        <s v="Open Rail is a new open source universal linear rail system designed to be used with various T- Slot aluminum extrusion configurations."/>
        <s v="CoAction Hero: a powerful proto-board with a 120Mhz processor, 1MB filesystem, and built-in OS for tinkerers and engineers alike."/>
        <s v="Simple internet time-limits, usage analytics, app &amp; site blocking - across all devices in the home, controlled from your smartphone."/>
        <s v="A lightweight generator to charge your phone, lights, and removable battery pack as you bicycle. Pedal power by you, for now or later."/>
        <s v="Keyless. Alarm secured. GPS tracking."/>
        <s v="Hubble is the first 100% open, affordable laser cutter suite â€” from replicable hardware to community driven software &amp; firmware."/>
        <s v="A collaborative effort between three generations who set out to provide a premium, top-quality yoyo at an affordable price."/>
        <s v="The World's Lightest &amp; Smartest E-Scooter: cool, small, portable, and can be easily folded into a backpack and bring it anywhere"/>
        <s v="Â· Exchange multiple hard drives (SSDs or HDDs) Â· Slick design Â· Highest data transfer rates Â· Robust (anodized aluminum)"/>
        <s v="SITU is the smart food nutrition scale anyone can use. It weighs your food in calories and nutrients in addition to grams and ounces."/>
        <s v="An Arduino compatible shield matched with a web based tutorial system to teach you how to talk with I2C and SPI components."/>
        <s v="A lightweight backpack that can charge your smartphone 4 times or an iPad one full charge, and recharge via a USB port"/>
        <s v="CableKnife is the best solution for removing insulation from cables for the purpose of maximising the scrap metal value by up to 350%"/>
        <s v="Making using the serial terminal on the Raspberry Pi as easy as Pi!"/>
        <s v="Simplify IoT development via the cloud. Plug-n-play, Arduino-compatible wireless network of sensors &amp; controllers. Open Source. Secure."/>
        <s v="Universal 4 ports USB charger for iPhone, iPad, Android and other USB devices. Intelligent device detection for optimal charging."/>
        <s v="Bibo Barmaid is a smart cocktail self-serve machine that creates expertly crafted mixed drinks at home with the touch of a button."/>
        <s v="4K HEVC Android TV Media Player with optional DIY electronics, ideal for app development, home control, software developement, learning"/>
        <s v="Build a professional grade Linux CNC control with Beaglebone black and our CNC cape."/>
        <s v="Open-source content-driven lighting system you can use with TV or PC, Mac, HTPC displays in movies, games and daily work"/>
        <s v="Give your mobile device the ability to see &amp; capture the world in complete darkness while revealing items not visible to your naked eye"/>
        <s v="Automatically opens your garage door when you come home. Open, close, and monitor your garage door from your phone."/>
        <s v="The next generation of premium quality LED lighting. Extreme power efficiency in a small package."/>
        <s v="Introducing Sprite, the cloud-based watering controller and Whisperer, the solar-powered plant sensor for effortless home irrigation"/>
        <s v="RaceCapture brings motorsports to the connected car: Share track days, autocross, drift and drag racing with your friends in real time!"/>
        <s v="The A4-SFX is a project with the goal of creating the smallest case possible while still using high-end standardized components."/>
        <s v="Includes Wifi Camera for video chat, Amazon delivery, pet health analyzer, weight control, diet transition planning, and more."/>
        <s v="The Most Portable Windows 10 PC Less than 0.3 lb with Updated Resources-Cherry Trail CPU, 4G RAM, ~128G Storage, wifi ac, USB 3.0, HDMI"/>
        <s v="abode is a home security and automation company that offers a self-installed, professional-grade solution with no contracts."/>
        <s v="Creating PC gaming controllers to bring your gaming experience to a new level."/>
        <s v="The Practical Meter helps you charge your phone faster by solving a problem millions of people experience."/>
        <s v="Wireless earbuds filled with sound, yet so small they are almost invisible!"/>
        <s v="A Whole New Way to Get TV: Watch four live TV channels at once on your tablet, smartphone, or big screen TV!"/>
        <s v="With hoterway you won't wait anymore for hot water in the beginning of your shower. Save Water, Energy, Time and Money."/>
        <s v="A power over Ethernet (PoE) add on board (HAT) for your Raspberry Pi with power management. Reduce the clutter of cables with Pi PoE!"/>
        <s v="Tinker Tie is a fully programmable, hackable Arduino-compatible RGB LED bow tie that can last over 20 hours on a single charge!"/>
        <s v="Embarking on a Summer Tour to spread their message of cherishing your unforgettable memories through nostalgic rock music."/>
        <s v="Local bay area band looking to share our vision with people, looking to create something we are proud of, no more bedroom recordings!"/>
        <s v="Autumn's Song is working on a debut album that brings accustic / singer-songwriter / piano rock to the central Florida music scene."/>
        <s v="Los Angeles based Ballerina Black are on their way to tour the UK in May. Join our club &amp; help make it happen."/>
        <s v="Eikon worship leader Dustin Hecocks records his full length debut album this Summer, comprised of powerful music and worshipful lyrics."/>
        <s v="I am in the process of completing 4 new EPs to be released in Winter, Spring, Summer, and Fall of 2012."/>
        <s v="Support Joy Shannon and the Beauty Marks record their 4th studio album &quot;Out of My Dreams and Into My Arms&quot; and create a music video!"/>
        <s v="Indie Folk musician, Chris Dorman is releasing his second full length album.  Let's release this record worldwide - grassroots style!"/>
        <s v="Little Moses is trying to record their first EP, and we can't do it without your help!"/>
        <s v="Insect Surfers, Planet Earth's Longest-Running Modern Surf Band, come twanging back into 2013 with a new surfadelic musical release!"/>
        <s v="I'm an 18-year old singer/songwriter from California. I'd love your support to get my album of original songs professionally recorded."/>
        <s v="Amy Lingamfelter is making an album all about love and she's looking for backers. See see how you can share in the journey!"/>
        <s v="Help Lift The Decade record their debut full length album with with Ace Enders! (The Early November, I Can Make A Mess)"/>
        <s v="We've got a new record, Slick Machine._x000a_We want to release it and tour the US to support it, but we need your help to make it happen."/>
        <s v="This CD celebrates a journey beginning with the death of a father and culminating with the joyous victory expressed in music!"/>
        <s v="Shone Nuisance is heading to GBS Detroit on Friday, October 26th to record and film their GBS Detroit EP and video."/>
        <s v="Engine is ready to record our sophomore release. The songs are written, the musicians are ready. Help us bring this into existence!"/>
        <s v="The Christopher Battles EP Project will fund professional recording, publicity, and release for this original singer-songwriter."/>
        <s v="Our tour van died, we need help!"/>
        <s v="The Skylit Letter is heading to Groovebox Studios in Detroit on Friday, June 29th to record and film a live GBS Detroit video and EP."/>
        <s v="Hey everyone, we are back with our first full length release, &quot;The Bite And The Boogie&quot; and we need your help to get it printed!"/>
        <s v="The Guru is basement parties, lake swimming, a smile shared between reunited friends, and the doe-eyed innocence of youth."/>
        <s v="Indie rocker, Matthew Moon, has something to share with you..."/>
        <s v="In the Raw is Seattle's the Ink &amp; the Echo's debut album.  It is honest, compelling, and speaks of raw human emotion."/>
        <s v="Help Layla the Wolf fund the printing and releasing of our first E.P. Release called &quot;Sugar&quot;."/>
        <s v="We're recording a new full length album! So stoked for this project. We've been preparing for it for over a year. It's our best yet!"/>
        <s v="ACKER, an instrumental noise-rock band from Central Illinois, is raising funds to record a new album and release it on vinyl."/>
        <s v="A project to raise the funds for our early discography, pressed on vinyl the way we always envisioned it + help w/ future band plans."/>
        <s v="We are ready to make our first full-length album, and with your help, we can make it happen!"/>
        <s v="Brent Brown's breakout new album! Requires help from the record label... You!"/>
        <s v="We are a small community of people in Boston intending to make every moment a time to find love and give love.  We need your help!"/>
        <s v="BBB is going back into the studio to record and release &quot;Felix From Canada&quot; by popular demand.  We need your help!"/>
        <s v="Help us fund our second full-length album Honeycomb!"/>
        <s v="10 tracks of power pop, indie rock &amp; &quot;soaring sounds of hope from the edge.&quot; Help us polish &amp; release it by pre-ordering now!"/>
        <s v="The Violet Tone is heading to California but we need your help!  We've been at this for years and finally have a shot!"/>
        <s v="Launch Bitch's new project, BEACH.  Get a limited edition cassette EP, be on a song, or drive away in Bitch's tour bus/RV."/>
        <s v="Our next album is being mastered and we want your help to release it by putting your name down for a pre-sale copy and awesome merch!"/>
        <s v="PORCHES.  and Documentarians tour from New York to San Francisco and back."/>
        <s v="big long now is recording our debut album and we are looking for help mastering and pressing it to vinyl"/>
        <s v="&lt;3_x000a_Coming in from outer space. Help Hearty Har record their 1st album!!"/>
        <s v="Join us on an epic journey to discover a millennia old secret which will change the world forever."/>
        <s v="Captain Kalani it's a retro game full of nostalgia for the old gamers but interesting for the new ones"/>
        <s v="Indie developer boredom's products' Xbox 360 game about a Japanese-inspired hug-themed game show needs funding for animation and environmental models."/>
        <s v="AZAMAR is a Role Playing Game world involving fantasy and high magic, based on the popular OpenD6 OGL using the Cinema6 RPG Framework."/>
        <s v="Becoming is a video game that aims to portray mental illness through a metaphysical and emotional story."/>
        <s v="Lead your team to victory in this fast-paced, action, sports game! Use Power-ups and avoid attacks as you fight for victory!"/>
        <s v="Three Monkeys is an audio adventure game for PC."/>
        <s v="The Royal Snail has misdelivered all the invitations to the Royal Ball.  It's up to Makayla to set things right in the Fairy Forest"/>
        <s v="PKF is a Cat-Tastic 2D side-scrolling shooter! Stand up to all the big meanies with the power of positivity and save the universe!"/>
        <s v="You are the hero tasked to save your home from the villainous Sanword."/>
        <s v="From frightened girl to empowered woman, Scout's Honor is a tale about facing your fears and overcoming odds."/>
        <s v="Fight your way to dominate the universe. Be the first to try our engaging cross-platform mmo-strategy and bring it closer to reality."/>
        <s v="Waddle Slide is an iPhone/Android application. The app is based around a penguin, who's objective is to find his way back to his igloo."/>
        <s v="1st person Action Survivalist Rpg game. You get sent to a deadly Island to die not knowing that your not alone on the island."/>
        <s v="Point-and-click adventure: The mysterious Nikola Tesla, a time traveling device, and an experiment gone wrong in Colorado Springs"/>
        <s v="A dark and twisted game with physiological madness and corruption as a man becomes the ultimate bio weapon."/>
        <s v="Arrest, interrogate, and uncover the truth as a local woman recruited by the KGB. For Windows, Mac &amp; Linux."/>
        <s v="A game with a mixture of a few genres from RPG, Simulation and to adventure elements."/>
        <s v="An adventuring RPG with ghosts, mysteries, and flexible gameplay paths, Manorkept is a game that promises an unforgettable experience."/>
        <s v="COOKIN UP ONE HOT ENTREE! BobToons USA is gathering the ingredients to create a hot new video game &quot;The Sabroso Showdown&quot;"/>
        <s v="A place where people can test out the latest video games, for an hourly fee. It's cheaper than wasting money on a $60 game that sucked"/>
        <s v="a third-person exploration adventure game developed by yetanotherIndie will be released on August 2016 for PC, Linux and XBox one."/>
        <s v="Head Cap will provide easy access to tables, dice rollers and record sheet management to streamline your tabletop Battletech games."/>
        <s v="A thousand community-built sandbox games (and more!) with a fully-customizable game engine."/>
        <s v="When the gods of religions and days passed return to our modern world, humanity must fight for its survival and future."/>
        <s v="New professional gaming organization with a tournament winning Dota 2 team, &amp; divisions in all eSports games looking to re brand/expand"/>
        <s v="A Point and Click Adventure on Steroids."/>
        <s v="zomblock's is a online zombie survival game where you can craft new weapons,find food and water to keep yourself alive."/>
        <s v="Project Gert is a sequel to the Android game Project Gert, for Xbox Live.  One character embodying two personality's, and sets of abilities.  "/>
        <s v="A pixel styled open world detective game."/>
        <s v="Crazy Artist makes gaming more comfortable and fun for Playstation 4 users. I really want to give you a Handee Job!"/>
        <s v="Our game is going to be a space shooter that has RPG elements with New Game+! It will be unlike any space shooter ever played."/>
        <s v="Crowdfunding the Gamers Way. An online game with real world consequences.Do you dare to play? Can you turn the world around?"/>
        <s v="A Real Time Strategy game based on Greek mythology in a fictional world."/>
        <s v="A Level Editor, Turned up to eleven. Infinite creativity in one package, solo or with up to 16 of your friends."/>
        <s v="Captain and manage your ship along with your crew in this deep space adventure! (PC/Linux/Mac)"/>
        <s v="Gamers and 90's fans unite in this small tale of epic proportions!"/>
        <s v="A next generation golf game with a course designer and a massively multiplayer online tour. Join the fun and help us create it"/>
        <s v="The world is dead, humans are nearly extinct._x000a_Vampires and Werewolves hunt the survivors. Zombies hunt us all._x000a_How will you survive?"/>
        <s v="An awesome side-scroller tower defense game.  Think &quot;Plants vs Zombies&quot; but from a side-on perspective."/>
        <s v="We're trying to fund hard copies of our debut album!"/>
        <s v="Then &amp; Now is the 1st Solo album from me Ian Stewart. To learn more about me, my music, and my life visit www.ianstewartlive.com"/>
        <s v="Mongrel is looking to hit the studio once again in June so we can bring you a new cd later this year and we need your help!"/>
        <s v="South Florida roots country/rock outfit's long awaited debut record"/>
        <s v="Vous aimez le rock fort ? Aidez les Beat Cheese Ã  produire leur premier album ! Do you like cheese? Help us produce our first album!"/>
        <s v="Drummer John Roccesano (Johnny Rock) produces an album written and performed by friends, recorded and mixed on tape, pressed on vinyl."/>
        <s v="We need YOUR HELP to take one more step to this make release sound amazing!"/>
        <s v="We're hitting the studio to record our next album, &quot;Pizazz&quot;!! Help us put the FUN in FUNK!!"/>
        <s v="An innovative new YouTube series reviewing the HOT new music technology that people love. For Rockers, Jazzers, Rappers and everyone"/>
        <s v="We are a hard rock band from Northern California trying to raise $350 for our next EP. Be a part of our journey!"/>
        <s v="Like records? We do, too! Help this Los Angeles based rock 'n' roll band get their new album out on vinyl!"/>
        <s v="hey friends. We are Hollow Point 9._x000a_We are calling on you to help us._x000a_In our journey to make our debut album."/>
        <s v="Our first full length album, One Eyed King, is an overdriven roadtrip through the heart of darkness. Rocknroll with a reading problem."/>
        <s v="Chivo and his band of miscreants present their debut album _x000a_'Blind Energy' ...we think you are going to like it."/>
        <s v="Trying to get the last bit of money together to finish recording the first full length Repulsur album, &quot;The After School Special&quot;."/>
        <s v="The Mike Farley Band has re-assembled its original line up and needs your help to make a new full-length album!"/>
        <s v="Stone Horse ~ _x000a_Doing what they do best, laying down honest and _x000a_proper Rock-n-Roll guaranteed to soothe your soul!"/>
        <s v="We are making our third studio album and no longer have a label telling us what we can/can't do. This record is for the fans."/>
        <s v="Woodhouse is making an EP!  If you are a fan of whiskey and loud guitars, contribute to the cause!"/>
        <s v="Help fund the new record by independent alternative rockers FOUR STAR MARY &quot;PIECES&quot;"/>
        <s v="Broken Contract is a sci-fi, action/adventure, miniature based game of sci-fi worker insurrection in a dystopian future for 2+ players."/>
        <s v="An incredibly comprehensive tabletop rpg book for the post apocalypse, inspired by Dungeon World."/>
        <s v="Don't just kill them, let the dice decide what kills'em. As a Bonus Get the game TRAPPED free, a Fast paced Dice game for 2-8 Players."/>
        <s v="Trading beautiful colors on behalf of the bishop! Become the best merchant of the Fresco World in this innovative game by Queen Games."/>
        <s v="Empire of the Dead-Requiem is a miniatures expansion to our 28mm tabletop game set in a Dark and Gothic, Steampunk Victorian Empire."/>
        <s v="The real-time digital social deduction game where there's no moderator, no sleeping, and no dying."/>
        <s v="The War of Currents! 2-5 electricity innovators build routes, grow tech trees, and play the stock market in 20 minutes per player."/>
        <s v="Beautifully unique, precision cut, metal gaming dice derived from a passion in tabletop gaming and engineering design."/>
        <s v="Help me fund the Argonauts! Sculpted by Dave Kidd, based on concept art from Roberto Cirillo, created by Fet Milner and myself!"/>
        <s v="You are an evil Overlord.  Your mission?  To make everyone as miserable as possible.  Can you achieve world domination?"/>
        <s v="This campaign features the Government Special Forces on Outland. 28mm scale white metal miniatures for Sci-Fi games in any setting."/>
        <s v="Legends Untold; A cooperative adventure game for 1-4 players.  5 minutes setup, 1 hour play time. Supported by an immersive campaign."/>
        <s v="The premier sword-and-sorcery RPG now in 2E hardback format! Inspired by Robert E. Howard, H.P. Lovecraft, and Clark Ashton Smith!"/>
        <s v="LAST CHANCE! A fast paced card game for people who like to play god, build hybrid cat monsters and add flamethrowers to space dragons."/>
        <s v="A gritty, noir tabletop RPG with a fast-paced combo-based battle system."/>
        <s v="Race your friends in style with this classic Grand Prix game."/>
        <s v="A strategy game of magic and deception, where aspiring  Illusionists clash in a grand contest for fame and fortune."/>
        <s v="A tactical Miniatures board game for 2-4 players set in a mysterious underwater realm where 4 factions battle for supremacy."/>
        <s v="A new strategic board game designed to flip out your opponent."/>
        <s v="Adding 4 new sets of inspiration tools, detailing creatures and items, to the current 7 that detail locations, npcs, and plots for RPGs"/>
        <s v="Oh Hello! I make 8bit / Pop Punk under the name of Superpowerless and with your help, I'm looking to fund a new music video! :)"/>
        <s v="An electro-organic album of evolved dance music inspired by seminal cyberpunk works."/>
        <s v="The Invisible City is a project built &amp; powered by my fans. A full video and audio experience that I hope to merge into a live show."/>
        <s v="A professional pressing of the new (and greatest) Mirror Kisses album on beautiful white vinyl. Backers hear it first!"/>
        <s v="Lestat is filming their first video, and they need your help! From their release, Arisen, &quot;Midnight Toll&quot;. Hear it at lestatmusic.com."/>
        <s v="We really think we might have what it takes to make it someday! But we really need help to take the first step and release this album!"/>
        <s v="Each piece has a story behind it. Not of some life drama but of an experience you live whilst listening; Happiness evoking"/>
        <s v="Early Summer, SIR will be releasing two EP's. The funding of this project will determine if they get professional pressings or cdr's"/>
        <s v="Support us and pledge for rewards on our new bigger Tour of the US, Canada and Colombia!"/>
        <s v="Influenced by Little Dragon, J. Dilla, Erykah Badu &amp; Beach House, this genre-defying record fuses hip-hop, soul, pop and electronica."/>
        <s v="Telefuture, a record label sharing 80's inspired electronic music, wants to release some incredible albums on various physical mediums!"/>
        <s v="Help Dragon's Eye relaunch with 4 new releases by Yann Novak, Pinkcourtesyphone, Steve Roden &amp; Lawrence English + Stephen Vitiello"/>
        <s v="NOTE: THIS PROJECT IS ALREADY 100% FUNDED!!! _x000a_This is an &quot;Extended Campaign Run&quot; for anyone who wants a CD of my seventh solo album."/>
        <s v="Join this Kickstarter project today to assist Spiff in converting his analog recordings from the 80's to digital!"/>
        <s v="Ambient Electro Grind-fest!"/>
        <s v="We are taking pre-orders for a very limited run of new t-shirts and tote bags! Available exclusivly through this Kickstarter campaign."/>
        <s v="I ran out of cassettes of both my records, and Trevor thinks if I start selling them at his tape shop Jackknife, business will boom!"/>
        <s v="Help Idiot Stare press their next album to CD. Over 40 minutes of intense industrial rock that you're going to want to own!"/>
        <s v="An album that illustrates events in our lives, whether trivial or significant, through the tones of electronic music."/>
        <s v="Darkpine is recording and releasing a 5-track EP within the coming months this summer and hopes for your support."/>
        <s v="Welcome to the Dice Bazaar! Roll dice to buy &amp; trade products at the bazaar, block opponents, tame cobras, and score points!"/>
        <s v="Passing Shot is a tennis dice game for two players. Strategic use of the dice rolls allow you to score points to win game, set &amp; match."/>
        <s v="Cardboard scenery for Sci-Fi 28-32mm miniature games. Easy to assemble, disassemble and transport. Supplied unpainted. By MCSTUDIO."/>
        <s v="The most haunted house in the world, presented with multiple storylines, in multiple time periods, and for multiple RPG systems."/>
        <s v="Fantasy Dungeon terrain for 28mm tabletop games. This is pre-punched card that is easy to assemble with no painting required."/>
        <s v="Missed the Kickstarter? Contact your local gaming store before going online. Or click on the order button. Thanks for the support!"/>
        <s v="Mechabrick is a set of precision plastic kits to convert your Minifigs into robots then battle with them in an exciting board game."/>
        <s v="Modular system for storage and transport of ships &amp; game essentials + acrylic maneuver templates and tokens for 3 popular space games."/>
        <s v="Tessen is an exciting 15 minute card game. Gather mystical animals and use your warriors to defend or steal animals from your opponent."/>
        <s v="Dungeon Crawl for All! A card game of swords, monsters and LOOT! Adventurers as young as 5 and &quot;seasoned&quot; warriors are all welcomed."/>
        <s v="A game about communities by Ben Robbins, creator of Microscope. Do you change the Kingdom or does the Kingdom change you?"/>
        <s v="Backstory Cards help you and your friends create vibrant backstories for roleplaying games, no matter the system or genre."/>
        <s v="Cadaver is a lighthearted game of friendly necromancy! Players compete to resurrect as many bodies as possible!"/>
        <s v="Pine Tar Baseball is a fun and fast paced dice and card game for 1 to 2 players. The game features fast streamlined game play."/>
        <s v="An amazing set of sceneries to create unique atmospheres for your tabletop gaming."/>
        <s v="Assume the role of an intergalactic real-estate agent attempting to satisfy various creature clientele!"/>
        <s v="A real-time cooperative adventure for 2-8 players. Defeat legendary monsters to earn gold and escape before the time RUNS OUT!"/>
        <s v="28mm Fantasy Miniature Range in leadfree white metal: Orcs, wolves and more."/>
        <s v="Next stretch goal unlocks at $33,000 and/or 500 backers unlocks 2 bonus stretch goals."/>
        <s v="Protect, store, organize and display 225 of your favorite dice in this modular and easy to use dice vault system. Oak and leather."/>
        <s v="You are Ex- Military criminals sent on suicide missions on the edge of space. Science Fiction Tabletop RPG using Savage Worlds"/>
        <s v="Inconceivable! An amazing new illustrative deck based on The Princess Bride movie."/>
        <s v="1 Week Only! A game starring children, but it's not a childâ€™s game: it's for adults willing to experience horror as only children can."/>
        <s v="Finely sculpted 28mm Classic Fantasy metal and resin miniatures perfectly themed for use as a warband or adventuring party."/>
        <s v="You've got a time machine, high-powered weapons and a whole lot of history to save. Welcome to TimeWatch!"/>
        <s v="The BESPOKE GEEK is a brand new clothing company from Bletchley, England producing handmade and individual hoodies for geeks."/>
        <s v="Take on the role of an ancient forager in this fun strategy game from the designer of Biblios."/>
        <s v="Select your Wizard, determine your rivals, and then duel to the death to demonstrate your superiority wielding the Roots of Magic!"/>
        <s v="March with the legions against the enemies of Rome in this role-playing game of military adventures."/>
        <s v="A customizable gaming table, for the best gaming experience, portable, storable and lightweight, that can be taken anywhere"/>
        <s v="A great game full of lying, scheming, and werewolves.  Now with additional characters to add even more mayhem!"/>
        <s v="A new faction for the 30 mm scale wargame, featuring skirmishes between gangs in a pimp and lethal post-apocalyptic world."/>
        <s v="ZoMbushed! - a solo/co-op action zombie survival card game where players must fight to survive by overcoming obstacles and monsters."/>
        <s v="A dexterity microgame by father/daughter team, Jason and Claire Kotarski. Make 100 project."/>
        <s v="This is the second set of 5 expansions for our route-building game, Jet Set!"/>
        <s v="Build your crypto-currency empire and sabotage your opponents. A deck building, card game. 2-4 players. 15 minutes."/>
        <s v="Our Wargame Hab Block is a very versatile &amp; modular product, an ideal piece of terrain for most 28mm Sc-fi gaming system you would play"/>
        <s v="A Dungeon World campaign setting that takes place after the end of the worlds."/>
        <s v="More Halfmen, more goats, more guns, and most of all some neat buildings and structures for the little fellas to hang out in!"/>
        <s v="A fine wood cryptex dice vault to store your favorite dice. Designed to hold a standard set of 7 polyhedrals for your favorite RPG."/>
        <s v="When you think about super heroes, you think of their stunning colorful outfits. Hero dice is great for super hero or anyother games :)"/>
        <s v="An RPG about mortal servants of the Horsemen of the Apocalypse deciding to not end the world."/>
        <s v="These are degenerated men who have, since birth, suffered the effect of mutation and turned into something wicked!"/>
        <s v="Thunder Alley Crew Chief Expansion from Nothing Now Games. Add Strategy and Control to your racing team. Get Your Crew Chief Today!"/>
        <s v="A second chance to get the deals from earlier campaigns just in time for the Holiday season. Pulp, Cthulhu, Sci-Fi, Old West and more!"/>
        <s v="Want to be LORD OF THE GOATS? Start building your herd using thievery, magic, bombs and mostly goats."/>
        <s v="Highly-detailed 2x2&quot; dungeon tiles made of a durable polymer-plastic &amp; VERY affordable cost. Perfect for tabletop &amp; role-playing games."/>
        <s v="Chardonnay Go, the viral video with 23 million views, is now a hilarious board game for wine lovers, moms and other shameless people."/>
        <s v="Add exciting loot drops to your CR 1-4, 5-8, 9-12, 13-16, and 17-20 encounters! Each deck has over 200 possible outcomes!"/>
        <s v="MCG Premium Sleeves offer excellent protection for your cards. This line is about to be expanded with new sleeves sizes!"/>
        <s v="Man vs Meeple is the show where we talk about all things board game related. Help us make the very most of our channel for you."/>
        <s v="Pick the Lock is a game of chance and strategy. Attempt to obtain priceless treasures and outwit the other players."/>
        <s v="London, 1937. Top-Secret docs are missing. So, too, is Agent Adler! Intelligence has 7 hrs to find him. Deduction, Deception &amp; Action!"/>
        <s v="Ryubix Manor-A system agnostic (OSR/OGL compatible) haunted house module for 4-8 players, scalable to 20th level. 325 area descriptions"/>
        <s v="The aim of this project is to extend our existing Samurai Dwarf range from 6 to 9. The new sculpts will be done by Bob Olley."/>
        <s v="ABC cards include definitions, shapes recognition, robot tangram, a binary concentration and color memory games! Made in the U.S."/>
        <s v="Police Precinct is a cooperative game where the players take on the roles as police officers, with different areas of expertise."/>
        <s v="Dice forged from stone one by one entirely by hand for demanding Gamers and Collectors."/>
        <s v="The Zombie Apocalypse has begun! Fortunately, YOU have your priorities straight. What could be more important than Geocaching?"/>
        <s v="A range of highly detailed 28mm fantasy miniatures and supporting gaming rules by Andrea Sfiligoi, creator of Song of Blades and Heroes"/>
        <s v="I am trying to get a new band off the ground, and in order to be taken seriously and get gigs, we need some killer recordings!"/>
        <s v="Sage King is recording his debut album and wants YOU to be a part of the creation process"/>
        <s v="Help California's own Heart to Heart fund their debut full length record! Forever be apart of the the &lt;3 T &lt;3 family! We need you!"/>
        <s v="The Vinyl Skyway reunite to make a third album. "/>
        <s v="BSA is headed to Nashville, TN USA to record our first album at the historic Welcome to 1979 Studio. Come re-write history with us..."/>
        <s v="Arson In The Suburbs is ready to release its FIRST three song E.P. and looking to raise funds to get back in the studio! RnFnR!"/>
        <s v="Pre-order Crushed Out's new album TEETH &amp; support the pressing of 12&quot; vinyl records. Release date; Sept. 16, 2014."/>
        <s v="Technocracy will be released on digital media on June 26th, but we all know analog is king!  Help us press this album on vinyl!"/>
        <s v="Blind Man Deaf Boy is a Folk Punk band from Denver, we need money to get ourselves a van and take it on tour around the west coast."/>
        <s v="American Standard needs your help pressing their debut EP. Be involved in the artistic process and receive swag in return!"/>
        <s v="So we've recorded a 5-song EP with a 2-time Grammy winner, but we need to raise the  $$$ to mix, master and press it to CD and vinyl!"/>
        <s v="Aiding Contra in the telling of the &quot;Blue Planet Chronicles&quot;, a concept about the history of our beautiful home; Planet Earth!"/>
        <s v="Donate here to be a part of the upcoming album. Every little bit helps!"/>
        <s v="This is the Kickstarter project for my new upcoming album. It's heavy &amp; you can be a part of it! MONTSTER WORLD DOMINATION 2013!"/>
        <s v="The second full length album by SHADOWRAPTR is nearly complete. We just need a little boost to get us there. Think of the children."/>
        <s v="Ed Hamell AKA Hamell on Trial is recording an album titled The Happiest Man in the World. He needs your help."/>
        <s v="New Jersey Alternative Rock band COCO needs YOUR help self-releasing debut EP!"/>
        <s v="My name is Jonny Gray, and my friends and I are working together to raise funds for my debut album"/>
        <s v="Fly Radio has finished tracking their album now all that is left is the mixing/mastering and duplication!"/>
        <s v="Big Fiction leaves for tour on 6/27 but the Prison Van needs some work!  New brakes, transmission repair, tires... it needs a bit."/>
        <s v="We are America's first trock band, and we're ready to bring you our first album!"/>
        <s v="Wildcat Strike is looking to complete it's second full length album, titled &quot;Digital Age&quot;, and we want you to be a part of it!"/>
        <s v="Abby Travis (EODM, Bangles, Masters of Reality, KMFDM) wants to release her new album as a vinyl picture disc and limited edition CD."/>
        <s v="This winter and springtime we will be recording a new full-length album with big voices, big fireworks and mega soul.  "/>
        <s v="If you're reading this, we want to say that every dollar counts in these final hours of our campaign. Thank you for all your support!"/>
        <s v="Indie rockers, Dewveall, are recording new music. Take a seat at the table; let them cook you a meal and sing you some songs."/>
        <s v="Printing, copywriting, and album art for my first record. It's 100% ready to listen we just need some help to get it out there."/>
        <s v="For our next record we're combining amazing visuals with new and creative music to create an truly beautiful worship experience."/>
        <s v="|| HELP MARNY LION PROUDFIT RECORD HER SECOND INDIE FOLK ALBUM THIS MARCH â€“ THE BARN IS WAITING ||"/>
        <s v="Two records, a new LP and a full cover of Bowie's Diamond Dogs, to be self-released in Spring 2013 -with your involvement and support."/>
        <s v="I'm heading back into the studio!  I'm planning to record a CD of original songs and one with some jazz standards."/>
        <s v="Help Brooklyn psychedelic synth rockers DINOWALRUS release their 3rd Record, COMPLEXION, on vinyl!"/>
        <s v="A Sunny Day in Glasgow are recording a new album and we need your help!"/>
        <s v="Eliot &amp; Eads, an Americana rock band of St. Louis natives, is recording an album about the heartland. Help them complete the record!"/>
        <s v="Rice invites you to be a part of the creation of their first album and spread their message of love."/>
        <s v="&quot;The Universal Thump&quot; is the forthcoming orchestral pop album by acclaimed Brooklyn-based Australian singer-songwriter-pianist, Greta Gertler."/>
        <s v="Snag the first Wolf Interval release by droners ibreatheFUR and He Can Jog. One month to preorder and then they're gone!"/>
        <s v="A book/CD by Michael Hearst featuring songs and factoids that celebrate some of the most bizarre (and under-appreciated) animals that roam the planet!"/>
        <s v="The upcoming debut full-length album from Nevada Color &quot;Adventures&quot; will be available Spring 2014 with your help!"/>
        <s v="We've been hard at work crafting our next batch of songs, and we need your help to record it!  Have a look at our quick witchy video!"/>
        <s v="Universal organic liquid seasoning brewed all natural from lupine, oat, salt and water for soups, salads, stews and more"/>
        <s v="Jen bakes shortbread is a small batch, all natural shortbread cookie business looking for smart funding to grow!"/>
        <s v="You can never go wrong with a Beef Stick, great taste with no fillers and can easily goes with you everywhere."/>
        <s v="A city centre shop selling great locally made food with room to chat and learn about eachother."/>
        <s v="Do you like to Maga? Do you like hot sauce as spicy as your memes? Do you like sexy frogs? Of course you do were all adults here."/>
        <s v="The Savage Wienerâ„¢ launched last Summer.  Our Premium wieners are already a hit, our next project is The Ultimate Steak Hot Dog."/>
        <s v="Gourmet Fermentation in a Mason Jar. Create delicious, nutritious fermented foods at home."/>
        <s v="Our mission: To launch our Crimson Hot Sauce &amp; introduce our Chili &amp; Garlic Pickles. _x000a__x000a_Let's change the game together!"/>
        <s v="Vodka, whiskey and fruit brandy - coming soon! We are a coastal distillery located in historic Half Moon Bay, California."/>
        <s v="Help us launch our whiskey program! With your support we'll barrel and age our first whiskeys: Bourbon, Rye and an American Whiskey."/>
        <s v="Handcrafted, organic, single-origin, bean-to-bar, dark chocolate. Like fine wine, the secret is in the terroir."/>
        <s v="Pre-order our delicious, organic, small batch dried pastas (and more) so we can buy a new pasta dryer and move to a commercial kitchen."/>
        <s v="Homemade truffles for NYC chocolate fanatics. Truffle recipes for chocolate addicts from all over the world. Chocolate lovers unite."/>
        <s v="Help us get our delicious, organic, artisanal frozen pops on grocery store shelves in the Baltimore &amp; DC areas."/>
        <s v="We hand-harvest water to make flake finishing salt. We're opening a modern-day salt works in historic Gloucester, Massachusetts!"/>
        <s v="Aged in whiskey barrels for a unique fruity, spicy, and smoky flavor. Youâ€™ve never tasted sriracha quite like this before."/>
        <s v="We make small batch, locally sourced bitters and shrubs for cocktails and cooking."/>
        <s v="Handcrafted treats made from dried fruits, nuts, spices &amp; dark chocolate. Gluten-free, dairy-free, soy-free, grain-free; flavor-full!"/>
        <s v="The 'food of the gods' has returned in molten glory! CACOCO revives drinking chocolate with a revolutionary sustainable model."/>
        <s v="Strange Matter Coffee is opening a scratch bakery featuring craft doughnuts with vegan and gluten free options!"/>
        <s v="This website will serve as an interface to change lives and have a community routing for your success!"/>
        <s v="A series of informational and interactive online tutorials enabling businesses to proactively ensure mental and corporate vitality."/>
        <s v="The most influential and prestigious awards program that honors innovation and leadership in mobile technology and entertainment"/>
        <s v="SAVE MONEY! Stop worrying about account disputes, supervising installs, and corporation bull-****. We actively negotiate on your behalf"/>
        <s v="My team and I are creating a social media website for pet lovers across the world! Fashion, animal shows, adoptions, and more."/>
        <s v="Watch and Make FREE 3D Videos &amp; Pics - No Viewer needed. To Help Learn we have Training and Instant 3D viewers."/>
        <s v="Back this project and get access to a course about building COMPLETE web applications without coding."/>
        <s v="Own, Buy, Sell 3D property! 3D games, 3D traveling and earn in one virtual 3D NEASPACE, Best for Oculus Rift environment."/>
        <s v="Poliword tries to provide the people of the world an opportunity to make real changes in their government through the internet."/>
        <s v="HoxWi are the future for real time interaction with on-line customers via chat or video conference."/>
        <s v="Donate $30 or more and receive a free selfie stick."/>
        <s v="It is the mission of the Seekerâ€™s School of Thought and Philosophy to provide a safe and nurturing environment for all."/>
        <s v="The best dating website for bronys and pegasisters. The reason I'm trying to get the funds for this project is that I need a laptop."/>
        <s v="Almost done with doctorate degree but need funding of $35,000 to complete research of project."/>
        <s v="PriceItUpPlease will be an easy to use website that estimates the amount of your startup costs for that great idea you have!"/>
        <s v="HardstyleUnited.com The Global Hardstyle community. Your Hardstyle community."/>
        <s v="Click For Therapy is a website that was created to connect consumers and therapists across the UK."/>
        <s v="A website to auction, sell and swap items in the uk without a charge, without excess fees, the next ebay."/>
        <s v="I want to crowdfund the sequencing of my own genome to make it publicly available with crowd-sourced interpretation."/>
        <s v="Welcome to Bee Bay Canada, your commission free microjobs website.  Sell at any price and keep 100% of what you earn!"/>
        <s v="A website for email/sms alerts of your personal selection, comparison of prices,consolidated database, best deals around for clothing."/>
        <s v="The Columbus Ruby Brigade has brought monthly ruby goodness and camaraderie to all participants."/>
        <s v="This is an affordable social lead based web-site to help anyone who wants extra work or start their own business. We find your customer"/>
        <s v="Making a Minecraft server and Website and I need your help to fund it. Thanks in Advance!"/>
        <s v="A website that could group all your social 'identities' and online property together and find new followers or creators to follow"/>
        <s v="iDEA virtual activities, the perfect way to encourage children and families to get active - physically, socially and mentally."/>
        <s v="Our goal is to create a completely free website similar to Chegg.com for students to benefit from without raping their wallet!"/>
        <s v="A professional and social media environment created to effectively match job seekers to jobs based on an algorithms-matching system"/>
        <s v="A website that lets local businesses offer deals to customers and be found online. They pay a small yearly fee and keep %100 of profit."/>
        <s v="Let's go get it back! Most people can get $5,000 to $6,000 more a year in tax deductions. Stop the abuse and get back your share!"/>
        <s v="ProjectPetal.com is an all in one website for all Makers to share projects and ideas. A Facebook(R) Twitter(R) &amp; Github(R) all in one."/>
        <s v="An online platform that will notify every listed individual, vet, council, pound and so on in a geographical area when a pet is lost!"/>
        <s v="We want to create a safe marketplace for buying and selling bicycles."/>
        <s v="Next time you want a beer, put down your keys and pick up your phone. We prevent drunk driving by delivering alcohol to you at home."/>
        <s v="Slice Trade is a new way to trade in your old phones. We buy back phones in any condition and pay you cash or give you a new one free!"/>
        <s v="Tough, pre-manufactured lost and found stickers that forward messages to the owners email and cellphone."/>
        <s v="Fluttify is an Online Video Sharing Platform allowing friends to share their favorite Trending Content with each other."/>
        <s v="KEEPUP allows you to extend your social circle by introducing you to new people via your friends."/>
        <s v="Selectcooks.com is a community marketplace for people to list, find and hire chefs."/>
        <s v="Tired of waiting for likes? Here is a brand new social network centered on real-time hashtag chatting. Just chat and enjoy!"/>
        <s v="Social Media Platform for the Marijuana Industry to create professionalism and a stable lasting market."/>
        <s v="Netiquette classes to teach our youth how make proper use of computer-mediated communications for personal and educational success."/>
        <s v="A quirky online shop where you can buy, sell and discover stuff that's &quot;a little bit different&quot;. We think &quot;it's right up your alley!&quot;"/>
        <s v="We're seeking to reward our members for their social behavior. The members win on two levels- compensation and increased viral sharing!"/>
        <s v="Lyka will allow you to search for shoes in every sneaker store and website and then buy for in-store pickup or same-day delivery."/>
        <s v="Realjobmatch is not just a job search site but a matching site , matching the right jobseekers with the best jobs."/>
        <s v="Learning should be fun! Effective health education includes the person's learning strengths, preferences and cultural perspective."/>
        <s v="The first ever trend-powered stock-market where you can buy and sell shares of you and your loved ones. Let's explore life together."/>
        <s v="Kiwwi va dÃ©poussiÃ©rer le marchÃ© de l'emploi, avec peu de moyens mais de trÃ¨s bonnes idÃ©es, cependant, nous avons besoin de vous !"/>
        <s v="A SaaS solution for Businesses to align their strategies with customer value, using realtime strategic roadmaps &amp; visualisations."/>
        <s v="Using the power of internet to help people save hundreds in car repair."/>
        <s v="I am asking for $4,200 to launch a unique website serving professionals in any and all industries seeking additional income in Oregon."/>
        <s v="Imagine a world where you can swap a video game you're tired of playing for a video game you actually want to play for just $1.50!"/>
        <s v="We want to create the &quot;Facebook&quot; for Writers. We are working on a new world for people who like to write. Check out more wriyon.com"/>
        <s v="I am making a social website where people can anonymously or openly vent, All walks of life all over the world"/>
        <s v="I'm creating a website with projects which I'll create later / Ich erstelle eine Webseite mit Projekten, welche ich spÃ¤ter erstelle."/>
        <s v="Matching refugees with sponsors in the US for 5 years. Our goal is to assist 300 Rohingya refugee families with supportive communities."/>
        <s v="The internets new search engine. Looking for funding to develop our backend web indexing software with an emphasis on automation."/>
        <s v="SheLifts is going to be the number One international social HUB &amp; information resource for women into weight lifting"/>
        <s v="New Innovation of Social Media with New Technology created to bring users even closer togethor - Tabs &amp; Features never seen before!"/>
        <s v="A &quot;Hypo-allergenic&quot; food cart that specializes in making traditional Indian Meals with a delicious American flavor combination."/>
        <s v="Small town, delicious treats, and a mobile truck"/>
        <s v="The aim is to start a business/service serving the finest green tea to my local area by trike as well as selling tea online."/>
        <s v="We would love another Donut Food Truck for your famous Square Donuts.  We have one successful truck and retail store open already!"/>
        <s v="We are the first gaming-themed food truck, bringing gourmet pub fare to the Jacksonville area."/>
        <s v="Be a part of something BIG, support us in opening the best burger truck in Tacoma! ~ &quot;So I donâ€™t have to dream alone!&quot;"/>
        <s v="Hummus-mediterranean diet, real food, organic, vegan, kosher._x000a_An original great health oriented street food in Santa Fe NM."/>
        <s v="A US Army Vet trying to get a Peruvian food truck going! Really good Peruvian food now mobile!"/>
        <s v="I am looking to start a food truck with an infusion of my Puerto Rican heritage and my love for BBQ."/>
        <s v="Websters grill truck the best slow cooked meats on hot coals_x000a_Beef bisket, roast Lamb, roast chicken, Ribs, burgers, sliders,"/>
        <s v="I want to create an authentic German food truck to travel all over the US. Spreading amazing German Food to Summer Time Music Festivals"/>
        <s v="Fini les burgers ou les sandwichs : Ã  votre pause dÃ©jeuner, repartez avec votre barquette de grillade de bÅ“uf, canard ou poulet !"/>
        <s v="Lone Pine Coffee Brewery will be a portable third-wave coffee shop available for wedding receptions and other events!"/>
        <s v="95th St. Tacos needs your help in purchasing a food truck so that we can deliver the flavors of LA Tacos right to your neighborhood"/>
        <s v="It will be ridiculously easy to become addicted to the full, rich flavor of locally raised beef, pork, and more..."/>
        <s v="ex school bus redesigned into pickup truck complete with giant meat smoker in &quot;bed&quot; of truck and kitchen in the &quot;cab&quot; of the truck."/>
        <s v="I have been working on a recipe for 20 years now and need to perfect it!  Also want to do a gluten free version, then open a food truck"/>
        <s v="I want to start my food truck business."/>
        <s v="Farm to table, gourmet hippy hot dogs made from scratch with free range meats and organic produce: mind expanding recipes: TasteBudTrip"/>
        <s v="Pangea Cuisines offers authentic hand crafted dishes, utilizing fresh ingredients selected that very morning."/>
        <s v="help me start Merrill's first hot dog cart in this empty lot"/>
        <s v="Family owned business serving BBQ and seafood to the public"/>
        <s v="FBTR is a Texas-style, North Carolina based, homemade BBQ company looking to bring good meat to the masses."/>
        <s v="Great and creative food from the heart in the form of a sweet food truck!"/>
        <s v="I have the chance to take my Food Cart Business on the road. This is a major opportunity for a lot of people to learn and prosper."/>
        <s v="Aspiring to create a food truck with many delicious low calorie meals to encourage healthy eating while enjoying every bite."/>
        <s v="Fast and simple lunches for those on the go.  All (lunch) deals $10 or less."/>
        <s v="From Moo 2 You! We want to offer premium burgers to a taco flooded environment."/>
        <s v="Den tÃ¸ffeste foodtrucken i gata, bbq, ribs, briskets, pulled pork, frites, pickle, alt laget i en spesialbygd rÃ¸ykovn i bussen, av meg."/>
        <s v="This little guy will be circling the streets of Brickell &amp; Wynwood in Miami serving Venezuelan dishes. It needs TLC and some equipment"/>
        <s v="Go to Colorado and run a food truck with homemade food of all kinds."/>
        <s v="Looking to start competition cooking and need start-up help.  Offering brisket tasting to all contributors."/>
        <s v="I want to create an amazing menu that no one eals has.I have great ideas like a non-traditional pb&amp;j thats wraped in an eggroll &amp; fried"/>
        <s v="Mobile food truck loaded with locally grown fresh fruits and veggies. Caters to the inner-city and zip codes known as food deserts."/>
        <s v="Healthy, paleo food nearby gym and office areas. You pic your order and pay in the app and pic your time for just pic up the food."/>
        <s v="A sustainable vegan food truck. Locally and solar powered. Mission: hydroponic farms &amp; non profit eateries in impoverished lands by'30."/>
        <s v="Homemade Gumbo, Stews and Curry to be served hot and fresh everyday at any festival or concert we can attend."/>
        <s v="I'm starting a catering and food truck business of southern comfort food. My FOOD is my Art!  _x000a_Thanks for you help!"/>
        <s v="Expand cotton candy concession to include other foods and purchase a trailer to haul._x000a_Purchase unstuffed pets to fill with cotton candy"/>
        <s v="Starting a entire clean energy food truck and set a new standard for Cambodia"/>
        <s v="YOU can help Alchemy Pops POP up on a street near you!"/>
        <s v="The first tea from a new sustainable tea region in India's young, rising Himalayas."/>
        <s v="We empower coffee farmers to process their own premium beans, and connect them directly with coffee lovers on our online marketplace."/>
        <s v="Chocolate Truffles &amp; Sweet Treats handcrafted the European traditional way.  One bite and you will always want to eat dessert first!"/>
        <s v="Joe's Cellar is locally prepared old world Italian &quot;cellar food&quot;. _x000a_This is the stuff that makes non-Italians wish they were Italian!"/>
        <s v="The Brooklyn Cookie Company plans to bring our signature &quot;Mushroom&quot; Meringue Cookies and Just Meringues! to stores around the country!"/>
        <s v="Some days you just need cake! Homemade cake, wild (and classic) flavors, icing on the inside and shipped fresh to your home or office!"/>
        <s v="New ninja-cool campfire coffee mug from Ninja Narwhal Coffee Company. Perfect for holding 13oz of the best coffee in the universe!"/>
        <s v="Wholesome, gluten-free, crunchy granola hand-baked in Jackson, WY. Rich in protein, omega 3's, and fiber. Help me get it to you!"/>
        <s v="Old Coast Ales will be St. Augustine's very own micro brewery where our focus will be on creating unique and traditional beer styles."/>
        <s v="Meet the best tasting high protein, low sugar protein snack on the planet. Guaranteed to turn you into a stone cold fox."/>
        <s v="Italian inspired sauce with a spice and heat that make this simple Red Sauce unique! This company name still remains a secret, for now!"/>
        <s v="Creating naturally smoked Jerky without the use of artificial ingredients or preservatives. A healthier snack that taste great!"/>
        <s v="Beer. Delicious, Salem made beer. Only the freshest, small batch beer straight from the source. Our beer is brewed within reach."/>
        <s v="Mama wants everyone to try her secret recipes for sauces and rubs. She uses only the freshest ingredients for them."/>
        <s v="These beef sticks will make your taste buds dance with happiness. Plus they are healthier than most available today!"/>
        <s v="If you love wine, and have ever dreamed of crafting your own. You can in 3 easy steps.  Sample~Sprinkle~Savor."/>
        <s v="Three ladies starting a small bakery/toast bar concept @SmorgasburgLA.  House made pastries and bread using local and fun ingredients."/>
        <s v="Bringing delicious, scratch-made, baked goods to mainstreet Hopkins, MN. Specializing in cupcakes, cakes, cookies, and French macarons."/>
        <s v="A humble and homey bakery passionately obsessed with good bread. Grano will fast become your favorite neighborhood food hub."/>
        <s v="Songs of faith and worship that are so deeply spiritual you could sing them in church, so down to earth you could play them in a bar."/>
        <s v="CHURCHES, an indie rock band from Oakland, CA, is recording a new single about marriage equality and pressing it to 7&quot; vinyl."/>
        <s v="Emma Ate The Lion's debut full length album"/>
        <s v="The Enemy Feathers are passing the proverbial hat to see if we can raise enough money to complete Our NEW EP"/>
        <s v="An indie band from Spokane, WA looking to master and package their first full length album."/>
        <s v="With big dreams and big sounds, Jesse Alexander's Debut album titled &quot;For Once&quot; brings Indie Rock to a whole new level."/>
        <s v="We've finished our first EP and we're taking it on the road in three weeks! Help us fund manufacturing?"/>
        <s v="Please donate, support &amp; share this project so that I may be able to record my new EP this fall!"/>
        <s v="All the music for my EP of cello-fusion originals is complete. All I need now is your help to get it mastered &amp; pressed to CD &amp; vinyl!"/>
        <s v="Music is my passion.  I've been recording this album for 2 years now, and I just want the world to finally hear it!"/>
        <s v="Confused Disciples' debut album &quot;Sleepamation&quot; is (finally) all recorded and mixed, now all that's left is mastering and duplication."/>
        <s v="Help Ben Hardt release 3 albums in a 9 month span, telling the story of two lovers in London during WWII. All with strings, a rock band and more..."/>
        <s v="Wrote some new songs and it turned into an album. I even have a title already, &quot;Oh My Soul&quot;. Would love your support!"/>
        <s v="Even though were still recording our first album, were taking pre orders to help with manufacturing costs. We have a lot to cover with this CD/ DVD. "/>
        <s v="Help BRANDTSON and DREAMOVERrecords press their 2004 record, &quot;Send Us A Signal&quot;."/>
        <s v="Eleven songs, the accumulation of several memorable occurrences in a sleepy town; stories of fiction &amp; fact."/>
        <s v="Releasing my first album in August, and I need your help in order to get it done!"/>
        <s v="San Francisco Indie band, Should We Run, gets set to launch their debut EP capped with a tour to South by Southwest Music Conference."/>
        <s v="Fake Natives is headed on tour this summer. Help them fill their tank with fossil fuels."/>
        <s v="We are a band from Long Beach, Ca looking to record our first EP. Any little bit counts and your support would mean the world to us!"/>
        <s v="To support the media blitz for their brand-new album, the band is offering a Kickstarter-only EP and other amazing premiums."/>
        <s v="Singer Jude Roberts has been asked to perform his song &quot;The Flood&quot;  in Hiroshima.  You can assist in making this opportunity a reality."/>
        <s v="Send Intangible Animal on our first West Coast Tour!!! The fate of the world rests in your hands."/>
        <s v="A solo roots/rock CD written by award winning singer-songwriter Kiya Heartwood and produced by Grammy nominated producer Mark Hallman."/>
        <s v="We're trying to fund a fall tour to Dallas,  where we will record our debut album with Grammy award-winning producer, Stuart Sikes."/>
        <s v="I'm just about finished recording my new EP &quot;Gypsy Wind,&quot; but I need help w/making CD's for you to hold in your hands!  And listen to!"/>
        <s v="Raise enough money to fund the copyright cost for the full length indie rock record we spent the year recording."/>
        <s v="Nashville independent singer/songwriter Jameson Elder making a new album! Check out the video to preview the single &quot;Take Me Back&quot;!"/>
        <s v="A new Pocket Vinyl album focusing on all things about death: what it is, feels like, leads to, and how the idea of God fits into it."/>
        <s v="We are trying to fund our first multi-state tour this summer in an effort to get our music out to as many people as possible."/>
        <s v="Nathan Evans, instrumental rock guitarist and official V3fights.com artist, is releasing his first solo EP entitled Remove The Illusion"/>
        <s v="We're a band from Hawaii trying to produce our first EP and we need help!"/>
        <s v="Making the record I've always dreamed of, and I want you to be part of the journey. Join me and let's make a great album together!"/>
        <s v="Multi-Instrumentalist Ace Waters' new double album with 2+hours of music needs to be professionally made and replicated."/>
        <s v="World-class musicians pay tribute to Kenny Childers, one of Indiana's best songwriters. MFT is pressing the album on double vinyl."/>
        <s v="Be a part of making the first Lynn Haven album, &quot;Fair Weather Friends.&quot;"/>
        <s v="Joe Rut captures his eccentrically funny and moving songs live with an 8-piece band + special guests.  Help him release it!!!"/>
        <s v="We've been working hard on getting our music out and we are taking the final steps to releasing our EP, but we need your help."/>
        <s v="Ryan is headed to the UK for a series of Private House Parties! He needs your help. Don't miss your chance to be a part of the fun!"/>
        <s v="ST's 4th LP has been tracked and mixed, but before he can set it free upon the world, it needs proper mastering and pressing!"/>
        <s v="Locally owned board game cafÃ© focused on keeping it local with fresh food, craft beer, wine, and, of course, all your favourite games!"/>
        <s v="A small sweet shop featuring the cupcake variety offered by Cupcake Chaos, candy, cotton candy, shakes and malts, located in Dalhart,TX"/>
        <s v="Cardinal Bistro will be Contemporary American dinning establishment based in Ventnor, NJ featuring local, seasonal ingredients."/>
        <s v="Halal Restaurant and Internet Cafe 20 percent of profits will go to building masjids."/>
        <s v="PASTATUTION- The act or practice of engaging in Pasta Making for money.  _x000a__x000a_Help us get the Arcobaleno Pasta Extruder!"/>
        <s v="Love cereal as much as we do? Then we need your help! We are opening a worldwide cereal cafe, serving the best in imported cereals!"/>
        <s v="Unique dishes for a unique city!."/>
        <s v="I make Amazing homemade fudge available in 18 flavors. I want to open my own business to be able to let my area eat my incredible fudge"/>
        <s v="Relax in a new Cheesecake Lounge in London, serving freshly made cheesecakes, all day and all night, along with great coffees and teas."/>
        <s v="Dugout Dogs will be specializing in the many hot dog and sausage styles sold at baseball parks around Major League Baseball (MLB)."/>
        <s v="Fresh Fast Food. A bbq ramen bar thats healthy, tasty and made to order right in front of your eyes....... From flame to bowl"/>
        <s v="Somethin' Tasty is a unique coffee, pastry &amp; retail store. We consign from all local sources: pottery, glass &amp; art."/>
        <s v="Wir wollen einen Ort erschaffen an dem man sich wohlfÃ¼hlen kann, ein Ort an dem die Gedanken frei sind und man das Essen genieÃŸen kann."/>
        <s v="My little cafe has been challenged to provide healthy, fun lunches to kids at a Montessori School. Local/organic as much as possible."/>
        <s v="The Barrel Room SF is moving to a new location in San Francisco with a 60-seat restaurant &amp; full liquor. Help us make our move amazing!"/>
        <s v="Hi, everyone my name is Alex, and i want to create not just a cafe spot, but a place that gives everyone a nice warm homey feeling."/>
        <s v="KICK START US! Chef-driven dining experience offering a multi-course tasteful and playful menu that hems in familiar seasonal comfort."/>
        <s v="I am traveling the backroads of Southern California, to discover the best out-of-the-way eateries the area has to offer"/>
        <s v="Better than your mom's, better than Cracker Barrel, only at Kelli's Kitchen (all from scratch)."/>
        <s v="Aurora restaurant/night club, a Star Wars/Star Trek Science fiction community gathering place and club in the Tulsa/Oklahoma city area."/>
        <s v="Filmharmonic Brass plays John Williams! Featuring new arrangements of classic movie themes from &quot;Star Wars&quot;, &quot;Indiana Jones&quot; &amp; more!"/>
        <s v="Based on Don DeLilloâ€™s powerful post-9/11 novel, Falling Man captures the first moments of the terrorist attacks that changed the world"/>
        <s v="PATER NOSTER (2003) by Thomas Oboe Lee, scored for baritone solo and string quartet.  Hauntingly beautiful, yet never performed."/>
        <s v="We're bringing some of our favorite music from the past 10 years to disc for the first time ever."/>
        <s v="Husband and wife operatic team specializing in German opera. Fundraising for an audition tour of Germany."/>
        <s v="New music and arrangements, amazing sound, brass chamber music at the highest level!  Be a part of our community!"/>
        <s v="Five Programs of Benjamin Britten's vocal works featuring over 20 extraordinary vocalists and pianists."/>
        <s v="I've been offered a contract with HatHut to record Feldman's 'Three Voices', which would be my first solo disc. I need your help!"/>
        <s v="Opera. Short. New."/>
        <s v="With your help the Tulsa Youth Symphony will have its premiere appearance at the opening of the OK Mozart Festival, June 6th"/>
        <s v="The first CD of chamber music composed by John Leupold to be released on PARMA records. The album features solo, duets, and a quartet."/>
        <s v="Please help us record our first album, which will contain an exciting collection of works, old and new, for large guitar ensemble!"/>
        <s v="HOLOGRAPHIC is raising money for our 2013 live, four-concert new music project and to commission composer Jonathan Sokol!"/>
        <s v="A premiere performance of my composition &quot;Songs of Yes&quot; by CUBE Contemporary Chamber Ensemble, June 11, 2010 at the Merit School of Music in Chicago."/>
        <s v="Mark Hayes: Requiem Recording"/>
        <s v="I create my solo piano Vignettes by encrypting someone's name in the melody. Next up is the fourth Vignette, and I need a subject!"/>
        <s v="When an innocent girl is seen bathing by local church elders, she becomes the target of travelling, revivalist preacher Olin Blitch."/>
        <s v="I will record 2 of Tomaso Albinoni's concertos for 2 oboes playing both parts myself."/>
        <s v="Help ABS Academy musicians get their cellos, gambas, &amp; contrabasses to San Francisco by supporting their instruments' travel."/>
        <s v="â€œVladimir in Butterfly Countryâ€ is a chamber opera by composer Ann Callaway and Jaime Robles, which will premiere October 30, 2011."/>
        <s v="A debut CD of romantic Fantasies by young composers Bridge, Ireland, Sibelius and a premiere recording of Bergman Trio Op. 2 from 1939"/>
        <s v="Marquita Renee Ntim records her first Classical Album, complete with her playing the viola, cello and singing opera."/>
        <s v="The Station in Hamtramck is supplementing our studio to accommodate live in-studio performances and recordings.   You can help. "/>
        <s v="Bringing choral music and performance opportunities to under-served youth in West Philadelphia"/>
        <s v="We're recording our debut album: a CD of the string quartet and clarinet quintet by Stephan Krehl for the Naxos label"/>
        <s v="We want to release an album of choral music by acclaimed Finnish composer Jaakko MÃ¤ntyjÃ¤rvi in 2014"/>
        <s v="A compilation of Guitar Music by composers Darin Au, Jeff Peterson, Byron Yasui, Bailey Matsuda, Ian O'Sullivan, and Michael Foumai."/>
        <s v="This is the embryo of the change for future ecosystem of musical art  in Indonesia. Please support us to realize our program on Oct 9!"/>
        <s v="A new opera in English by Mike Christie to be premiÃ¨red at the Arcola Theatre, London UK from 14th-17th August 2013."/>
        <s v="Ashley Bathgate and Karl Larson are raising funds to make the premiere recording of Ken Thomson's brilliant, dramatic new chamber works"/>
        <s v="KCS seeks your support to off-set the cost of assembling a professional 25 piece orchestra for two choral performances."/>
        <s v="World Premiere of a new oratorio with chorus, soloists, and orchestra, based on the Old Testament king and prophet, DAVID"/>
        <s v="Help me be one of the first to record these beautiful songs and arrangements by 18-19th century masters of the classical guitar."/>
        <s v="Join forces with the Patagonia Winds to commission a new wind quintet to premiere at the 2015 National Flute Association Convention!"/>
        <s v="At Brevard Music Center, a foremost summer music study program, I will compose a new work for large chamber ensemble for performance."/>
        <s v="This is a &quot;call for scores&quot; for unaccompanied violin, recordings of the works, and a prize of at least 20 records for each composer."/>
        <s v="Raising money for our concert tour of Switzerland and Germany in June/July 2014"/>
        <s v="The Hopkins Sinfonia is looking for your support to run our 2015 Season made up of five concerts."/>
        <s v="A concert of new music by four composers who have lived in India and been inspired by its music, with the Momenta String Quartet"/>
        <s v="New CD of favourite chamber music by Welsh composer Michael Parkin featuring debut recordings by outstanding young musicians."/>
        <s v="Ever had chicken fingers smothered in bearnaise sauce, resting on a bed of your favorite rice? We need these meals on wheels."/>
        <s v="Hail up - Wah gwaan ?_x000a_We are creating a foodtruck that will serve typical, traditional Jamaican jerk chicken/pork and more!"/>
        <s v="Michigan based bubble tea and specialty ice cream food truck"/>
        <s v="We want to bring the wonderful flavors of the Jersey Shore, my home, to my new home in Winnipeg, the center of Canada."/>
        <s v="The Sketchy Pelican. Is my vision to bring raw, honest, soulful, creative, thoght provoking cuisine to food truck form"/>
        <s v="You can skip the hotdog cart and enjoy fresh, hot, delicious, handmade pizza when Mamma B's takes her show on the road!"/>
        <s v="You're leaving a Bar/Nightclub what else would you want more than to have a Juicy Burger and to see Beautiful Girls making it."/>
        <s v="Barney's is seriously delicious New York food. Cooking everything from scratch on our American food truck. London here we come..."/>
        <s v="With your help, I would be able to get a truck and start the process of getting it ready for the 2016 season."/>
        <s v="A family run mobile wood fired pizza oven serving up unique artisan pizzas created by award winning Chef Brandon Mathias!"/>
        <s v="Perth locals who dream of opening a health food van, and serving treats that not only taste amazing but also benefit your body."/>
        <s v="Mesquite smoked brisket nachos, food truck style, with homemade salsa to make your taste buds dance."/>
        <s v="I have perfected my porkkabob recipe.I'm ready to start my own business!I need funds for the bbq pit and trailer and start up supplies."/>
        <s v="The Best Jamaican Jerk outside of Kingston! The name means &quot;for the children&quot;, my children, the reasons why I cook and why I live!"/>
        <s v="Hello everyone, Iv'e decided to put my love for old Volkswagen buses and my love for cooking together! Support vdub dogs hot dog bus!"/>
        <s v="A New Twist with an American and Philippine fast food Mobile Trailer."/>
        <s v="This is not your average cake, it's fruit with yogurt fruit dip icing and fruit toppings! Great for events, parties, weddings and more!"/>
        <s v="Madhuri means &quot;inner beauty, inner sweetness&quot;. At Madhuri Kitchen, we're bringing the spiritual practice of food to festivals &amp; events."/>
        <s v="For those who know me, I love to bake &amp; I'm pretty good at it. My dream is to own a food truck that is a bakery &amp; Coffee shop."/>
        <s v="Planning to build this truck into a full rolling fold out cook shack,providing clean cold drinking water to all festival goers"/>
        <s v="Creating a Food Truck to bring gourmet sausage sliders to Jacksonville, FL for breakfast, lunch, and special events."/>
        <s v="The place where chicken meets liquor for the first time!"/>
        <s v="Crazy Daisy will become the newest member of the food truck distributors in Kansas City, Missouri."/>
        <s v="Bringing quality food to the masses using local premium ingredients, but at a food truck price!"/>
        <s v="Evie's Eats uses local ingredients to create sweet treats, healthy snacks and on the go meals, all with the family budget in mind!"/>
        <s v="I would like to bring fresh salad and food to the streets of London at a reasonable price."/>
        <s v="Providing creative, healthy signature dishes for active, conscientious lifestylers through a community of culinary artists."/>
        <s v="We are a Asian fusion inspired American Fare Food Truck Home of the Freak Sandwich So that means Come And Get Your Freak On! eat big."/>
        <s v="A Brazilian-inspired food truck in one of the busiest spots in Copenhagen, delicious pancakes made by the healthy tapiÃ³ca flour"/>
        <s v="First in Perth self-contained eco-friendly coffee car based on Ford Fiesta. In the end of the projrct I need your help to make it real!"/>
        <s v="Hi everyone I am a 26 year old single mom trying to start her own food business! I need to first afford the patent to reveal more!"/>
        <s v="El Carte is revolutionizing the food truck industry. Meet the new food trike. #oneandonly  we going to spread the awesomeness all over!"/>
        <s v="What could be better than satisfying your hunger with ice cream or a taco (or both) from a 1970's mural van blastin disco music!"/>
        <s v="New, small home business, looking to take some Granny's old recipes along with some of my own creations to the streets!"/>
        <s v="Looking to put the best baked goods in Bowling Green on wheels"/>
        <s v="I'm bringing passion, talent, and most importantly some amazing gourmet food to the streets of Lethbridge and southern Alberta."/>
        <s v="We have a great little coffee business but the van is currently limping! We don't have the capital to replace it. Please help us!"/>
        <s v="I'm ready to make Tulsa happy and aware that love and kindness go hand in hand with good food!"/>
        <s v="The Empty Ramekins Catering Group is looking for your help to start up in Miami Florida!!!!"/>
        <s v="On Sunday November 8, 2015 our food truck burned to the ground. Please help us get rebuilt."/>
        <s v="I'll be launching a small model TARDIS into (near) SPACE and filming the ascension and descension as a mini-documentary for YouTube."/>
        <s v="Three screen-printed posters celebrating the most popular and most notable interplanetary robotic space missions."/>
        <s v="I will be building a mock space station and simulate living on Mars for two weeks."/>
        <s v="We're building a full size rocket motor for our Hermes Spacecraft.  Help us Kickstart the next generation of space travel!"/>
        <s v="Help astronomers get the data they need to unravel one of the biggest mysteries of all time, KIC 8462852 --- Whereâ€™s the Flux?"/>
        <s v="PongSat 2 !!!!!_x000a__x000a_On September 27, 2014 we are going to send 2000 student projects to the edge of space."/>
        <s v="Chop Shopâ€™s second series of posters celebrating the most popular and most notable robotic space exploration missions."/>
        <s v="Giant Leaps featuring the historic missions of human spaceflight is the third in our series of space exploration prints"/>
        <s v="We love Arduino and we love space exploration. So we decided to combine them and let people run their own space experiments!"/>
        <s v="Preserve the telescope that Clyde Tombaugh used to discover Pluto for generations to come!"/>
        <s v="Laniakea is the name of the supercluster of galaxies we are part of.This tremendous structure of 380,000 Galaxies can now be yours! 39â‚¬"/>
        <s v="What if we built a rocket that is better than a NASA or commercially available rocket? What if we did it with students?"/>
        <s v="Re-inventing the way we look at our planet by sending 5 cameras to near space to create the first 360 panoramic view of the earth."/>
        <s v="Middle-schoolers designed a microgravity experiment that's going to the ISS! Help us send them to the launch in Wallops Island, VA."/>
        <s v="Mission to launch a vintage Action Man and Space Capsule into space and film from his birthplace in UK to mark his 50th Anniversary."/>
        <s v="Production of variously-sized deployable models of NASA's James Webb Space Telescope to promote hands-on learning."/>
        <s v="A simple way to learn and teach complex astronomical concepts. Awesome educational experiment, class demo or desktop display."/>
        <s v="LTD ED COLLECTIBLE SPACE ART FEAT. ASTRONAUTS"/>
        <s v="Help a fine art photographer continue her project about space exploration, Mars, and the scientists who are going to make it possible!"/>
        <s v="Come and join us on a voyage of interstellar exploration as we chart the least known part of the Milky Way â€“ its Delta Quadrant."/>
        <s v="Team of undergraduates racing to be the first student organization to successfully launch a rocket powered by a 3D-printed engine."/>
        <s v="University team from Pisa in collaboration with ESA, creating an innovative heat transfer device that will be tested into space."/>
        <s v="We have designed an antimatter thruster capable of reaching the nearest star.  A plan for antimatter fuel production is now needed."/>
        <s v="Itâ€™s Space Elevator research! Smart robots climbing 2 km straight up. The Ribbon is held aloft by large helium balloons."/>
        <s v="We are two upper sixth-form students specialized in physics who wanna take some majestic pictures from stratosphere - about 35km high"/>
        <s v="Support the accreditation of our online STEM Mentoring Program with the International Mentoring Association"/>
        <s v="A group of high school students are building a near-space balloon, that will capture stunning HD video of the earth from near-space."/>
        <s v="A high school freshman is sending pie into space and you can be a part of it.  GO SCIENCE!!!"/>
        <s v="The first international contest to let students shape the future of interstellar travel."/>
        <s v="Free and easy to use information when asteroids pass closer than the Moon. Stretch - take photos of all of these asteroids"/>
        <s v="Starship Congress 2015 is a deep-space &amp; interstellar science summit staged by Icarus Interstellar."/>
        <s v="Students from 3 universities are designing a dual stage rocket to test experimental rocket technology."/>
        <s v="A device that lights up whenever the International Space Station is nearby (that happens more often than you might expect)"/>
        <s v="After a unsuccessful recovery last time we are trying again to successfully launch and recover a weather balloon from space."/>
        <s v="Help UTS Ontario students raise money to get their experiments on the ISS. Promote space science in Canada! We can't do it without you!"/>
        <s v="Real-time high-altitude weather balloon tracking using amateur radios - capturing stunning near-space visuals - now with more science!"/>
        <s v="Help us collect the data to solve the mystery of the century: Is light slowing down?"/>
        <s v="The second round of funding for the most amazing project ever where a high school freshman is sending pie into SPACE!!!"/>
        <s v="Mission Space is run by me, a teenager who has a passion for space! I will fly a weather balloon to the edge of space with your help."/>
        <s v="Hi,_x000a_My Name is David Frey and I Provide Free Public Astronomy programs in San Francisco, Mt. Tamalpias, Yosemite and Novato CA."/>
        <s v="Building a Flying saucer that has Artificial Intelligent made from sea shell."/>
        <s v="Innovatives MAschinenbau projekt mit verarbeitende Metalle vom Mars_x000a_Stehe mit Mars one einer hollÃ¤ndischen space company in cooperatio"/>
        <s v="A mission to build and launch a telescope to observe and photograph Earth-like planets around our nearest star system, Alpha Centauri."/>
        <s v="A historic manned launch into near space by 3 brave pilots to capture the 2017 total solar eclipse in virtual reality."/>
        <s v="Phase one of a small winged reentry craft. This phase will be testing the supersonic stability of a small craft traveling at 1,800kph"/>
        <s v="We're a small group with a big mission: making it possible for everyone to explore space using the power of virtual reality."/>
        <s v="The telescope will serve as a path for the youth of Toronto to the skies, it will be 18&quot; easily portable meant for schools in the GTA."/>
        <s v="Calvert Co 1977 planetarium acquired by Spaceflight America! Education science program star projector needs overhaul, upgrade, repairs!"/>
        <s v="They have launched a Kickstarter."/>
        <s v="A fully stabilized, mobile, research grade telescope/media platform, used to bring outreach astronomy to those who don't have access."/>
        <s v="Conceived at NASA JPL, FireSat is a satellite-installed sensor constellation for the near real-time detection of global thermal events."/>
        <s v="We're looking to set an Australian Amateur Rocketry record of 100 000 ft. You are invited on this 4500km per hour ride into history"/>
        <s v="DREAM BIG. Explore the universe through STEAM education. (Science, Technology, Engineering, Art, Mathematics)"/>
        <s v="I want to launch a rocket to the moon, I plan on having this lunar rocket carry a small payload of solar internet connected cameras"/>
        <s v="Thank you for your support!"/>
        <s v="MoonWatcher will be bringing the Moon closer to all of us."/>
        <s v="Miles, a team of citizen scientists is reaching for the moon. We've bootstrapped our way to the top and now we need your help."/>
        <s v="Funding will allow free participation for 20 schools, grades 4-12, (thousands of students) anywhere in the nation."/>
        <s v="test"/>
        <s v="COAS is an organization that does community outreach programs to encourage and educate children and adults on Astronomy related subject"/>
        <s v="Summer Camp is an old gas station that will have workshops, custom art framing, and carry vintage &amp; home goods."/>
        <s v="The Mini Maker is Lansing Michigan's new kid friendly makerspace. We're dedicated to help kids imagine, develop and build."/>
        <s v="The Ville. A local cooperative helping communities learn, share and grow in the spirit of health, wellness and sustainability."/>
        <s v="We believe that the true purpose of education is to enable people to create real things that make the world better. Join us!"/>
        <s v="Giving the best tech access and tools to Bayview Hunters Point youth - developing the next generation of tech savvy youth who excel!"/>
        <s v="StartMart is a 35,000 sqft entrepreneurial hub and co-working space located on the 2nd floor of the Terminal Tower in Cleveland, Ohio."/>
        <s v="Websmith Studio is a makerspace where the people most impacted by broken systems are empowered to think, build, and own the solution."/>
        <s v="Creativity on the go! |_x000a_CrÃ©ativitÃ© en mouvement !"/>
        <s v="The brand new Makers Club wants something to draw the students into science and engineering and also be very inclusive."/>
        <s v="A revolution in the rapidly growing container housing space. Transportable, expandable, green and versatile. A global game-changer."/>
        <s v="We will build hubs so that teens can use tech to develop business solutions to their communities greatest challenges. Help us!"/>
        <s v="Manylabs aims to help support 20 new residents working on open, low-cost, accessible tools for science and science education."/>
        <s v="We're opening up a Pixel Academy in Manhattan and we need your help to fill it with technology and tools for New York City's kids!"/>
        <s v="A project to give the people of Playa Blanca an independent, energized future - _x000a_â€œLocal de Mariposas EÃ³licas Para un Futuro Mejorâ€"/>
        <s v="We are working to establish a collaborative work-space with the goal of creating a community of knowledge, design, and creativity."/>
        <s v="Our aim is to provide high-end equipment and space for Toronto coders, filmmakers, and artists to develop cutting-edge VR content."/>
        <s v="A mobile tech lab with cutting edge maker tools that travels to schools to offer free creative workshops for school age kids."/>
        <s v="Wavegarden is the worldâ€™s longest man-made wave that creates ideal conditions for surfing. Help us and let's open one in Malaga!!"/>
        <s v="A do-it-yourself auto garage in Des Moines, Iowa where people can learn how to work on cars &amp; those who know can share their knowledge."/>
        <s v="iHeartPillow, Connecting loved ones"/>
        <s v="Jolly's Hot Dogs: A beef hot dog topped with deliciously seasoned ground beef, mustard and minced onions."/>
        <s v="Gourmet Toast is the culinary combination, neigh, perfection of America's most under-utilized snack: Toast."/>
        <s v="Cereal isn't only for breakfast! Help me bring cereal to the 92% of Americans who eat cereal everyday. Out of the home and to you!"/>
        <s v="Not all wings are created equal. We believe ours take flight above the rest. Come judge for yourself. To us it Ain't No Thang..."/>
        <s v="Home cooked meals made by Nana. Indiana's famous tenderloin sandwiches, Nana's homemade cole slaw and so much more."/>
        <s v="2 years after a car accident, I was told that I could no longer work... I want to change that AND create something amazing Fair FOOD!"/>
        <s v="Your American Pizzas, Wings, Stuffed Gouda Burger, Sweet &amp; Russet Potato Fries served on a food Truck!!"/>
        <s v="The amazing gourmet Mac N Cheez Food Truck Campaigne!"/>
        <s v="I am creating a high quality, local product only, concession trailer for local and remote events. Dearborn Brand, Winter's Brand, more."/>
        <s v="The stuffed chicken wing originators need YOUR help starting a restaurant so our AMAZING wings will be available to you 7 days a week!"/>
        <s v="A Great New local Food Truck serving up ethnic fusion inspired eats in Ottawa."/>
        <s v="Our food truck will bring you -_x000a_                       Fast, Fresh, Food -_x000a_                            Throughout the Omaha area"/>
        <s v="I want to start a food truck that specializes in chili cheese dogs, using new kinds of meats, cheeses and toppings you wouldn't imagine"/>
        <s v="Gourmet taco truck infusing savory smoky flavors into your tacos, so when you open your container the aroma and actual smoke  flows out"/>
        <s v="I am creating food magic on the go! Amazing food isn't just for sitdown restaraunts anymore!"/>
        <s v="The dream to own a food truck, rolling wherever the army sends me, hiring other military spouses and veterans alike! Giving back!"/>
        <s v="Stuffed waffles made from Dough. Sweet, savory, salty and then stuffed with meats, fruits, and sauces!"/>
        <s v="We 'd love to give some TLC to our vintage pink taco trailer so we can continue to cook our signature Baja style shrimp tacos!"/>
        <s v="Hi, I want make my first bakery. Food truck was great, but I not have a car licence. So, help me to be my dream!"/>
        <s v="I currently own and operate a hot dog cart. I am hoping to purchase a used food truck so I can do business year round!"/>
        <s v="We have been working extra hard to get our new training space ready and with a little extra help we hope to dream big for the future!"/>
        <s v="The next phase of the evolution of Hygienic Art is the building of New London's first amphitheater, a covering for the Art Park."/>
        <s v="Â¡Tu nuevo espacio cultural multidisciplinario en el centro de Pachuca, Hidalgo"/>
        <s v="We plan to rescue, relocate, and repurpose, a historic Little Red Brick House, to be incorporated into a riverfront amphitheater."/>
        <s v="Help light the lights at the historic Fischer Theatre in Danville, IL."/>
        <s v="A place where innovation, food, creativity and performance live year round in a historic building in Pioneer Square."/>
        <s v="A new performance space in Seattle. A place for artists, comedians, and audiences to meet and collaborate!"/>
        <s v="Angel Comedy Club: A permanent home for Londonâ€™s loveliest comedy night - a community comedy club"/>
        <s v="Give contemporary circus an artistic home in America.  Help us launch the nationâ€™s first higher education program for circus."/>
        <s v="Building Brooklyn's own creative venue for circus, theater and events of all types."/>
        <s v="We're aiming to launch a production involving circus performers, musicians and artists in a new space, creating a night of live art."/>
        <s v="Voix de Ville is a pop-up imaginarium of neo-vaudeville, musical extravaganza, circus arts, comedy, and theatre in a tiny circus tent!"/>
        <s v="Help support the Acro-Cats kitten and cat rescue and adoption effort! They need a bus to continue finding felines homes across the US."/>
        <s v="The Crane will be the new home for independent theater in Northeast Minneapolis"/>
        <s v="The creators of Five Dollar Comedy Week are building a permanent home for affordable live comedy shows and classes in Philadelphia."/>
        <s v="Love comedy? Get involved in creating a dedicated space for alternative comedy in Berlin._x000a__x000a_(Das Video ist untertitelt. Klicke auf CC)"/>
        <s v="ONLY HOURS LEFT ON THE CAMPAIGN! Our stretch goal is $35k; let's build a home for standup/improv shows &amp; classes in VT!"/>
        <s v="The Bard has burst beyond the big top and we're reaching out to our Beloved Benefactors to help build our festival's future."/>
        <s v="Our high school theater in Allentown, New Jersey was rad - in 1972. Help us bring our theater into present day and light up our stage!"/>
        <s v="An improv, sketch and experimental comedy and cocktail venue in downtown Grand Rapids, Michigan"/>
        <s v="Pi Crust is a breakout board for the Raspberry Pi that makes it easier to connect electronics - help us to bring this into kit form!"/>
        <s v="Want people to put down their phone more often? Ransomly creates 'quiet' spaces to help us reconnect with the real people in our lives."/>
        <s v="The most compact and versatile workout product designed to give you unlimited exercise options in the comfort of your home or office."/>
        <s v="RPi.GPIO Quick reference for GPIO programming on Raspberry Pi. Python code &amp; port ID labels in a convenient 6&quot; PCB ruler"/>
        <s v="Best Net Zero energy solution for new or existing house (no more heating or electricity bills)."/>
        <s v="Krimston TWO: iPhone Dual SIM Case"/>
        <s v="Introducing the PiDrive, a high capacity Solid State Drive (SSD) expansion card for the Raspberry Pi B+, A+, and B+ v2!"/>
        <s v="SSD, WiFi, RTC w/Battery and high power USB all in one shield."/>
        <s v="A luggage that is more than a luggage! It is what you want it to be."/>
        <s v="The world's most powerful portable speaker and guitar amplifier. Turns any surface into a speaker."/>
        <s v="Providing a control system and cybersecurity hands-on educational platform for professionals, home-use, and academic institutions."/>
        <s v="BrightFingers' lighting keyboard, gloves and software give kids a multi-sensory way to learn to type â€” and the desire to practice."/>
        <s v="Students, makers, and engineers can write Linux software applications to achieve any network functions, such as NAS, VPN and Firewall."/>
        <s v="Award-Winning Audio Design Experts Voix are back with their latest product. The amazing mi8| Retro Duo Wireless Stereo Sound System."/>
        <s v="The Pi Supply is an intelligent power switch for the Raspberry Pi which includes hard on and off switches and auto-off on shutdown."/>
        <s v="Fully Programmable Solar BMS ( Battery Management System ) Learn to program microcontrollers and HW design video tutorials_x000a_Open Source"/>
        <s v="An innovative portable generator that turns heat into electricity. Now with 10 Watts of power at your fingertips... all while you cook!"/>
        <s v="Bringing back the Mojo to the new iPhone with our award winning  removable battery case with customized 3D printed top cover"/>
        <s v="LPLC Board; A powerful, low cost, ultra low power microcontroller development board with template software and online tutorials."/>
        <s v="I am interested in testing the plant yields of this vertical garden as well as some other applications"/>
        <s v="Help me publish my 1st children's book as an aspiring author!"/>
        <s v="The pachyderms at the Denver Zoo are moving. Follow along on the convoluted journey to their new home."/>
        <s v="One Christmas every child was naughty, and Santa's son _x000a_St. Nick Jr sacrifices all his gifts over his whole life, for the children"/>
        <s v="A fun &amp; exciting story to educate kids and their parents about the importance of honeybees &amp; the easy &amp; fun ways we can help the world."/>
        <s v="A spunky little girl, driven by a love of pumpkin pie, overcomes her fears and serendipitiously discovers what she'll be for Halloween"/>
        <s v="An easy fun way for children to understand the physical limitations of someone with CFIDS and Fibromyalgia using marbles and a jar."/>
        <s v="A collection of childrens poems written to educate, inspire and create quality time with parents. Beautifully illustrated, 44 pp."/>
        <s v="Interactive Book with Audio to learn the Ojibwe Language for Children.  Website, Ebook and more!"/>
        <s v="Self-publishing my children's book."/>
        <s v="This is a journal where parents daily write something positive about their child.  Places for pictures, too."/>
        <s v="&quot;Daddy what's a divorce?&quot; A child gains insight and wisdom to the miracles of GOD and helps a family reunite; in &quot; GRACE SAVES THE DAY&quot;"/>
        <s v="Andrew wonders if his life would be more exciting if he'd been hatched a frog. Shiny and green just seems more exciting to him. Until.."/>
        <s v="Written by my daughter and myself, illustrated by Jack Wiens. Everything is complete except for publishing."/>
        <s v="I have been a writer all my life. But until recently never a parent. I want to write a children book for my children, and yours!"/>
        <s v="Colourful and imaginative book app for children, will be relished especially by those with Irish roots."/>
        <s v="We all pray to the same God no matter what name we might refer to Him as.  Our children deserve to know this basic truth."/>
        <s v="A children's letter book that Lampoons Hillary Clinton"/>
        <s v="Water Bomb Fight, Swooped &amp; Moon You Are Unique by Soraya Yvette are Christ centred Aussie outdoor fun adventure books for tween/teens"/>
        <s v="READY TO PRINT. A fun 38 page full color, hand illustrated children's book based on Australian animals and Indigenous Legends."/>
        <s v="A fantastic Doggie Adventure filled with laughter, tears and heroics. Lets get a fresh New Edition of Bosley published for all to enjoy"/>
        <s v="Help me give away 500 copies of my picture book so more kids will know US geography!"/>
        <s v="How-to book of toys and games constructed from materials found in nature, recyclable and easily available."/>
        <s v="How Santa finds childrens homes without getting lost by following certain stars."/>
        <s v="My Budding Bears are four teddy bears living in an enchanted garden sharing friendship, tea parties and delightful adventures."/>
        <s v="I am writing an illustrated book for children ages 3 to 7 that meshes technology in everyday life stories."/>
        <s v="Jambie is a children's book geared towards kids ages 4-9 years of age. This book teaches young children about making wise decisions."/>
        <s v="An animated bedtime story with Dedka, Babka and the rest of the family working together on a BIG problem"/>
        <s v="â€œItâ€™s Okay to Waitâ€ is the story of a father who sits down with his adolescent daughter to have â€œthe talkâ€ about sex."/>
        <s v="Raph the Ninja Giraffe is a project that is my 5 year old sons idea, &amp; I am working with him to bring his idea to life."/>
        <s v="A story about two friends who part ways because they are different, then reunite after learning they both are made of atoms."/>
        <s v="Hello Vermont are books that demonstrate the 4 seasons. Subtitles: Soggy Spring, Sizzling Summer, Fabulous Fall &amp; Winter Wonderland."/>
        <s v="See the little boy in the photo? Doesn't he look angelic? Wouldn't you like to read his story? Take a look at this......."/>
        <s v="Parents know the pain of rereading bad bedtime stories. I want to write stories that all ages will enjoy"/>
        <s v="Building the inner wealth of children builds stronger families, schools and communities. Peaceful and positive relationships flourish."/>
        <s v="Kids Radio Theatre is a radio show played on National Pubic Radio to teach children all about theatre every Sunday 20 states."/>
        <s v="A young girlâ€™s journey into a world of superheroesâ€”exploring love, compassion and acceptance with mystical creatures from far away."/>
        <s v="Thisis a children's story.It teaches family values and about other animals in the forest.It teaches the value of friendship also.Thanks"/>
        <s v="Mariah is an illustrated story of a girl and a tiny Mermaid._x000a_Make  your own Mermaid Doll with the included knitting or sewing pattern!"/>
        <s v="Our Moon is a simple book based on a nightly tradition my mother and youngest son started while I was working away."/>
        <s v="Turn the World with my kids, and then write a book with the advice for traveling with baby"/>
        <s v="STRIKE, DANCE AND RISE with us at the University of Utah to end violence against women and girls!"/>
        <s v="The premiere theatre troupe in SE Michigan offering acting opportunities for the 50+ actor."/>
        <s v="A new, LGBTQ focused adaptation of As You Like It that puts Celia and Rosalind's romantic relationship centre stage for the first time."/>
        <s v="David Sedaris' &quot;The Santaland Diaries&quot; starring Matt Crabtree at The Working Stage Theatre in Hollywood!"/>
        <s v="Bare Theatre and Raleigh Little Theatre present Shakespeare's epic, set in a post-apocalyptic dystopia."/>
        <s v="A heart-melting farce about sex, art and the lovelorn lay-abouts of London-town."/>
        <s v="Orson Welles and Superman meet up to record a radio drama version of their &quot;true&quot; adventure triumphing over Fascist Martians."/>
        <s v="MOVING FORWARD! WE HAVE REACHED GOAL BUT HAVE MORE TIME!! PLEASE CONSIDER PLEDGING."/>
        <s v="BNT's Biggest Adventure So Far: Our 2015 full length production!"/>
        <s v="We want to perform the one act play &quot;Old Friends&quot; at the El Portal Theatre in North Hollywood, CA.!!  Help us to get on the stage!!"/>
        <s v="A one act play, one act cabaret focusing on various social issues to remind us that when we come together, beautiful things can happen."/>
        <s v="Homeless and hopeless, this prequel tells the story of a Colorado youth who leans on her friends when family leaves her behind."/>
        <s v="THE GOODS are Premiering the NEW Australian play DROPPED by Katy Warner @ OLD FITZ THEATRE Dec 8-20 _x000a_Its Godot with Gals n Grenades"/>
        <s v="Dusk Theatre have created a brand new adaptation of the hilarious BBC4 comedy &quot;Macbeth Rebothered&quot; originally by The Penny Dreadfuls."/>
        <s v="A new play about five bad bitches who fought in the Civil War disguised as men, premiering at Ars Nova's ANT Fest."/>
        <s v="Fishcakes is a piece of new writing for the Camden Fringe that explores a story of love, loss, and all the â€˜little things'."/>
        <s v="&quot;Labyrinth&quot; meets &quot;Jumanji&quot;  in this dark adventure fantasy play from the makers of the five star fringe hit &quot;Death Ship 666&quot;"/>
        <s v="A darkly funny new play about the supermarket industry and its impact on all of our lives by award-nominated playwright Michael Ross."/>
        <s v="August012 make their debut at Edinburgh Fringe with their play about the absurdity of wanting to bring children into a deranged world"/>
        <s v="Exeter University Theatre Company is bringing the award winning play by Dale Wasserman to Exeter's Northcott Theatre"/>
        <s v="Arise Theatre Company's production of August Strindberg's expressionist masterpiece 'A Dream Play'."/>
        <s v="An honest &amp; inspiring journey with cancer, discovery of self-mortality &amp; celebration of life. Winner of IdeasTap Underbelly Award 2015."/>
        <s v="An original theatrical production using music, movement and monologues to tell the story of a TN native growing up within a sex ring."/>
        <s v="The real-life story of the mysterious 'Piano Man' who washed ashore with no memory; with no speech; but with an amazing ability..."/>
        <s v="1 game, 7 levels, 45 attempts; Lorraine, Esbe &amp; David; 1 Grandmaester._x000a_Help us take our metatheatrical nutshell volcano to the Fringe!"/>
        <s v="A one woman show about the challenges of being a feminist in a digital age. Touring 6 UK cities. Now with Stretch Goals!"/>
        <s v="Bringing Shakespeare back to the Playwrights"/>
        <s v="Seat of the Pants mounts our first show in a black box space that could become permanent; can you help us excel and seal the deal?"/>
        <s v="Sugarglass is a Dublin based theatre company committed to international collaboration. 2016 sees the launch of their NYC division."/>
        <s v="We're remounting the musical that brought down the Bush Administration: A Brief History of the Earth And Everything In It!"/>
        <s v="Ray Gunn and Starburst is an audio sci-fi/comedy sending up the tropes of classic and pulp science-fiction."/>
        <s v="&quot;A short, nasty and razor sharp play in one of Toronto's hottest new &quot;off-off Broadway&quot; style venues."/>
        <s v="Ryan has a higher sex drive than you. He also has cerebral palsy. Join him for his hilarious and poignant new solo show!"/>
        <s v="Stitching is a play exploring how a couple cope with the loss of their child. It will run for a month at The Drayton Arms Theatre."/>
        <s v="Set in 1950s Northern Ireland, this play tells the story of two sisters in a community of Travellers, or Irish Gypsies."/>
        <s v="Inspired by real life interviews 'In My Head' is a new play exploring the lives of those living with a mental health condition."/>
        <s v="Let Go Theatre Co's very first production is going ahead in June 2015. Help support a brand new theatre co as we begin our adventure"/>
        <s v="Joe West and his wonderful theater company THEATER OF DEATH present original plays both horrific and comical."/>
        <s v="Years of work, my best show, and a top Edinburgh venue.  Help me expose my talents to the UK and tell an important story."/>
        <s v="Montage Theatre Arts, as part of National Theatre Connections, are performing a show - We need you help to raise vital funds!"/>
        <s v="Help us share an untold story of Britain's involvement in the slave trade, in the church where Wilberforce began his abolition campaign"/>
        <s v="A campaign to support the artists creating Theatre Forever's The Nature Crown, premiering in the Guthrie Theater's Dowling Studio!"/>
        <s v="Seliges Theater is a brand new theatre company based out of Bristol. &quot;The God of Carnage&quot; will be our debut show. Help us get started!"/>
        <s v="I wrote a One Act play called The Rooftop for a Female Playwright's festival. Every little bit helps!"/>
        <s v="Help Saltmine Theatre Company tell the exciting story of St Nicholas and the importance of gratefulness in their new Christmas show."/>
        <s v="Mickey &amp; Worm is a Noir stage experience, written by Santa Paula playwright John McKinley and back again on tour by popular demand!"/>
        <s v="We are Capital J Theater Company and are looking to create the first production of an Alumni Theater Series at The Pennington School!"/>
        <s v="The Battle of Britain has been lost; London is occupied, who can you trust? Help produce this classic piece of theatre. Drama for now."/>
        <s v="In a visceral new play about family, grief and red meat, Sarah Kosar (Royal Court) asks how far we'd go to connect with those we love."/>
        <s v="Avalon is a new South African Township play and Nakhtik is a  danced political lecture."/>
        <s v="We each wrote a play and would like to produce them for you for nothing more than art's sake!"/>
        <s v="Charting the big stuff in life from dance routines to coming out; exploring homophobia, family, friendship &amp; finding your own voice."/>
        <s v="A new play about exploring outer space"/>
        <s v="Thank You For Smoking. A play about love, 5 trillion cigarettes and how the Flintstones earned the tobacco industry millions."/>
        <s v="A celebratory community theatre project about the Focus E15 Occupation of empty council homes on Carpenters Estate."/>
        <s v="We're fundraising $450 by Feb.17, 2017 to purchase the rights for the show &amp; any extra proceeds will be used toward props and costume."/>
        <s v="Aidez-nous Ã  financer notre projet Stop the tempo prÃ©sentÃ© du 18 nov au 12 dÃ©c 2015 au ThÃ©Ã¢tre Prospero! M.E.S de Michel-Maxime Legault"/>
        <s v="You like things that are funny. You (secretly) like murder. So why not support the NYC return of this hilarious whodunit?"/>
        <s v="Help us tour our brand new show &quot;Stripe and Spot (Learn to) Get Along&quot; to neighborhoods throughout the Twin Cities metro area!"/>
        <s v="The world premiere of an astounding new play at Southwark Playhouse exploring slut shaming/cyber bullying &amp; the emotional repercussions"/>
        <s v="1920's London; two brothers try to make a name for themselves in the underground crime world but encounter a ruthless Irish mob boss."/>
        <s v="A play performed at the FCO Global Summit on the Preventing Sexual Violence Initiative, hosted by William Hague and Angelina Jolie"/>
        <s v="We're high school students directing a film adaptation of the play, Fallen Angels, written by NoÃ«l Coward and set in the 1920's."/>
        <s v="Zwei ausgebildete Schauspieler, ein Musiker - gemeinsam bringt man ein waschechtes KabarettstÃ¼ck auf die BÃ¼hne."/>
        <s v="The Maderati: A bitingly witty absurdest comedy, which pokes wickedly perceptive fun at NY artist lifestyle."/>
        <s v="SIN, has an important message, outstanding music, uplifting performances and amazing entertainment. SIN, is a &quot;must see&quot; for everyone!"/>
        <s v="Dark secrets come to light when Mariah meets Stella. They find a way to face the south's largest elephant in the room: RACISM."/>
        <s v="Wendell Pierce stars in Brothers from the Bottom by Jackie Alexander to mark Hurricane Katrinaâ€™s 10th Anniversary. June 2015 in NoLA."/>
        <s v="NonSens!cal tackles the struggles of four people with mental health issues/disorders inspired by A.A Milne's Winnie the Pooh"/>
        <s v="Romeo and Juliet: Wouldn't it be great if they didn't all die at the end? Now YOU get to control the fate of these timeless characters!"/>
        <s v="Set in Southern America â€œThe Divideâ€ is a stage play that touches on the issues that are forefront in America and the world."/>
        <s v="Just one time back to the past on the Freedom Train will open your eyes and your lives will never ever be the same!"/>
        <s v="Much has been written by women on breast cancer. Yet, there is little that has been written for the theatre on this by men. I have!"/>
        <s v="Almost Random Theatre's play about a candidate - with no policies - who is seeking election in May 2015"/>
        <s v="Raising funds to have a private stage reading for an upcoming play from THE ENSEMBLE THEATRE COMPANY OF NEW YORK (www.tetcny.org)"/>
        <s v="This will be the fifth play of The Jokeress, based on the ebook/paperback novelette series. It is scifi, suspense, terror, and noir."/>
        <s v="Somos una compaÃ±Ã­a de teatro independiente. Y en el 2017 queremos arrancar con el montaje de 3 obras._x000a_3 elencos, 3 espacios."/>
        <s v="Een Gay Party in het centrum van Amersfoort. _x000a_Een geweldige avond uit, met een show, optredens en DJ's."/>
        <s v="A theatre company that will create works to inspire young people and get everyone involved."/>
        <s v="The Bard's classic tale set in the 2016 Presidential Campaign. Power, corruption, greed, and conspiracy. How far are you willing to go?"/>
        <s v="The University of Queensland Drama Production Course is putting on an adaptation of William Shakespeares Julius Caesar"/>
        <s v="&quot;Get Your Life Back&quot; is a dynamic stage play that deals with true issues of life that reign in the lives of many people everyday."/>
        <s v="I would like to start a Acting Company that supports and includes LGBTQ youth and young adults in very conservative North Texas"/>
        <s v="Accessible, original theatre for all!"/>
        <s v="Prepare to be Swept Away. Three short plays from three master playwrights; LANDFALL, SNIPER and DANGERS of TOBACCO!"/>
        <s v="The reality is dark, sinister. The milieu is not as friendly as it claims. What is this place? Where is it? Is it your local church?"/>
        <s v="This production is being put together by Wilson's newest professional theater company, the Wyldepine Players in conjunction w/ Taiplab"/>
        <s v="7 billion people &amp; most of us feel alone.  It's time we become emotionally unzipped.  &quot;Unzipped&quot; a new play about men &amp; relationships."/>
        <s v="We provide performing arts training and experience to young people of low income families in NYC, building confidence and self esteem"/>
        <s v="The war in Iraq changed everything -one journey from the safe haven of the 99% to the shadows of veteran. How would you persevere?"/>
        <s v="America's dad or serial rapist? Or both? The stories of the Bill Cosby accusers and the society so skeptical of them."/>
        <s v="Local Theatre group in Loudoun County, Virginia. Looking for funds to start producing shows!"/>
        <s v="DC/Baltimore AEA actors band together produce a world premiere of a touching, bittersweet, award winning play about letting go to live"/>
        <s v="We present Classics made for the 21st Century and we need a space! Please help us rent a space for The Importance of Being Earnest!"/>
        <s v="Play about Tracey a gay man trapped in his room by his Bible thumping mother. He finds love but the room can not keep the love alive."/>
        <s v="Charlotte NC playwright looking to showcase a series of three stage plays.  Plays are funny, completed and ready to run!"/>
        <s v="Two of the 20th Centuryâ€™s Greatest Artists _x000a_navigate the perilous terrain of Art &amp; Fame _x000a_in a historic Collaboration."/>
        <s v="World premiere of &quot;I'm Just Here to Buy Soy Sauce&quot;, a play about China &amp; the UK housing crisis by Jingan Young location TBC"/>
        <s v="She that fines a husband? Wait, is that right? Girl... you better check yourself, before you wreck yourself!"/>
        <s v="BELIEF leaves res &amp; crosses nations, swims the Atlantic, landing on Isle where Salish meets Gaelic, where humanity transcends barriers"/>
        <s v="&quot;The struggles of Alzheimer's  &amp; Alcoholism. &quot;Courage is the quiet voice at the end of the day, saying, I will try again tomorrow.&quot;"/>
        <s v="A one-woman show about the life of Eva Schloss, her time in Auschwitz, and the positive impact she has had on thousands of lives."/>
        <s v="Ticket sales benefit Bedford Hills Maximum Security Prison, Women's College Program Library. Presented by Theater For The New City."/>
        <s v="Come explore the dream world of Jim Morrison, rock singer, mystic, poet, shaman."/>
        <s v="An historic and proud work of Polish nationalistic literature performed on stage."/>
        <s v="Help us provide half-price tickets to the 11th annual Variations Project, allowing our fellow artists to see this wonderful production."/>
        <s v="A stage play of love, faith, &amp; relationships in a comical &amp; spirit message that is sure to make you laugh &amp; rejoice to the ART OF LOVE"/>
        <s v="We're dedicated to writing &amp; producing plays, infusing inspirational, universal principles that aren't commonly displayed in America."/>
        <s v="Halfway, Nebraska explores the limits of hope and what it means to love someone who may be too far damaged to save."/>
        <s v="This Theological Comedy tells a story of when seemingly similar beliefs are discovered to be worlds apart; Damnation-Southern Style."/>
        <s v="Did you know that we are enriching the lives of Brooklyn kids through literacy and educational theater? We just need a little help."/>
        <s v="Something Precious is the world's first musical to alert folks to the harmful effects of technology on the human spirit."/>
        <s v="Fundraising for REDISCOVERING KIA THE PLAY"/>
        <s v="This Is A Story About A Woman A Man And A Woman"/>
        <s v="Alice on stage with a magical twist to brighten your smile and warm your heart. Project is in Polish with semi-pro actors and children."/>
        <s v="&quot;Miracle on 34th Street&quot; is about faith and believing in others. _x000a_We believe. Do you?"/>
        <s v="A unique stage play about the epic struggle of psychic Edgar Cayce to deal with his extraordinary abilities and find his place in life."/>
        <s v="This is an action packed Sci-Fi stage play, using foam latex creature puppets, projected video footage, and audience participation."/>
        <s v="Sex, intrigue, lust, &amp; love; follow the lives of two individuals as their romance turns from innocent online flirting to something more"/>
        <s v="In October, we plan to premiere Oedipus Revenant, a historically grounded horror adaptation of Sophoclesâ€™ classic, Oedipus the Tyrant."/>
        <s v="How can the visual age appreciate something that cant see? With these Audio Plays I will show you, if your willing to listen."/>
        <s v="Help me honor and bring &quot;The American Soprano&quot; Leontyne Price back to the stage one more time."/>
        <s v="We are raising funds to rent a theater hall for a play to help educate teenagers and parents on the pitfalls teenagers currently face."/>
        <s v="A Tequila slammer with a slice of Tarantino, a line of the London Fringe scene and a shot of â€œBreaking Badâ€. New Writing."/>
        <s v="Philly-based feminist theatre's inaugural production about a woman's friendship with an awesome lady cowboy."/>
        <s v="The smash hit, award-winning comedy sashays onto the Los Angeles Theater Scene in a fabulous new production at Atwater Village Theatre."/>
        <s v="Spend an evening in the afterlife with some of the greatest women who ever lived. LITTLE NELL's,by Jill Hughes, Los Angeles- June, 2016"/>
        <s v="A dinner theatre/show about a day in the life of a Vegas &quot;Mob Boss&quot;_x000a_circa 1965- ish. It is all at once realistic,tragic, farce/comical"/>
        <s v="CONVERSATIONS WITH AN AVERAGE JOE tells our stories exposing those in charge of our lives and tells how to take control of country back"/>
        <s v="Free drama, dance and singing workshops for disadvantaged young people to inspire, create and help them follow their dreams."/>
        <s v="The Most Beautiful Things in Japan are Hidden...Our different &amp; original play from the Japanese folk tale The Bamboo Cutters Daughter."/>
        <s v="Set in Iceland, Fair Play is a a dark comedy- a play within a play. An extravaganza, fueled by Absinthe, and touched by the Surreal."/>
        <s v="A LIVE history infused, frightening magic and mind reading show in the heart of the Halloween capital of the world, Salem, MA!!"/>
        <s v="Hercules must complete four challenges in order to meet the father he never knew"/>
        <s v="An inclusive, cross community, multi-cultural theatre production for children aged 3 to 16 and their families"/>
        <s v="The moving dramatisation of one man's journey to find the truth behind the Libyan regime change."/>
        <s v="Cross dressing, cross gartering, crossed swords. Cross a bridge and come see this fantastically fun rendition of Twelfth Night"/>
        <s v="A meta-theatrical retelling of Chekhov's Three Sisters, framed with Civil War Hymns, Dance, and wild theatricality."/>
        <s v="A full staged reading of a new play about a boy who learns how to be happy from the most unexpected person."/>
        <s v="Help save this village theatre group. Funding required for lighting, stage equipment, &amp; ongoing productions. Involves youth  &amp; adults."/>
        <s v="I'm creating a cabaret in which all donations go directly to Broadway Cares/Equity Fights AIDS."/>
        <s v="We as a Performing Arts College are to perform 'Les Miserables'. We need backing in order to afford the set, costume and other aspects."/>
        <s v="Spreading the love of theatre, one step at a time. I would like to produce a reading of one of my favorite musicals"/>
        <s v="Theatre is home and there's no place like home!  So, click your heels three times, and come home to the magic we create for you!"/>
        <s v="Help the Gold Dust Orphans bring their new musical 'SNOW WHITE AND THE SEVEN BOTTOMS' to New York City this fall!"/>
        <s v="A musical, by Louis Lagalante and Patty Hamilton, that explores loss and the different ways we can choose to move on from it."/>
        <s v="They're Creepy, They're Kooky, And They're coming to Tuscaloosa this October! Help Us Bring the World of The Addams Family To Life!"/>
        <s v="This is a touring production for schools in the Treasure Valley!"/>
        <s v="Help fund ROCKT's first production!  We want to bring musical theater to kids who have limited access to it, and offer it free to kids."/>
        <s v="Forbear! is a new theatre company aiming to produce exciting and innovative theatre using performers from a variety of disciplines."/>
        <s v="And More Shenanigans Theatre is a brand new Edmonton based theatre company dedicated to creating and developing quirky original works"/>
        <s v="When a rich girl fakes destitution so she can audition for a homeless talent show, she bridges our wealth gap with a tragic love."/>
        <s v="An intimate musical about friendship and time, growing up, and coming of age. Music and words that will stay with you for years to come"/>
        <s v="Powerful community theatre production of Jason Robert Brown's &quot;Songs for a New World&quot; in London, Ontario."/>
        <s v="Fresco brings a full scale operatic production to your neighborhood - SNOW WHITE, set to the world's greatest music!"/>
        <s v="We need your help to complete our musical! Help us add two more original songs to our winter show, Babes in Toyland."/>
        <s v="UCAS is a new British musical premiering at the Edinburgh Fringe Festival 2014."/>
        <s v="Keep It Spinning! Is an after-school, six week workshop, during which students create an musical based on on an overarching theme."/>
        <s v="Skyline Board Trustees have offered matching grants to help fund next season's production of Dreamgirls! Your donation will be doubled!"/>
        <s v="We are asking for people to donate to our theater club, the ITAVA Players, a public high school club from Brooklyn, NY."/>
        <s v="Ovations wants to buy property to open a variety club to become the 1st minority owned club in Cincy, focusing on artists on the rise."/>
        <s v="YOUR community theatre:  provide a facility that is usable for presentation of movies, live music, live theatre and community events"/>
        <s v="Building a Resource Network and Funding Capacity to support, empower and promote Afrocentric Arts in Metro Columbus"/>
        <s v="Our vision: build and operate a Theater Arts Center for south-central Washington state in Goldendale."/>
        <s v="Where people that enjoy theater, or just something new can go to have fun and experience varying types of theater in Albuquerque."/>
        <s v="I have set up a new theatre company, and am looking to raise funds to purchase a venue with a difference to a standard theatre."/>
        <s v="Bringing Health, Wellness and Creative Empowerment to an active community in a whole new way... are you ready to 'FLOAT', Duluth?"/>
        <s v="The Space Opera is an action packed reenactment of Xenu's story, a sacred teaching thats considered a secret of the Scientology church"/>
        <s v="This center will be open to any and all people regardless of their religion.   We will be offering art, music, empowerment, and more!"/>
        <s v="Help www.KidZoneMuseum.org grow to serve children 1-18 with science, engineering, arts and PLAY especially low-income families."/>
        <s v="A building w/office, rehearsal space and classrooms centered on performing arts._x000a_Brentwood Theater Company is a non-profit 501(c)(3)"/>
        <s v="Mountain Haven transforms a former disused Mt Laguna Church into space for celebrations, events, learning, conferences, retreats &amp; more"/>
        <s v="I want to purchase the former Bread Of Life Church and convert it into a multipurpose theater space for local talent."/>
        <s v="Independent film theater, studio and tech lab with storefront, open space for creative people to grow their dream into a profit."/>
        <s v="Stage Door Theater needs a stage for its current and future productions. Can you help?"/>
        <s v="Family-owned and community-operated haunted Halloween attraction in Bladensburg, OH, needs your help to grow bigger!"/>
        <s v="Theatre in Tuscaloosa, AL built in the 1930s.  The headsets seem about that old. They are almost unusable."/>
        <s v="Chicago Based Theater Company and Venue Dedicated to Social Justice and Mainstreaming the Palestinian Narrative"/>
        <s v="A magical, unique, theatre bus which aims to inspire the creative communities around Bath and create unique performance opportunities."/>
        <s v="Built in the late 1800's, this 70K sq. feet estate has fallen into disrepair.  Seeking to buy and convert to useful space"/>
        <s v="Teens in Take Note Troupe put on Shakespeare in the Park annually. Keep relevant, family-friendly Shakespeare in the community!"/>
        <s v="A pop-up outdoor theatre company bringing accessible Shakespeare to parks and other locations in the greater Phoenix area!"/>
        <s v="A hilarious comedy show about motherhood...through stories, videos and stand-up you'll realize YOUâ€™RE NOT CRAZY, motherhood is!"/>
        <s v="I want to produce the first-ever all-pug production of &quot;Hamlet.&quot;  As you can imagine, this will require finding very talented pugs."/>
        <s v="Marina's mother has disappeared at sea.  Everyone believes she has drowned.  But Marina believes her mother has become a mermaid."/>
        <s v="Bringing one of Neil LaBute's incredibly witty and viciously honest plays, about body image and the effect it has on us, to life!"/>
        <s v="Scissortail is a story of loss, grief, and recovery based on the events of the 1995 Oklahoma City Bombing."/>
        <s v="The Curse of the Babywoman is real â€” and it is coming to FringeNYC this August."/>
        <s v="A poignant &amp; hilarious tale of Charlie Brown &amp; friends navigating high school. A fresh take on the off Broadway hit by YYC artists."/>
        <s v="Kara Ayn Napolitano's latest play about a young mother's attempt to reclaim her life after making a serious mistake."/>
        <s v="An Asian-Jewish-American family collides with music, food, and identity crises in this world premiere New York theater production."/>
        <s v="A group of artists. A mythical art piece. A harrowing quest. And some margaritas."/>
        <s v="We're going to represent the entire USA at the World Festival of Children's Theater in Stratford, ON in June, 2016. Help us get there!"/>
        <s v="Known for producing gritty new work, TheatreFIRST presents an exciting new romantic comedy by the hottest playwright in the country."/>
        <s v="[By The Mummers] needs your help this holiday season to stage a full scale production of William Gibson's &quot;The Butterfingers Angel...&quot;"/>
        <s v="A play that addresses an important social issue, brought to light by members of the UoM Drama Society."/>
        <s v="In celebration of THE MEDEA PROJECT: THEATER FOR INCARCERATED WOMENâ€™S 25TH ANNIVERSARY Brava Theater  presents â€œBIRTHRIGHT?&quot;"/>
        <s v="The Border Theatre presents The Fall of Wallace Winter, an exploration of American obsessions, this Nov. 7th-9th at the Plaza Theatre"/>
        <s v="Dear Stone returns with Yasmina Reza's 'ART', a compelling, clever exploration of friendship under duress. Thanks for watching!"/>
        <s v="1 director, 4 actors, and a whole lotta determination. Help us bring this brilliant story to the heart of NYC!"/>
        <s v="We are fundraising to create a Dublin based circus training centre for public and professionals to learn, upskill, perform and teach."/>
        <s v="Renovating this historical landmark, into an arts venue and theatre space for the community."/>
        <s v="Dad's Garage Theatre Company needs your help buying our new, forever home by hitting our $150,000 STRETCH GOAL!"/>
        <s v="A traveling wooden wagon that transforms into a theatrical playing space presenting FREE original performance while building community!"/>
        <s v="From the moment we flew in to the world of The Circus, we have dreamed of opening our own studio. Help us get our dream off the ground!"/>
        <s v="Support the circus arts and help our aerial students work with more height. With your support, we will install beams at 19ft!"/>
        <s v="Help Curious Comedy evolve into an independent comedy theater with a complete professional digital production studio built right in."/>
        <s v="Since October 2015 the Shoebox Theatre has become a hub of creativity - The next step in our journey is to hang stage curtains!"/>
        <s v="Bring the movies back to Bethel, Maine."/>
        <s v="We are a non-profit revitalizing the Gloria Theatre - our gift to the community - and we need your help #arts #community #theater"/>
        <s v="A new intimate listening room with tables &amp; theatre seating where artist &amp; fans connect through music, comedy &amp; performing arts."/>
        <s v="Creating a non-profit CAFE &amp; VILLAGE COMMONS in SE Portland, in service to Neighbors, Kids, Artists &amp; the Underserved"/>
        <s v="Help us build the Kitchen from Hell!"/>
        <s v="Help the hosts of the infamous St. Michael sustain and create epic boat parties through Halloween and into 2015"/>
        <s v="Keeping the drive-in culture alive for 6 years, we now ask for your help so we can CREATE A NEW HOME and save 35MM movies!"/>
        <s v="A permanent home for comedy in Connecticut in the heart of downtown Hartford."/>
        <s v="We're moving to a new space and upgrading our facilities to continue providing a local theatre venue and arts education program!"/>
        <s v="The New Movement works tirelessly to put Nola on the comedy map. This project will upgrade our theater and production facilities."/>
        <s v="Restless Artists' Theatre is building risers and installing better lighting for our patrons.  We need to purchase raw materials."/>
        <s v="A benefit show featuring musicians, dancers &amp; poets all under age 30 to raise money in support of LGBTQ rights and programs."/>
        <s v="Get Scene Studios and Highwire Comedy Co. creating an amazing training facility and theater for Atlanta comedy and film talent!"/>
        <s v="Make the workshop/ small stage space at Jimmy's No 43 even better than before!"/>
        <s v="We finally found a place to call home! Help us move in to (and collaborate with) the NEW Fischer Creative Arts Center in Waukesha, WI!"/>
        <s v="The Agawam Cinemas is to be successfully reopened by new ownership and the twin theaters must be converted to digital projection."/>
        <s v="Pangea House is a collectively run, all ages music venue and community space in desperate need of some renovation and updates."/>
        <s v="We're an affordable theatre and rental space that can be molded into anything by anyone."/>
        <s v="Consuite for 2015 CoreCon.  An adventure into insanity."/>
        <s v="Help fund Silver Spring Stage's HVAC costs for the upcoming year! Don't leave us out in the cold (pun intended)!"/>
        <s v="The Montauk Surf Museum will present ocean science, as well as the art and history of surfing to visitors and schools in creative ways."/>
        <s v="STC &amp; the Sheboygan Area School District are working tirelessly to renovate our 30-year-old sound system. Help us sound better for you!"/>
        <s v="Necesitamos tu ayuda para poder llevar la magia del teatro universitario al Teatro Lagrada de Madrid el 23 de diciembre :)"/>
        <s v="Spring Theatre has recently found a new home in the heart of Winston Salem. We need your help for an up-lifting up-fit!"/>
        <s v="Barebones Productions is developing a new theater and performance facility in Braddock, Pa. &quot;The barebones black box&quot;"/>
        <s v="Help build an immersion experience for kids to have fun with Santa and make their Christmas season shine just a little bit brighter."/>
        <s v="We're turning an old yogurt shop into a live theater in downtown Charleston.   Please help us hang our sign!"/>
        <s v="Let there be sound! Make our new theatre more accessible by installing a modern sound and hearing assistance system for our audience."/>
        <s v="Help us build a 200 seat theater and classroom space in North Andover, MA. Let's get kids off the screens, and into the spotlight!"/>
        <s v="Le projet vise la crÃ©ation dâ€™un lieu de rÃ©sidence, recherche et formation dÃ©diÃ© Ã  l'art vivant, l'image et la narration."/>
        <s v="We plan to transition from 35mm to the new digital projection format to continue to show current first run films for our community."/>
        <s v="Any donation--big or small--will help us upgrade our studio/rehearsal space into a black box theater and offer even more programs."/>
        <s v="At the end of October 2016, 2nd Story will be moving from its current office space to a storefront space in Albany Park, Chicago, IL."/>
        <s v="Help us launch a new performing arts complex in Cambridge! The Thalia provides space for performance, rehearsals, and collaboration!"/>
        <s v="Antonia Goddard Productions in association with Jethro Compton Productions presents THE NIGHT WATCH, an exciting new historical drama."/>
        <s v="Steel City Improv Theater has found a new space in the Shadyside neighborhood of Pittsburgh and we're raising $5000 to build it!"/>
        <s v="Be part of building Cardiff's first pub theatre, located right in the city centre. Launching January 2015."/>
        <s v="The Bohemian Balcony is a innovate multi-arts venue created by the people for the community. A platform for our arts to grow and shine."/>
        <s v="Wavy says let's LIGHT UP THE RAINBOW STAGE and as our stretch reward we'll throw all of us a PARTY!"/>
        <s v="We have a space! Help us fill it with a stage, chairs, gear and audiences' laughter!"/>
        <s v="We're building a new theatre venue in Austin! Austin is growing, but we are losing space for artists- help us keep local theatre alive!"/>
        <s v="Guilford Center Stage is a new project bringing theater to our 1896 Grange; we need to purchase simple theater lighting for our stage."/>
        <s v="Blue Thyme Nights is the production of Am I Blue by Beth Henley &amp; Thymus Vulgaris by Lanford  Wilson._x000a__x000a_Artwork by Charlotte Ager"/>
        <s v="One night only, not-for-profit, neighborhood haunted attraction that will scare your mask off! Coming this Halloween."/>
        <s v="Finally Stagelights will have a space of our very own!  Be a part of this exciting new adventure in Greensboro!!"/>
        <s v="Pretty please with popcorn on top!Help!!_x000a__x000a_Our family owned &amp; operated Theatre in Fairfax VA is looking to get help upgrading our seats."/>
        <s v="Help create a permanent home for live comedy shows and classes in Downtown RVA."/>
        <s v="Help Synetic Theater create a new Studio to produce amazing  shows in the 2013/14 season and train awesome artists of all ages!"/>
        <s v="SHE&amp;HER PRODUCTIONS! New Space.. New SHOW! We have a home in KC West Bottoms, the Crane Building. We need your help turning this space into a theater!"/>
        <s v="Our little theater needs some love. We took over a lab and need to make our space look more inviting and well, like a theater!"/>
        <s v="After 22 yrs downstairs we are &quot;getting out of  our parents basement&quot; and building a new 50 seat theater in a new location."/>
        <s v="48 hours of deck screws, dry wall, hard hats and needed renovation to help the Jayhawk rise from the ashes."/>
        <s v="Privet! Hello! Bon Jour! We are the Arlekin Players Theatre and we need a home."/>
        <s v="Hope Mill Theatre is a brand new Fringe Theatre in the heart of Manchester city - bringing a diverse programme of entertainment!"/>
        <s v="Introducing The Post at 750! Join us in the creation of Vancouver's most exciting new cultural space in the heart of downtown."/>
        <s v="Minnsky's - a theater in the Minneapolis NE Arts District that will harken back to a time of Vaudeville and Circus Entertainment!"/>
        <s v="Walmart decided they wanted our space, so we had to move to a new theater. Help us make it an awesome space by painting it all black!"/>
        <s v="Your opportunity to help improvMANIA open Chandler, Arizona's new home for family-friendly improv comedy in Historic Downtown Chandler!"/>
        <s v="Hi! We're the Graduating Seniors Acting V Seniors at Temple University! Welcome to our Kick starter Page!"/>
        <s v="By matching donations up to $5000, Jack Kesler and Maurice Richards have challenged YOU to help Urbanite outfit their brand new space."/>
        <s v="Pickerington Community Theatre is seeking donations to purchase a Pipe &amp; Drape system to increase staging possibilities for the company"/>
        <s v="Help fund The Black Pearl Consuite at CoreCon VIII: On Ancient Seas!"/>
        <s v="The ABC tour: 26 comedy-juggling shows in 26 different venues - chosen by YOU - each beginning with a different letter of the alphabet."/>
        <s v="To let the arts continue in Walker Minnesota We need a performing arts space and art gallery"/>
        <s v="Showroom is a multi-disciplinary space providing unorthodox concerts, events &amp; a platform creatives can express their creative vision"/>
        <s v="A &quot;haunted house&quot; that benefits the community by helping local college students with volunteer hours and helping out local charities."/>
        <s v="I have been in the Surfing business since 1962 have a collection of surfing memorabilia I would like to open a surfing museum"/>
        <s v="Looking to establish a communal space for art shows, bands, farmer's markets, environmental education, and traditional skills."/>
        <s v="A series of 6 educational theme parks. This project is to fund the plans and 3D designs required to build the first park."/>
        <s v="Restoration of a theatre to make an educational center for youngs and a place to socialize for everybody through the power of art."/>
        <s v="We, as a theatre, are 50 years old and our lights and building are even older so we are looking to update and revamp our lights."/>
        <s v="Save the historic Roxy theatre in Bremerton WA from being repurposed as office space."/>
        <s v="Save a historic Local theater."/>
        <s v="In our 30th year we are relocating to the world famous Choo Choo on The South Side. We will be remodeling the old Station House."/>
        <s v="Members of the local Miami music scene are putting together a venue/creative space in Kendall!"/>
        <s v="An epicenter for connection, creation and expression of the community."/>
        <s v="A castle themed events center with large and small spaces to support a variety of arts i.e. performing, visual, music, theater, dance"/>
        <s v="Our mission is to offer an innovative family watersports attraction that is fun, safe, economical and a leader in its field."/>
        <s v="Host a special event in your home, collect donations and turn containers in the foyer to a comfortable welcoming place to sit &amp; chat!"/>
        <s v="Hearing loops will be installed in theaters to give hearing loss sufferers with cochlear implants and hearing aids much needed access."/>
        <s v="708 STL is ONE of a kind! The Best Burlesque &amp; Vaudeville, plus singing/dancing waitresses, high end comfort food &amp; GREAT craft beer!"/>
        <s v="Liverpool's 1st purpose built 7 night a week comedy club, bar &amp; restaurant with live music &amp; much more"/>
        <s v="Anyone can create. They just need a place and an opportunity. The Echo Theatre (Provo) provides that opportunity."/>
        <s v="Crosswalk Theatre Company - Network Directory promotes all stage talent. Increasing your odds to connect to the right hiring person."/>
        <s v="Conversion of a long dormant synagogue into a Performing and Visual Arts Center, revitalizing Rochester's inner city."/>
        <s v="CrÃ©ation d'un thÃ©Ã¢tre de marionnettes automatisÃ©es et informatisÃ©es portant sur la nature et l'Ã©cologie._x000a_&quot;La symphonie du monde&quot;"/>
        <s v="Magic Morgan &amp; Liliana are raising funds to expand their famed traveling magic show to a theater of magic."/>
        <s v="Helping female comedians get in their 10,000 Hours of practice!"/>
        <s v="I've created a live workshop for men who cannot afford it, giving them an opportunity to have healing, peace &amp; love in their lives."/>
        <s v="Help replace a broken chairlift with a vertical lift making all forms of arts and education accessible on our historical antique stage."/>
        <s v="We desire to purchase a portion of Hell, in Michigan just outside of Detroit, to create a world-class performance art space.  Join us."/>
        <s v="Sustainable, fire-proof, carbon-negative, and all-season recreation of the Globe Theater made famous by Shakespeare, with gardens."/>
        <s v="Help! is a full scale mobile theatrical musical bringing a Gospel revival through a story of love and hope to communities world wide."/>
        <s v="Help expand the time of everyones favorite magic store!  It currently limited to 3 days a week. If not for you, then the children!"/>
        <s v="Crystal City Underground is a New &amp; Unique_x000a_indoor recreational facility, using an old silica sand mine,_x000a_we are the Haunted Maze"/>
        <s v="18-yr-old handicap-access ramp collapsed, must replace. Help fund &amp; ensure everyone access to our 35-seat non-profit community theater!"/>
        <s v="Get behind a new music venue in our city by helping with equipment! We're pre-selling tickets to our party and offering other perks."/>
        <s v="A memorable theatre experience in the middle of Genoa's old town. Summer is coming and we have no intention to stop making you laugh."/>
        <s v="Austin's &quot;Full Service Rehearsal Space&quot;, APS is a comfortable, convenient place for the theater community to develop scripted plays."/>
        <s v="We believe it's time to open a visitor's center that highlights the small towns of the upper Midwest."/>
        <s v="A community space in Somerville, MA to celebrate the beautiful intersection of sports and creativity."/>
        <s v="To create a space by restoring a historic church in Burlington, Ky where community theater, dance and music and art can be performed."/>
        <s v="Roanoke, Virginia's first long-form improv theatre company. Producing improv and scripted theatre, with a dynamic training program."/>
        <s v="Our goal is to purchase a theater on the Upper East Side of Manhattan that will act as a home for four theater companies."/>
        <s v="Jump in the deep end of the provocative and darkly humourous, POOL (NO WATER)...to be performed in a Pool!  Directed by Gordon McCall."/>
        <s v="This is a Kickstarter to help with the start up costs for Illusionist, Chris Lengyel's Summer 2016 Tour!"/>
        <s v="We are a small theatre company looking to provide world class theatre to the working class in the Greater New York area."/>
        <s v="To create a learning center for acting and all art types including anything that expresses the emotion of the human spirit."/>
        <s v="The Bunker makes theatre with purpose: We provide ambitious artists a home in which to share their work with adventurous audiences."/>
        <s v="A magical space, full of fairytale favorites, designed to make each individual have a unique experience; children's dreams made real."/>
        <s v="I would like to screen this documentary at CSU at their Black Studies Dept. Looking to fly panelist in. Hoping to screen nationwide. &lt;3"/>
        <s v="Friends for Change, a group of girls between the ages of 12 and 18 are building an outdoor Amphitheater as a gift to our community!"/>
        <s v="LabellisÃ© 14-18, Mots Ã‰crits est un projet itinÃ©rant de lectures Ã  voix haute par des amateurs, mises en espace par une comÃ©dienne."/>
        <s v="Imagine being able to take a performance anywhere! Meet the Theatre Bath Bus - a magical performance space where anything is possible."/>
        <s v="Creating a place for local artists to perform, at substantially less cost for them"/>
        <s v="The Loft is CQEAP's latest studio. Located in Rockhampton's CBD we'll be running performing arts workshops for 5yrs to adults."/>
        <s v="My hope is to raise $5845 and replace old stained and mismatched border curtains, cyclorama curtain, and backdrop."/>
        <s v="Help fund the exciting first collaboration between Hotel Echo and Bristol Cathedral: WILD MEN, a show commemorating those lost in WW1."/>
        <s v="When opportunity knocks, we answer!  Help expand the ravishingly talented troupe into a new and exciting market and venue!"/>
        <s v="We need a permanent home for the theater!"/>
        <s v="Help us exceed our goal to convert the Sidney Auto Vue Drive-In from 35mm to digital. This will cost upwards of $75,000. Thank you!"/>
        <s v="Cat People Unite! It's time we get a space of our own to relax, socialize and learn! Join the Catmunity!"/>
        <s v="Help All Puppet Players perform it's 2015 season in a beautiful 200 seat theater for an entire year."/>
        <s v="Children only have a short period of time to live care free, play hard, get dirty, I want to help every child in my Town play everyday."/>
        <s v="An arts and craft beer theater showcasing local talent, locally crafted beer and providing performance and rehearsal space."/>
        <s v="A scary place to bring your friends. Interactive so that the people that were scared before get to scare others later. A diner on site."/>
        <s v="We are creating a mobile community devoted to the spreading and sharing of spoken word and other kinds of storytelling."/>
        <s v="Creating a consuite for CoreCon. A focus on the insanity of asylums and early medical practices from history."/>
        <s v="Performing Arts workshops, for young people aged 5 -16, exploring how the sea has shaped Cowes as a settlement."/>
        <s v="a magical place for all kind of people, like a fairytaile in all colours"/>
        <s v="An Information center downTOWN Buffalo...find directions to places of interest, events, eateries, lodging, maps, postcards and books."/>
        <s v="Wij willen Tropicana het subtropisch zwemparadijs van Rotterdam op een nieuwe locatie gaan bouwen."/>
        <s v="I going to build a theatre for a local ant farm so that Ants can put on their theatre productions."/>
        <s v="cancelled until further notice"/>
        <s v="The Larchmont Playhouse is threatened! Help save the theater by becoming a Preservation Member of The Larchmont Playhouse."/>
        <s v="A place where kids/ teens' dreams come true, and one finds there home without sparkly red shoes!"/>
        <s v="N/A"/>
        <s v="A big dream, small budget, the drive/passion of so many volunteers...indoor skatepark in Eau Claire, WI._x000a__x000a_This is UR skatepark!"/>
        <s v="Our goal - create a venue &amp; stage where comedic &amp; music artists hone their talents &amp; fan base. First minority owned like it in Cincy."/>
        <s v="Bring Morag Fullarton's fun-loving spoof and homage of the classic and timeless film, 'Casablanca', to the stage in New York City."/>
        <s v="The DE sheds light on the reality of what happens in college. Marcus Rashad created this play to help prepare future/current students"/>
        <s v="A shockingly relevant modern take on a 2,000-year-old tragedy that confronts current gender politics."/>
        <s v="A Staged Reading of &quot;Snake Eyes,&quot; a new play by Alex Rafala"/>
        <s v="Smells Like Money, Drips Like Honey, Taste Like Mocha, Better Run AWAY"/>
        <s v="TwentySomething is taking Hell Has No Fury to Edinburgh! _x000a_We're looking for your support to get us there."/>
        <s v="Time Zone Theatre &amp; Arteria Theatre present this emotional thriller about Love, Loss and what happens when life goes on, but you can't."/>
        <s v="SEVEN tells the true stories of 7 women who bravely fought for the well-being of women, families, and children around the globe."/>
        <s v="Help emberfly theatre put on their first production Heroines and pay our actors and creative team! Follow us @emberflytheatre"/>
        <s v="Set in 1930s Chinatown, evocative of old world South Jackson Street during the Jazz era."/>
        <s v="A UWE Drama Society adaptation of Timberlake Wertenbaker's play. Funding needed for costumes/props to make the show a success. Thanks."/>
        <s v="Conoce y apoya el teatro de calidad que se escribe desde los centros penitenciarios, como es el caso de Casa Calabaza, de Maye Moreno."/>
        <s v="ReminiSens offers an Enchanting Time Travel experience: have diner at the court of Versailles and interact with the nobles of the time!"/>
        <s v="We are a theatre society from the Groningen University in the Netherlands. _x000a_We would be more than happy for some help funding the play."/>
        <s v="Our aim is to deliver a powerful piece of theatre to audiences across the UK, including Edinburgh Fringe (2017)."/>
        <s v="THE POIGNANT EXPLORATION OF WHAT IT MEANS TO SAY GOODBYE._x000a_Stripped Raw brings Liam Borrett's debut play 'This is Living' to Wiltshire."/>
        <s v="Two women, one love, one must die: a multicultural cast in a play about the denied holocaust of Libyan Jews. Premieres in March in NYC"/>
        <s v="Dominion Theatre Company is the first community dinner theatre  to be established in Arlington TX."/>
        <s v="Somos... Podemos... Amamos... Nuestra muralla, nuestra utopÃ­a. Que el amor sea el lÃ­mite"/>
        <s v="A play that uses photography to tell the story of a friendship forged during the demolition of New York's Pennsylvania Station."/>
        <s v="Help fund The Aurora Project, an immersive science fiction epic."/>
        <s v="A student led production at Northwestern U. of an adaptation by Frank Galati of the classic book Kafka on the Shore by Haruki Murakmi."/>
        <s v="SELLER DOOR is a new comedy about a Barker, the people he gets to go through a door and what happens to those people after they go through the door."/>
        <s v="A Multi-Media Puppet Show, with large cable control puppets to tell a hilarious story for all ages."/>
        <s v="'Gilead' is an original theatre piece inspired by Margaret Atwood's 'The Handmaid's Tale'. (Brighton Fringe 2014)"/>
        <s v="A stage production of Terminator 2: Judgment Day, composed entirely of the words of William Shakespeare"/>
        <s v="Hilarious play about two parents obsessed with getting their kid into the best pre-school and are willing to do ANYTHING to get him in!"/>
        <s v="We want to take our stage adaptation of Studio Ghibli's 'Princess Mononoke' to more people.  Help us do it!"/>
        <s v="First Love/Worst Love is an examination of love and its mutability, as expressed through twelve stories and five actors on one stage."/>
        <s v="Four Directors.  Four One Acts.  Four Genres.  For You."/>
        <s v="A 40s crime-noir play using nursery rhyme characters."/>
        <s v="WAXWING is an exciting new world premiere of mythic (perhaps even apocalyptic!) proportions."/>
        <s v="Two stories by Anton Chekhov adapted for the stage and performed back-to-back in a stunning live theatrical performance."/>
        <s v="Iâ€™ll Be Right Back presents a story of murder and corruption. Faustus is a modern re-imagining of Christopher Marloweâ€™s classic tale."/>
        <s v="Radio show meets interactive novel, accompanied by live foley, music, and audience participation. YOU choose what happens next!"/>
        <s v="We are a group of actors reviving a play called &quot;Sonny Under the Assumption&quot; to bring to Toronto, Canada this summer..."/>
        <s v="Better than Shakespeare! Theatre Companyâ€™s inaugural production, â€œMuch Ado About Something.â€ The Something is Aliens."/>
        <s v="THE MOON PLAY is a new play written by Carolyn Gilliam. The play follows an astronaut on the moon who has lost his reason to explore."/>
        <s v="VERDIGRIS: A play written by Jim Beaver, star of Supernatural and Deadwood, opening March 2015 at Theatre West in Los Angeles."/>
        <s v="What is destiny? Explore it with us this August at FringeNYC."/>
        <s v="A dazzling aerial show that brings to life the whimsical and romantic short stories of beloved fantasy author Italo Calvino."/>
        <s v="We're bringing The Window to the Cherry Lane Theater in January 2014."/>
        <s v="An emotionally-charged journey through the history of black women in America told in reverse."/>
        <s v="The theatrical adaptation of the epic film â€˜THE FALLâ€™ for the stage, combining theatre, live music, animation and expansive projection."/>
        <s v="Outcry Theatre needs your help to produce Carlos Murillo's play &quot;Dark Play&quot; for the 2012 Dallas fringe festival, Out of the Loop."/>
        <s v="A play with songs written by Craig Wright, based on Shakespeare's &quot;The Winter's Tale&quot; set in late 20th Century, Pine City, Minnesota."/>
        <s v="This adaptation uses the text of Oâ€™Neill to explore race, and asks the audience if stereotypes impact a characters guilt or innocence."/>
        <s v="One Year Lease Theater Company's world premiere theater production of THE KILLING ROOM, by playwright Daniel Keene, March 2011 in NYC."/>
        <s v="Romeo and Juliet at Moody's Pub is an adapted, 90-minute version of Shakespeare's classic tragedy, performed for free in a restaurant"/>
        <s v="This one-man play made a splash on the west coast. Help shine a spotlight on this rock &amp; roll spectacle in NEW YORK CITY_x0008_!"/>
        <s v="Cutting Off Kate Bush is a one-woman show written &amp; performed by Lucy Benson-Brown, premiering at the Edinburgh Fringe Festival 2014"/>
        <s v="A Sci-fi play in several vignettes that will narrate an alternate history in the mid-20th century."/>
        <s v="A new tale of witches, fairies, cat-hunters and and bone-boilers from London theatre company Broken Glass."/>
        <s v="ENDURING SONG by award-winning Bear Trap Theatre, is a sweeping historical epic about love, loss and family set in the First Crusade."/>
        <s v="FRANK, a newborn company, presents Wallace Shawn's famously unproduced,&quot;A Thought in Three Parts.&quot;_x000a_Be FRANK with us!"/>
        <s v="Anton Chekhov's The Seagull. An outdoor Amphitheater in Manhattan. Trees. A River. Daybreak."/>
        <s v="Equus is the story of a psychiatrist treating a teenaged boy who blinds six horses with a metal spike."/>
        <s v="I've written, and am producing, a fun new play with a gorgeous cast for this year's Edfringe and it just needs a little extra dough :)"/>
        <s v="Honest is an exciting and dark new play by Bristol based writer Alice Nicholas, touring the South of England and London this October."/>
        <s v="Award-winning OSR Performance Ensemble brings the creepy, unlikely, bittersweet, macabre &amp; beautiful world of Neil Gaiman to the stage."/>
        <s v="A revue show featuring the very best of the last century of musical theatre from aspiring young producers &amp; performers at RWCMD"/>
        <s v="Det Ã¤r tio Ã¥r sedan sist! Musikalen Hednadotter med sÃ¥ngarna frÃ¥n orginaluppsÃ¤ttningen sjunger musikalen i Konsertform."/>
        <s v="Call It A Day Productions is putting on their first full production in December and every little bit helps!"/>
        <s v="A brand new musical about the ban of contraception and abortion in Romania and the revolution that ended it all in 1989."/>
        <s v="This project challenges social issues affecting young people in areas of deprivation within the Belfast area (Northern Ireland)."/>
        <s v="Bringing Richard O'Brien's sequel to legendary Rocky Horror to the stage for the first time. First London, then...The World!"/>
        <s v="P.A.C.K (Performing Arts Camp for Kids) Musical Theater, Instrumental Music, Vocal Music, Dance, Visual Arts, and Physical Education!"/>
        <s v="Emerson Sings is the first cabaret to celebrate the work of up and coming musical theater composers who are alumni of Emerson College."/>
        <s v="Help five college students as they journey to bring their groundbreaking new musical &quot;Our Modern Lives&quot; to Broadway!"/>
        <s v="This years most important stage project for young artists in our region. www.ungespor.no"/>
        <s v="Hadbjerg skole opsÃ¦tter i april musicalen The Fireflies, der blev skrevet og opfÃ¸rt i koncentrationslejren Theresienstadt i 1943 og 45."/>
        <s v="The Milburn Stone Theatre needs your help to bring its high-flying next blockbuster musical, TARZAN, to life!"/>
        <s v="An extremely unique musical play with an exciting, fun filled, dramatic twist. You will discover what lies ahead on the Road to Kingdom"/>
        <s v="Nothing Changes is a modern musical version of the Ragged Trousered Philanthropists exploring the inequalities of &quot;austerity Britain&quot;"/>
        <s v="Falling in love at Christmas should never be a drag! A rocking musical about four lives intersecting at a nightclub at Christmas."/>
        <s v="Escape from Reality's 1st Season &quot;Defying Gravity&quot; including The Last Five Years, Godspell, and Aida."/>
        <s v="Based on the hit game, Trip and Grace's marriage is falling apart. It's up to the audience to determine the fate of their relationship."/>
        <s v="Children Must Run is an original musical, about a prostitute, a drug mule, a child soldier and their struggles, hopes and dreams."/>
        <s v="PTYA is a non-profit musical theater group for kids ages 7-18 that teaches the importance of self expression through the arts."/>
        <s v="We are proud to be doing The Last Five Years as our debut! Now, our little company needs your help to make our big dreams come true!"/>
        <s v="The political and personal collide in a raw and intimate look at a pre-9/11 America: &quot;The Coming World&quot; by Christopher Shinn"/>
        <s v="The hysterical and heartbreaking story of artist Jack Kirby, &quot;the King of the Comics,&quot; at the 2014 Comic Book Theater Festival"/>
        <s v="The Red Herring is a new play full of wickedly fast dialogue, a joke for every sentence, and more puns than you can shake a stick at."/>
        <s v="Our fifth season is upon us: A wild new imagining of Titus Andronicus and our signature reading series &quot;Two Plays. One Conversation.&quot;"/>
        <s v="Help us bring our production of Campo Maldito to New York AND San Francisco!"/>
        <s v="3 boys, 1 white dress and a hoover collide in this explosive new play by John Fitzpatrick. Life's a wedding disco. Let's dance."/>
        <s v="Sexting, selfies and social media pressures that affect young people  connected 24/7.  Mistakes happen but now they can remain forever!"/>
        <s v="2 world premieres:_x000a_HOW TO LIVE ON EARTH by MJ Kaufman_x000a_ / CAL IN CAMO by William Francis Hoffman_x000a_+ workshops of 7 more plays!"/>
        <s v="Brute (winner of the 2015 IdeasTap Underbelly Award) is new writing based on the true story of a rather twisted, horrible schoolgirl."/>
        <s v="Wake Up Call is a comedic play about a group of hotel employees working on Christmas Eve."/>
        <s v="A brave &amp; relevant play that looks at the lives of 7 real women who served in the US Armed Forces. Authentic stories that need telling."/>
        <s v="Eyes Closed is a collaborative play and docudrama about New Yorkers and their dreams."/>
        <s v="A sci-fi thriller for the stage opening March 10 in Los Angeles."/>
        <s v="A one-man show about love, loss, and motorways, written &amp; performed by Ben Norris. Help us get to the 2015 Edinburgh Fringe and beyond!"/>
        <s v="Shakespeare's classic re-imagined as a spoken and signed production for deaf and hearing audiences"/>
        <s v="Bringing David Lindsay-Abaire's award-winning story of our times to the East Bay."/>
        <s v="Neil LaBute and Marco Calvani reunite once again for the unique, international collaboration that is ADA: Author directing Author."/>
        <s v="Bare Theatre brings one of Shakespeare's most accessible early comedies to life free to the public across the NC Triangle"/>
        <s v="Trip The Light Theatre needs YOUR help to fund it's second run of its debut production 'The Sun Shining On her Hands' in London."/>
        <s v="a colder water than here is a new play by Matt Jones and directed by Lily McLeish that will be perfomed at VAULT Festival from 1-5 Feb"/>
        <s v="A Season of Powerful Women. A Season of Defiance."/>
        <s v="After electrifying audiences in Seattle and Tashkent, The Seagull Project embarks on a brand new journey."/>
        <s v="Recently under fire for its cheeky and contextual revisiting of an ancient comedy, this show has lost funding and needs your support!"/>
        <s v="Help us reach our &quot;stretch goal&quot; of $2000! We are an adult group specializing in adapting works of fiction for the stage."/>
        <s v="Honorable Men - Yorick's 10th season of free, outdoor Shakespeare.  Featuring Henry IV, part 1 and Julius Caesar."/>
        <s v="64 Squares is an autobiographical one-man exploration of the internal chess game played to reconcile relationships."/>
        <s v="Get Repetitive Beats to Vaults! A high octane play set in Oxford  during one of the most influential &amp; hedonistic movements in music."/>
        <s v="Bring the spectacular PLEASE EXCUSE MY DEAR AUNT SALLY to Edinburgh this August for a 4-week run at the prestigious Pleasance Theatre!"/>
        <s v="A dark comedy exploring the importance of art, homelessness, and finding your own path.  World Premiere 3/27/17 at IRT Theater in NYC."/>
        <s v="An annual campaign supporting our intensive for artists 25 and under."/>
        <s v="A bit of role-play never hurt anyone, right? Two maids play a game of murder. Genet's THE MAIDS in a visceral production by ALL BARE."/>
        <s v="The first regional library-touring show from new UK company Librarian Theatre - transforming local libraries into magical theatres"/>
        <s v="An inventive (re)telling of Princess Sophia Duleep Singhâ€™s journey, from an aristocratic upbringing to a life of political activism."/>
        <s v="iDiOM mounts the West Coast Premiere of â€œThese Seven Sicknessesâ€ â€“ ALL SEVEN of Sophoclesâ€™ surviving plays in one epic production."/>
        <s v="First Day Off in a Long Time is a comedy show...            _x000a_About suicide."/>
        <s v="Live Source's world premiere of a new play by Jaclyn Backhaus, premiering at the New Ohio Theatre October 30th-November 8th."/>
        <s v="'Time Please' is a black comedy set in a failing public house in a run-down part of town, where things are about to get messy."/>
        <s v="Five playwrights volunteer at New York's largest soup kitchen and develop a play around the people they meet."/>
        <s v="The Gray Man isnâ€™t real. Heâ€™s a ghost story, a boogeyman, a tale mothers make up to keep their children safe."/>
        <s v="Open Letter Theatre presents 'Boys' by Ella Hickson, at 2015's Edinburgh Fringe Festival! Four students, one flat, one last party!"/>
        <s v="Honest Accomplice Theatre produces theatre for social change."/>
        <s v="A new work about guilt, trauma, love, and change; this original play tells the story of a boy and a girl who love and lose each other."/>
        <s v="The birth-child of The Moving Company, Theatre de la Jeune Lune &amp; William Shakespeare:  A wild new production of Love's Labour's Lost."/>
        <s v="Self-Titled: A Live (Theatrical) Mixtape. An evening of short plays and music inspired by the works of Jimi, Aretha, Sting and Rufus!"/>
        <s v="How do we navigate the boundaries between friendship, sexual intimacy and obsessive desire?"/>
        <s v="Can you ever truly feel what someone else is feeling?_x000a_Do you want to?"/>
        <s v="Please help me bring 'The Bad Arm', which has toured America for 6 years, to the biggest &amp; best arts festival in the world: Edinburgh!"/>
        <s v="5 Actors, 30 Characters, 90 Minutes._x000a_Let us transport you from London to the fields of Agincourt, using the power of your imagination."/>
        <s v="Our 16th year promises to be bigger and better than ever but we need your help to bring the show to life!"/>
        <s v="A week long run of Tennessee Williams's 'Hello From Bertha' &amp; '27 Wagons Full of Cotton' to raise awareness of Abuse &amp; Prostitution."/>
        <s v="A guy named Walt steals a book and plans to sell it to get his life on track... until his wife finds out."/>
        <s v="The Human Faces Tour - Every Story Sacred. This tour is about laughter, grief, and identity in the human striving toward wholeness"/>
        <s v="We're looking to raise money to continue bringing Brooklyn the vanishing art form of marionette puppetry."/>
        <s v="Six Spartanburg-based professional actors perform A Midsummer Night's Dream outdoors in downtown Spartanburg."/>
        <s v="A one-woman theatrical exploration of the prison system and its inhabitants."/>
        <s v="Shakespeare's bloodiest tragedy, performed and produced exclusively by women."/>
        <s v="The three part comedic saga of Kapow-i GoGo, who saves the world.  Again.  And again."/>
        <s v="A theatrical play on Alzheimerâ€™s and the challenges of loving a person who keeps disappearing."/>
        <s v="An original version of Shakespeare's masterpiece that emphasizes family and explores the destruction of blood ties"/>
        <s v="Experience the great American novel like never before.... Through the magic of live storytelling in an epic and threadbare sort of way."/>
        <s v="EgoPo's The Hairy Ape has been invited to the Provincetown Theater Festival! Help us support our artists on this exciting tour."/>
        <s v="Cicada Studios presents, as their inaugural production, a new-writing world premiere at the Edinburgh Fringe Festival 2015."/>
        <s v="Once again Smoke &amp; Oakum Theatre is heading up to the Edinburgh Festival with its latest show, 'Cornermen'. Welcome to our Kickstarter!"/>
        <s v="A razor sharp satire to darken your Christmas."/>
        <s v="A new original play that follows two Israeli singles navigate the humorous and confusing dating scene of NYC."/>
        <s v="We're bringing Tuscany to the Cherry Lane Theatre with a new play about memory and how we deal with people we love but we can't stand."/>
        <s v="Austin Pendleton directs a rare revival of Tennessee Williams' Orpheus Descending. (photos by Michael Halsband and Talfoto)"/>
        <s v="The Whitelisted Theatre Company is a non-profit arts organization dedicated to producing the most relevant European plays in NYC."/>
        <s v="In 2016, KO Theatre presents a world premiere play in Toronto, ON about faith, home, and the secrets we keep from those we love."/>
        <s v="One of the most popular American plays of the last decade comes to London for its international premiere. Festive and bittersweet."/>
        <s v="This Victorian gothic tragedy tells the untold story of Estella Havisham. Combining puppetry, music and striking digital projections."/>
        <s v="LOOKING FOR GOOD PEOPLE to help fund our production of &quot;Good People&quot; with Kia Hellman &amp; Shayne Anderson, directed by Christine Dunford."/>
        <s v="Support CPS students' travel to North Carolina to interview community members and produce the documentary play, Greensboro: A Requiem."/>
        <s v="&quot;This is how theater should connect to people&quot;  Margo Jefferson, Pulitzer Prize winning critic"/>
        <s v="Two long-time pals, comedy veterans, have written a hilarious new play. Neil Simon-ish w modern social mores. Let's help them stage it."/>
        <s v="'Gretel and Hansel' by Sam Leeves - an inclusive, multi-sensory theatre production for children aged seven to eleven and their families"/>
        <s v="Black Enough is an LSU student-staged performance exploring the effects of white supremacy on the black community."/>
        <s v="A new play by Matthew Gasda"/>
        <s v="An ensemble-driven play inspired by real-life accounts about six young women who lost their fathers on 9/11. August 2016 at FringeNYC!"/>
        <s v="An inspirational one-man play about crisis, community, and the search for wholeness."/>
        <s v="Cancer patient Anne Bartram's bucket list wish, is to have her new play performed at a London venue and reviewed by a national paper."/>
        <s v="Ampersand Theatre's debut appearance at Edinburgh is in 2017 as Conversations With Rats opens at theSpace on the Mile, please help!"/>
        <s v="Pregnancy. Viagra. Murder. Nutella. What more could you want?_x000a__x000a_Help get JunkBox Theatre to Edinburgh Fringe 2017!"/>
        <s v="We are raising funds for our second production. This will be the first NYC Equity production of THE DRESSER since 1982. www.TETCNY.org"/>
        <s v="Iver Heath Drama Club is a not-for-profit community group and this year we are performing DICK WHITTINGTON."/>
        <s v="In 1917 Rudolf Steiner's Threefold Social Organism was an attempt to save a devastated Europe. 100 years later do we have a new chance?"/>
        <s v="A young theatre company promoting new talent and looking for help in funding our very first set for our black comedy &quot;old man's Gift&quot;"/>
        <s v="A comedic drama about The Devil and his quest to take a bride and to Hell with the consequences, no matter what they may be."/>
        <s v="A dark theatrical comedy about four actors recording a warped radio version of Lewis Carroll's 'Alice's Adventures in Wonderland'."/>
        <s v="A father loses his family in a freak plane crash and goes on to murder the air traffic controller he holds responsible."/>
        <s v="A stylishly sinister story about blood, guns, and raw ambition. You can help Great Minds bring the world's most dangerous play to life!"/>
        <s v="A quick-witted original comedy that follows a group of eccentric friends as they attend an engagement party gone terribly wrong!"/>
        <s v="A subversive parody about the two people for whom the hills were NOT alive with THE SOUND OF MUSIC."/>
        <s v="The US premiere of the controversial new Polish play the authorities don't want you to see, staged by an award-winning director."/>
        <s v="FilosofÃ­a de los anÃ³nimos"/>
        <s v="VisiÃ³n Latino Theatre Company was founded by three young latino professionals sharing the stories of everyday latinos."/>
        <s v="A musical comedy production celebrating the unique, lovable, insufferable ski culture of the modern day mountain town."/>
        <s v="The Judgement of Paris is an exciting, inspirational poem set to run Oct. 2, 3 &amp; 4 at Plays &amp; Players, but we need funding and fans."/>
        <s v="The Shakespeare All-Stars are producing &quot;The Complete Works of William Shakespeare (Abridged)&quot; June 23 - July 3. This time with ladies!"/>
        <s v="A group of Stanford students are going to present Jean-Paul Sartre's play, The Respectful Prostitute, at the end of Spring quarter."/>
        <s v="Descend into the dark world of steampunk noir in this thrilling new play, written by Maggie Lee and directed by Amy Poisson!"/>
        <s v="Two unlikely friends, a garage, tinned beans &amp; the end of the world."/>
        <s v="A new play about coming coming home, recovery, and trying to find God in the process."/>
        <s v="Sherlock Holmes's &quot;Case of the Blue Carbuncle&quot; &amp; &quot;Case of the Dying Detective&quot; staged as One Act Plays this December."/>
        <s v="Bare Theatre presents one of Shakespeare's most notorious characters in the final chapter of the War of the Roses saga."/>
        <s v="A modern reworking of Shakespeare's histories and tragedies in iambic pentameter to talk of death, love, and race."/>
        <s v="I want to add a new perspective to the cycling safety debate by taking my play THE WHITE BIKE to the Edinburgh Festival of Cycling"/>
        <s v="Help Prospero take its Dark Retelling of the &quot;Red&quot; story to Edinburgh! The Forest breathes and waits...will you join us?"/>
        <s v="Gorgeousness that which sits in the root of Loveness._x000a_Other than this there is no endearment for or otherwise_x000a_to describe."/>
        <s v="Andy Boyd's epic new satire about heroes and villains, humankind's search for glory, and fascism in America"/>
        <s v="Help us strengthen and inspire disability arts in Atlantic Canada"/>
        <s v="Down the Rabbit Hole is an exciting new play by Not Just Theatre Productions. To be performed at Matthew's Yard Theatre in Feb 2015"/>
        <s v="Imaginary Theater Company presents two modern day tall tales about family, resilience and redemption."/>
        <s v="Help WSC Avant Bard bring to life the US premiere of a theatrical retelling of 1001 Nights, adapted by Hanan al Shaykh &amp; Tim Supple!"/>
        <s v="Familiar Strangers follows the journey of a community of people living homeless on the streets in and around Tompkins Square Park."/>
        <s v="Young adult theatre makers from London are raising money to cover costs for touring with their current production MigrantsÂ´ Rhapsody."/>
        <s v="The play tells the story of Jim and Doyler and their friendship on the brink of Irish independence."/>
        <s v="Innovative Theatre Company Needs You To Reach Funding Requirements. We Are So Close We Can Smell It! Thank You In Advance."/>
        <s v="An edgy, hilarious, compassionate and honest show to help caregivers find courage, trust their instincts and above all, to laugh."/>
        <s v="After 3 successful nights last year, Itch+Scratch are back. New writing, live music and party fun. Best New Theatre, Great Night Out."/>
        <s v="&quot;3 Days In Savannah&quot; explores the issues of love, racism, and regret while reminding us that, &quot;life is a game and love is the prize.&quot;"/>
        <s v="Jestia and Raedon is a brand new romantic comedy play going to the Edinburgh Fringe Festival this summer."/>
        <s v="&quot;Tissue&quot; is a play about Breast Cancer. Produced by MonkeyBond theatre co.ltd to raise awareness for Breast cancer."/>
        <s v="Battle Stage Plays is seeking to raise funds to cover developmental costs and move closer towards touring our dynamic hit stage plays."/>
        <s v="Two marine biologists are at odds during an important expedition. When a stranded shark refuses to die, things get weird."/>
        <s v="Providence's Latino theater, ECAS Theater, is headed to Cuba in July to premiere an original Cuban play there. Help us make history!"/>
        <s v="The Saltbox Theatre Collective is a brand new not-for-profit theatre company in Illinois."/>
        <s v="Phantom Pain - a new play promoting mental health awareness written and performed by fledgling theatre company Unhinged Creations."/>
        <s v="A theatrical adaptation of Oscar Wilde's short stories, presented by Suitcase Civilians at The Space, April 5-10 2016."/>
        <s v="StoneCrabs is thrilled to bring to the UK the first English production of Philipp LÃ¶hleâ€™s play Das Ding (The Thing)."/>
        <s v="Join Estelle Parsons in support of Theater That Looks and Sounds Like America"/>
        <s v="FPLA presents FRIENDS IN TRANSIENT PLACES by Jonathan Caren: a magical story of modern life."/>
        <s v="The Eno River Players is a community theater in Durham, North Carolina. We are trying to raise money to get our second show on its feet"/>
        <s v="A London flat, two stories play simultaneously. Irish mapmaker 1821, Iranian artist present day. Each senses the other. Worlds collide."/>
        <s v="We believe in the power of stories to change the world. Theatre that inspires transformation."/>
        <s v="Two sisters make a set of paper dolls which take them on a journey across lands, creating memories along the way."/>
        <s v="We are a company of crafted and trained actors, writers and directors dedicated to the principles set by the legendary Group Theatre."/>
        <s v="Please help us raise funds for the production costs of a world premiere production of a play that will raise awareness for spina bifida"/>
        <s v="Tempest opens Feb. 25. Please support Shakespeare, the arts and community youth theater! Be a part of something special!"/>
        <s v="The Hope Theatre is fundraising for their second in-house show, the London premiere of Sea Life by Lucy Catherine opening 24th May 2016"/>
        <s v="Old Hat's new production explores the bleak culture of war and the cosmic powers of guilt and imagination in Shakespeare's tragedy."/>
        <s v="In this ninety-minute adaptation of the classic Shakespeare play, a cast of nine women asks the question: What even is virginity anyway"/>
        <s v="Nora Wageners TheaterstÃ¼ck lÃ¤dt den Zuschauer ein auf eine teils lustige, teils dÃ¼stere Reise ins Wohnzimmer der jungen, arbeitslosen K"/>
        <s v="A thrilling 'steampunk' reworking of the infamous gothic horror novel by a powerhouse ensemble will leave you begging to be bitten."/>
        <s v="Actors creating more theatre in Brighton. A LOT MORE. Classics, contemporary, new writing, Shakespeare, foreign translations and more."/>
        <s v="A new spoken word play, written by Paul Hewitt, in 3 parts about love and fate, inspired by the Ruba'iyat of Omar Khayyam."/>
        <s v="Help Strangeloop Theatre create and support new work by sponsoring our 2015-2016 season."/>
        <s v="Help get Jelly Beans to the Theatre503 stage. An important piece of new writing by Dan Pick, produced by Kuleshov Theatre"/>
        <s v="30 days to raise Â£1500 - to run drama workshops about the plays themes with girls (aged 13-18) who are in need! GIRL POWER!"/>
        <s v="Two strangers on a bridge in the dead of night, a game of dominoes, and a value ready meal - by upcoming HighTide Escalator Playwright."/>
        <s v="Alef productions, LLC is proud to present a World Premiere Play about Acceptance, Relationships,  Mortality and Love!"/>
        <s v="A Theatrical Production Celebrating the Lebanese Culture and the Human Spirit in Time of War."/>
        <s v="World Premiere, an M1 Singapore Fringe Festival 2017 commission."/>
        <s v="KNOW Theatre has been invited to bring our production of Vieux CarrÃ© to the Provincetown Tennessee Williams Theatre Festival!"/>
        <s v="Oscar Wilde's classic romantic farce like you have never seen it before. Bigger. Louder. Sexier.  And covered with glitter."/>
        <s v="A first play about a first kiss, Making the Move is going to the Edinburgh Fringe festival.  Join the party, fall in love.  Help us!"/>
        <s v="Cancel The SunshineÂ is a new play that explores living with a mental health condition in an honest, witty and articulate way."/>
        <s v="A dazzling dramatic musical drama that takes place inside a Charm City Church! Help us finance a play that is back by popular demand!"/>
        <s v="The Series will consist of free staged readings of Shakespeare's plays, brought to life by professional actors in Montclair, NJ."/>
        <s v="An intense new play exploring how far you would go to protect your family.  Employing new graduates to give their careers a kickstart."/>
        <s v="Help a non-profit community theatre create an unforgettable production of J.M. Barrie's classic play."/>
        <s v="How far would you go for revenge? The Collector is a dark thriller of regret, retribution and broken masculinity."/>
        <s v="I'm Alright. A story of young women, told by young women, for the world."/>
        <s v="Help support Red Planet, a new science fiction play based off the Mars One exploration."/>
        <s v="This play tells the story of the toxicity of sensationalism shown through one man's struggle with notoriety."/>
        <s v="The Rules is a brand new black-comedy, serial-killer-romance debuting at the Edinburgh Fringe this August and we need your help!"/>
        <s v="A rare  production of World acclaimed playwright Howard Barker's groundbreaking &amp; provocative 'The Castle'."/>
        <s v="Production of wickedly funny new play for two women, written by iconic songwriter and ex-London's Burning man, Chris Larner"/>
        <s v="3 college grads struggling to fund their social network. 1 bratty blackmailing student. 1 dreamy Asian business man. 1 awesome play."/>
        <s v="An empowering play about war time code breaker Alan Turing which tells the real story of a hero vilified for his sexuality and suicide."/>
        <s v="'Can you ever find acceptance in death?' _x000a_Rose of June is a piece of theatre exploring the stages of grief. Unity Theatre - September"/>
        <s v="A play by Alexei Arbuzov about the lives of three teenagers during the Nazi siege of Leningrad, 1942, in a new adaptation by Nick Dear."/>
        <s v="A Hard Rain is a new play that takes place on the eve of the Stonewall riots in the â€˜hiddenâ€™ gay bars of 1969 Greenwich Village."/>
        <s v="A creative art therapy project for Syrian children. Romeo &amp; Juliet are lovers separated by war. Romeo in Jordan &amp; Juliet in Syria."/>
        <s v="Peter Brook Award Nominees Empty Deck need Â£3500 to get 'Cosmic Fear or The Day Brad Pitt Got Paranoia' to the Edinburgh Fringe!"/>
        <s v="Art imitates life: This prophetic 1960 satire follows presidential candidates who stop at nothing to capture their party's nomination."/>
        <s v="Six gay men, emotional baggage, and online dating: what could go wrong? A play about looking for love and finding something better."/>
        <s v="An Equity Reading of a new play; Intimate drama about a family dealing with consequence of actions after a school shooting."/>
        <s v="Stories from the Bronx make for an uncommon play. Help us finish funding this production, supported by the Kevin Spacey Foundation."/>
        <s v="Pollyanna just completed an extremely successful run of this new educational play and wants to tour to more under-served communities."/>
        <s v="ICONS is a unique new play about the Amazon warrior women from Greek myth and re-imagines them from a contemporary female perspective."/>
        <s v="Chimera Ensemble is launching 2 inaugural theater productions, and we need support to do high quality work!"/>
        <s v="1140 Productions adapts Shakespeare's 'Romeo and Juliet' for a contemporary audience. It's a raw, melancholic spin on the classic tale."/>
        <s v="New play about the comfort and the danger of living with memories. Gay themes. Experienced team looking to present first reading"/>
        <s v="Life is more than the days you have left. 1 in 3 tells of two normal people &amp; their confrontation with mortality and the dice of fate."/>
        <s v="hiSTORYstage presents a film noir-style comedy mystery with a Shakespearean twist performed as a 1944 radio drama."/>
        <s v="Ambitious, Edinburgh-based company, Thrive Theatre, are bringing their brand new comedy BUFFER to the 2014 Edinburgh Fringe!"/>
        <s v="Miramar is a a darkly funny play exploring what it is we call â€˜homeâ€™."/>
        <s v="&quot;Rainbowtown&quot; is a new play for kids. Help us bring it to the Main Line during the 2014 Philadelphia Fringe Festival!"/>
        <s v="Help a group of recovering alcoholics bring Samuel Beckett's classic to a seaside town!"/>
        <s v="We're mounting a theatrical adaptation of Lord of the Flies completely student directed, produced, designed, managed and performed."/>
        <s v="13 young people have taken over Spinning Wheel Theatre to choose, produce and create their own show from scratch."/>
        <s v="A hilarious comedy starring Sarah, a recent grad, who uses the magic of a mystical open mic to solve the problems of her relationships."/>
        <s v="Support a daring new theatre creation               _x000a_Supportez une audacieuse compagnie internationale et aidez-les Ã  crÃ©er leur piÃ¨ce"/>
        <s v="Itâ€™s a celebration of our heritage. Well, not all of ours. If you live in Liberty Falls, itâ€™s yours. If you donâ€™t, then it's not."/>
        <s v="Two worlds, one bond - no turning back._x000a_A dark comedy about domestic abuse and the power of an unlikely friendship"/>
        <s v="The Montclair Shakespeare Series presents staged readings of Shakespeare's work in historic venues throughout the summer in Montclair."/>
        <s v="We are Seance Theatre Group trying to fund our first performance, Noel Coward's hysterical comedy farce, Blithe Spirit."/>
        <s v="A funny and moving new play about two families dealing with aging parents in very different ways!"/>
        <s v="Biddy is 24. Biddy is a hopeless romantic. Biddy always wanted to be a vegan. Find out what happens_x000a_when Biddy gets sectioned."/>
        <s v="Help us take &quot;She Has a Name&quot;, the human trafficking story of one victim, on tour to all over Northern and Central California."/>
        <s v="Exciting and visceral new-writing that challenges the way we view the fine line between war and terror..."/>
        <s v="Join us in a campaign benefitting the southland company and its interdisciplinary artistic efforts in Los Angeles."/>
        <s v="The world's Boarding School history is brutal. But in this acclaimed play, Natives run the school, and Whites are being assimilated."/>
        <s v="Rough Haired Pointer present for the first time ever Joe Orton's 'Fred &amp; Madge' at the Hope Theatre, Islington this Sept and Oct"/>
        <s v="The RC Players are beyond excited to be bringing this controversial, socially-minded show to Michigan's campus, but we need your help!"/>
        <s v="A new twist on our annual festival of fully-produced plays by member playwrights, performed by a talented ensemble cast!"/>
        <s v="We are raising funds to allow for enhanced scenic, costume, and lighting design. Every dollar helps!"/>
        <s v="Be part of bringing this witty, engaging &amp; important play by award-winning writer Silva Semerciyan to London's Theatre 503 this summer."/>
        <s v="Fury Theatre is bringing Mamet's powerful play, Oleanna, to life!  Help us get ahead of funding so we can keep theater affordable."/>
        <s v="Atlanta SoloSchool brings a beloved children's play to the 4th Annual Festival of Russian Youth Theaters in Washington, DC on May 31."/>
        <s v="As part of the 400th anniversary of Shakespeareâ€™s death, AC Productions will present a new production of Hamlet adapted by Peter Reid"/>
        <s v="A powerful and urgent tale of the first line of defence for the NHS. Based on true stories from junior doctors."/>
        <s v="Waterwell's New Works Lab @ PPAS is the country's leading development program for challenging new plays for young actors."/>
        <s v="Developing and presenting Rotimi Babatunde's stage adaptation of The Secret Lives of Baba Segi's Wives directed by Femi Elufowoju, jr"/>
        <s v="Forest Hills Eastern's Student Run Show 2015. Our goal is to present a professional quality show on a budget."/>
        <s v="Maggie is a deaf girl determined to make a silent film masterpiece. Help us share her story with students across the state of Idaho."/>
        <s v="The Erlkings is a play that uses the writings of the perpetrators of the Columbine Shooting to explore the inner lives of these boys."/>
        <s v="Part ghost story, part cautionary tale, Holocene is a play about the end of our world, and the beginning of another."/>
        <s v="A new play developed in collaboration with graduating theatre makers, premiering at the Edinburgh Fringe Festival 2014."/>
        <s v="The WORLD PREMIERE of Neil Smith's beautiful and thrilling new version of Strindberg's modern masterpiece - CREDITORS."/>
        <s v="I would like to raise a small budget to put on my first play, Virtual Reality. To be put on at 53two, Manchester - 29th &amp; 30th Nov 16"/>
        <s v="We need support for our play so we can promote awareness of kidney diseases and the effect it has on sufferers and their families."/>
        <s v="Our 1st full season!  We need your help to fund costumes, sets, props &amp; help bringing these wonderful shows to the stage!"/>
        <s v="Bare Theatre stages A.R. Gurney's Pulitzer Finalist script about a relationship spanning a lifetime and long distance."/>
        <s v="death&amp;pretzels presents their first Chicago based project:_x000a_The Dybbuk by S. Ansky"/>
        <s v="Bringing Tennessee Williams, Shakespeare, and 8 world class actors to Longview, Washington to build a play in and for the community."/>
        <s v="People Of Interest is providing free tickets to &quot;Campo Maldito&quot; for Tenderloin residents who could not otherwise afford to see it."/>
        <s v="Please help us fund &quot;Damselfly&quot; - The Play ( put on by Saints on Stage Alumni &amp; sponsored by Mothers Against Medical Error)"/>
        <s v="Join people who stutter as they come together to support Stuttering &amp; Alzheimer's organizations. Everyone's voice is heard right now!!"/>
        <s v="Klippies is the debut play from Johannesburg-born writer Jessica SiÃ¢n, premiering at the Southwark Playhouse, London in May 2015."/>
        <s v="Help a small theater produce an original adaptation of Lewis Carroll's classic story."/>
        <s v="LA-based team of professional actors and directors taking Rajiv Joseph's harrowing and romantic play to the Boulder community."/>
        <s v="We are producing the play Bug, by Tracy Letts.  This will be an inspiring show, and a great way to bring help to a great LA charity."/>
        <s v="An Evening of Radio aims to showcase original work written by undergraduate playwriting students in the style of live staged readings."/>
        <s v="A new play about dual-faced identities in the gay community, particularly among those who are deaf and those living with HIV."/>
        <s v="WE NEED YOUR HELP! We are a small town youth arts ensemble, training kids excited about theatre. We need dollars. We need YOU!"/>
        <s v="Rehearsal &amp; development of our first project as Axon Theatre: &quot;The Star-Spangled Girl&quot; in South Wales."/>
        <s v="Pope Head: The Secret Life of Francis Bacon â€“ A solo show celebrating the artist. Touring a land Down Under 12 Feb - 14 March '15."/>
        <s v="&quot;He was a poet, a vagrant, a philosopher, a lady's man and a hard drinker&quot;"/>
        <s v="The Mount-- a new play based off the life of Edith Wharton-- is having its premiere reading AT the real Mount in Lenox, MA!"/>
        <s v="Help us produce this original play! The play will be presented at the LSTFI July 12-14. Follow us on Facebook."/>
        <s v="The Beautiful House' is a story of modern mummification and the present day post-humanist crisis in our relationship with death."/>
        <s v="I'm a high school student in New Jersey planning on producing and directing a Twilight Zone Play for a &quot;One Act&quot; competition."/>
        <s v="hiSTORYstage presents Eric Overmyer's story of three 19th century women on a journey through time, and space, all the way to 1955!"/>
        <s v="A full length comedy, Patagonia follows Grason and Jerry on their journey through a magical, South-American rainforest."/>
        <s v="Knee Slappers new production coming to Camden Fringe 2014! Presenting this off the wall, dark comedy for lovers of the bizzare. Groovy."/>
        <s v="Be a part of helping bring the 2013 Tony Award winning comedy &quot;Vanya and Sonia and Masha and Spike&quot; to the Edgemar Center for the Arts!"/>
        <s v="&quot;Thief,&quot; a one man touring show, a theatrical experience portraying a supernatural story about the 3 days Jesus spent in the grave."/>
        <s v="Robots, Space Battles, Mystery, and Intrigue. Nothing is Impossible..."/>
        <s v="I promised my mother on her deathbed that I would tell the world MY story, so here it goes...crossing fingers, 2015 SF FRINGE"/>
        <s v="Cyril needs your help to MAKE new puppet friends to accompany him on a magical journey through storytelling, puppetry and clown."/>
        <s v="'Pushers' is an exciting new play and the first project for brand new theatre company, Ain't Got No Home Productions."/>
        <s v="A new production of Twelfth Night with an ambitious and enthusiastic group of high school students who love Shakespeare and teamwork."/>
        <s v="Help the Upstart Crows of Santa Fe bring Shakespeare's Julius Caesar to life with quality wooden stage swords!"/>
        <s v="Uncalled For is finally bringing their latest work of intelligently reckless stream-of-consciousness sketch comedy to Toronto."/>
        <s v="Why Do We Know More About Kim Kardashian Than Abigail Adams?  Let's produce and publish a play about women who MAKE and MADE history!"/>
        <s v="Family Duels is a tragicomedy about family, filth, fraud and fornication. Please help us bring Crooked Tree to the Camden Fringe."/>
        <s v="The Spotlight Youth Theater is a program where every participant has a moment in the spotlight."/>
        <s v="Venus in Fur, By David Ives."/>
        <s v="Amidst the atrocities of WWII, two women transcend enemy lines to make the ultimate heroic sacrifice."/>
        <s v="Original plays written, performed, and produced by young and diverse theater artists - alumni from Hostos Lincoln Academy in the Bronx."/>
        <s v="The New Artist's Circle is a theatre company dedicated to bringing the arts to young people."/>
        <s v="Fast paced, two hander which uses headphone verbatim technique to give an insight into the everyday lives of Leeds city locals."/>
        <s v="Raising funds for Dandelion Theatre's Chicago production of 'Body Awareness' by the Pulitzer Prize-winning playwright Annie Baker."/>
        <s v="A modern telling of the Greek myth. Sisyphus defies the Gods and attempts to change the world order... but can he overcome his fate?"/>
        <s v="Help us get actor-writer Ian Bonar's debut play - a hilarious, heartbreaking story of grief and loss - to the 2016 Edinburgh Fringe."/>
        <s v="Score is a musical play inspired by true stories of parents who have recovered from addiction and regained their children."/>
        <s v="Meet the Martins; a modern family dealing with modern issues in a way that is as All-American as apple pie, James Dean and repression."/>
        <s v="8 ten-minute plays, written, directed, rehearsed, and fully produced in only 24 hours! Are we crazy? You bet we are!"/>
        <s v="Bare Theatre takes on Shakespeare's most notorious &quot;problem play,&quot; which asks how far we are willing to go to do what is right."/>
        <s v="A new comedy about what happened to a band of foolhardy actors when the Puritans closed the theatres in the 1640s."/>
        <s v="Georgia is a play that looks at the taboo topic of rape in a relationship.  It's a play about perspectives and various viewpoints."/>
        <s v="One of Australia's greatest theatres needs your help. Please help us refurnish, fit out and restore this legendary storytelling venue."/>
        <s v="Critically-acclaimed new-writing company Old Trunk make their Edinburgh debut alternating their two darkly comic plays."/>
        <s v="Join 5 high school teachers in the lounge of every high school in America.  Hear what they never say in the classroom."/>
        <s v="MACBETH IN THE BASEMENT will premiere at the Capital Fringe Festival in July 2016. A teenage kingâ€™s rise and fall in a vicious game."/>
        <s v="We're trying to get our play, &quot;An Evening With Sarah Pettyfer,&quot; to the  Orlando Fringe Festival. The only thing is...we need your help!"/>
        <s v="Dorothy Parker's unforgettable characters come to life onstage in &quot;Might As Well Live&quot; at the 2015 Hollywood Fringe Festival."/>
        <s v="Jericho Creek is an original production by Fledgling Theatre Company which will be performed at The Cockpit Theatre in July 2015"/>
        <s v="GTP has been protected financially by The Director since 2012. Now it's time for the community. Do you want GTP? Are we worth it?"/>
        <s v="A brilliant play by Will Eno. An exciting, young theatre company. A production that promises to wow. You wouldn't want to miss it."/>
        <s v="The 2016 Resident class is producing a family play about one kid's quest to fly. Help us inspire the next generation of theatre lovers!"/>
        <s v="Shakespeare Company at UCLA presents The Tempest under the stars in the Fowler Museum Amphitheater. Bring your blankets and enjoy!"/>
        <s v="We have the Blackbox Fellowship at Boston Playwright's Theatre, now all we need is your support to produce Kevin's new play!"/>
        <s v="We need your help purchasing a stage for our production of the Wizard of Oz! This program is helping children with autism. Thank you!"/>
        <s v="&quot;Special in a Bad Way&quot; is a comedy that questions American Public Schools in their treatment of the so called, 'learning disabled.'"/>
        <s v="A one-woman show by Canadian artist Tina Milo. it is a multimedia show about an actress auditioning for a role of a depressed woman."/>
        <s v="A one-woman play based on Lizzie Borden who was accused of the brutal hatchet murders of her father and step-mother.  Workshop Oct NYC."/>
        <s v="We've been invited to the San Diego International Fringe Festival. Can you help us get there? Special performances in SLC and OREM."/>
        <s v="This solo show has the power to profoundly impact new mothers and those that love them and to educate &amp; change how we support them."/>
        <s v="Figure 8 Troupe's debut performance! A stunning piece of theatre written by premier female playwright Maria Irene Fornes."/>
        <s v="A minimalist, post-modern production of the classic play, performed and produced by aspiring theater undergraduates at UMass Amherst."/>
        <s v="'Pig' by Alex Oates is an urgent and dark comedy with live music that discusses the vital issue of the state of our police force."/>
        <s v="Dickhead is a play about one man's struggle with the dicks in his head. If you want to know more stop being a twat and put out...please"/>
        <s v="A group of Sicilian immigrants in New York struggle to deal with conflict from both within the family and from without."/>
        <s v="The Sterling Lion Theater Company is a non-profit theater group established for the benefit of the Connecticut lower Naugatuck Valley."/>
        <s v="Four myths._x000a_Four writers._x000a_Four new takes._x000a__x000a_The Four Disgracers comes to the stage to launch a new theatre group, Ixion."/>
        <s v="The Secret is a historical drama about a lawyer who worked for the Spanish Inquisition &amp; crossed the Atlantic with Menendez in 1565."/>
        <s v="Please help our troupe bring our first project from planning to reality! Join us on one exciting ride!"/>
        <s v="Roll The Dice Theatre Company revolves around taking risks in the game of life vicariously through beloved childhood games."/>
        <s v="PL@Y is an original comedic fantasy spectacle inspired by the original music of the Amboys and classic rabbit-hole fiction archetypes"/>
        <s v="The Uncommon Loons return with Much Ado for a 2nd production of Shakespeare in Minnesota's Nature on the banks of the Mississippi!"/>
        <s v="The world premiere of the first full-length play by Eve Leigh, at the intimate Finborough Theatre in London."/>
        <s v="We're making a hard hitting, innovative play which will open your eyes to what mental illness is like in the mind of the sufferer."/>
        <s v="Brazos Valley TROUPE is taking an original work, Truth AND Consequences, to the Texas Nonprofit Theaters 2014 Youth Conference"/>
        <s v="My play &quot;In the Hour Before the Bars Open&quot; has won an award from KCACTF, but I need to present the play in Georgia to receive it!"/>
        <s v="We are casting an all-inclusive production of Shakespeare's Twelfth Night in a non-traditional performance space."/>
        <s v="A new play about a lesser known yet pivotal event in American history, about a group of WWI Veterans fighting for their rights."/>
        <s v="Support an outstanding cast of actors to take on a professional production of a masterpiece of modern theatre"/>
        <s v="One play.  Two theaters.  See the story from both sides and then decide for yourself - who are the BEASTS OF BAVERLY GROVE?"/>
        <s v="Bookstory is a tiny puppet musical with some very big ideas that tells the story of the story in the digital age"/>
        <s v="Help us to bring &quot;Protocols&quot; at the 2015 Camden Fringe. The most controversial play of the year."/>
        <s v="A professionally directed/acted workshop &amp; reading for a new play depicting sexual addiction and its crippling effect on relationships."/>
        <s v="New show with 2 performers and an original score, bringing the true story of this forgotten WW1 heroine to audiences in the southwest."/>
        <s v="An old play about our world. Set in 1970s England, Magnificence is a gut-wrenching story of radicalisation, idealism and pity."/>
        <s v="A West Texas matriarch is enraged by the news that her gay grandson has been the victim of a hate crime committed by his own father."/>
        <s v="The Attic interns present Tennessee Williams's &quot;Talk to Me Like the Rain and Let Me Listen&quot; performing at The Flea Theater!"/>
        <s v="By day we perform Acts of Kindness, by night we perform free theater, all sustained by the love of our neighbors, not ticket prices."/>
        <s v="A 'tasty' new drama ~&quot;Booker T Washington of Tuskegee, Alabama, dined with the President (Roosevelt) last evening.&quot;~ the White House."/>
        <s v="pluck. productions present their first four-week run - the world premiere of David K. Barnes' BIRTHDAY SUIT at the Old Red Lion."/>
        <s v="Partners w/the Black Arts &amp; Cultural Center; we use theatre to EDUCATE &amp; EMPOWER through diverse expressions of the human experience."/>
        <s v="â€œFar From Fictionâ€ is a powerful play, written by Sally Willis, offering insights into a new understanding of  female psychology."/>
        <s v="A political comedy for a crazy election year"/>
        <s v="Our goal: To produce a stirring one-woman show historically based on African-American womenâ€™s experiences, struggles, and journeys."/>
        <s v="Two shows! (we're feeling particularly ambitious). Help us produce Eurydice and The Effect of Gamma Rays on Man-in-the-Moon Marigolds!"/>
        <s v="A Theatrical Prequel to Hell's Rebels, the current Pathfinder Adventure Path from Paizo Publishing"/>
        <s v="On the 60th anniversary of Twelve Angry Men, 12 female writers create 12 short pieces about what makes them angry."/>
        <s v="&quot;Inteligent, Inspired and Inimitable&quot; Nottingham's leading two man improv show is heading to Dave's Leicester Comedy Festival."/>
        <s v="A fast-pace, zany comedy involving six actors performing seven usually untold Grimm Fairy Tales about giants, witches, demons and more!"/>
        <s v="A play about riverside homelessness, inspired by true events. Shows at Brunel Museum, 240 Project and similar community organisations."/>
        <s v="A searing new play that takes  an unflinching look at the terrible costs of police shootings in the African American community."/>
        <s v="A brand new stage adaptation of the Libby Purves/Nicholas Heiney book. A new work involving music, poetry and fajitas. #timetochange"/>
        <s v="Yellowbelly Theatre needs your help to bring this incredible play of love, lust and mistaken identity to life in our debut performance!"/>
        <s v="Ancient Greece. Giddy, champagne soaked debauchery celebrating the Trojan War's end leads to a shocking and deadly surprise."/>
        <s v="A circus theater show. An escaped carousel horse and a beautiful wire dancer let the fantasies run wild."/>
        <s v="Death &amp; Pretzels presents the world premiere of Paul Pasulka's Gruoch, or Lady Macbeth"/>
        <s v="FUND our teens in Shakespeare's comedy &quot;The Merchant of Venice&quot;. Donating pays for our venue/insurance located in Woodland, CA."/>
        <s v="Help us produce this revealing play about Nazi-resistance member Dietrich Bonhoeffer and his final years of incarceration during WWII."/>
        <s v="Help to bring this heart warming story of Ray Didinger's relationship with his boyhood hero Tommy McDonald to life."/>
        <s v="We're putting together a production of THE UNDERSTUDY by Theresa Rebeck and hope you'll help us share this story."/>
        <s v="Help us bring to life tales of hardship, danger and community of extraordinary women working in WW1 munitions factories."/>
        <s v="MOONFACE explores the formative f***k-ups of adolescence. Fresh, incisive new writing. Monologue, movement and striking naturalism."/>
        <s v="UASPA is a performing arts high school producing its 2014 Theatre Showcase featuring our strongest performances and original work."/>
        <s v="Support Lock&amp;Key Theatre's 'Timon of Athens' by donating to our printing! Every penny goes to posters, programmes, flyers and scripts."/>
        <s v="Professional actors bring to life the true stories of 5 African-Americans struggling with mental health and their search for healing."/>
        <s v="MASKS is a dramedy dealing with what it means to be alive, the reliability of identity, and what it means to suffer."/>
        <s v="Baby Living Room is a project created by Spazio Farma Mestre for children: free theatre for kids as sustainable education for families"/>
        <s v="'Immortal', a play about five English Air Bombers in WW2, is an exciting first project for the brand new Production Company, GreanTea."/>
        <s v="A play by April Yvette Thompson. A Gullah Healer Woman and an Afro-Cuban Priest forge a new world of magic &amp; dreams in Jim Crow Miami."/>
        <s v="We're making a show about sex. Because it's important, everyone wants to talk about it and it's at the start of everything."/>
        <s v="A theatre company designed to help young people to come out of their shell. Offering workshops and original shows directly to schools."/>
        <s v="The world premiere of an endearing play about love, friendship, men's styling putty, Dungeons &amp; Dragons &amp; our capacity for forbearance."/>
        <s v="How You Kiss Me Is Not How I Like To Be Kissed_x000a__x000a_a new play by Dan Giles_x000a__x000a_coming to FringeNYC 2015_x000a__x000a_www.howyoukissme.com"/>
        <s v="ThreeWay is a part-verbatim play that explores dating &amp; what happens when someone finds the love of their life, except itâ€™s two people."/>
        <s v="Written a solo show about celebrity, and I'll be performing it at the famous Just The Tonic this Edinburgh Fringe - Help me get there!"/>
        <s v="Multi Award-Winng play THE PILLOWMAN coming to the Arts Centre Theatre, Aberdeen"/>
        <s v="The Honeymoon is Over is a romantic comedy about a recently eloped couple learning the dynamics of living together for the first time."/>
        <s v="A &quot;bold, subversive and very funny&quot; clown cookery show about searching for self worth in a cheesecake - VAULT Festival &amp; Tour 2015"/>
        <s v="First stage adaptation of Sarah Moore Fitzgerald's beautiful novel about Alzheimer's and time travel with a live folk score."/>
        <s v="GK. Jr (for student actors 12 and under) will bring George Macdonald's story to life. 10+ speaking parts &amp; many non-speaking parts!"/>
        <s v="In 2015, Green Light is producing 3 shows of new plays exclusively written, directed and created by women- help make it happen!"/>
        <s v="Theatre Machine presents an all-new adaptation of Maxim Gorky's classic of Russian theatre, The Lower Depths."/>
        <s v="Support Kuleshovâ€™s first full length production; help to build the set and bring a fierce and important new play to life"/>
        <s v="A darkly comic one woman show by Abram Rooney as part of The Camden Fringe 2015."/>
        <s v="London based theatre makers collaborating to create a new show about the history of HipHop."/>
        <s v="Help Galli Theater continue to bring fairytales to children in English &amp; German in our theater and to institutions serving children."/>
        <s v="An island in hell. Cleopatra, Joan of Arc, &amp; Queen Victoria wait, trapped in the memory of who they were... until AnaiÌˆs Nin shows up."/>
        <s v="Vote here for whatever show you want to see next year! No gimmick, no stretch goals, just a simple vote and a free ticket."/>
        <s v="Our goal is to bring this story of one town's processing of tragedy and their own community identity to Utah County."/>
        <s v="An unsparing, slightly surreal look at the effects of the private rented sector on two young women. Based on real events."/>
        <s v="Following success with 'The Canada Boys' and 'Parachute', we are looking for financial help from the community with our new production"/>
        <s v="Annabel Lost combines visual art and performance poetry to tell the story of two orphaned refugees, Quetzal and Rhime."/>
        <s v="An extraordinary, punchy and provocative new play, providing a voice for women to address their sexuality and self worth. #EDFREAK"/>
        <s v="A contemporary American play touching on the scorching realities of growing up in the Millennial generation."/>
        <s v="Bumbling architect Romeo and handsome contractor Mario meet their match while building a balcony for Verona, NJ siren, Juliet."/>
        <s v="Critically-acclaimed Old Trunk are back with their new play. _x000a_PRAMKICKER. _x000a__x000a_Written by Sadie Hasler &amp; directed by Sarah Mayhew."/>
        <s v="The world premiere of a play, a true story about love, loss, and a man reaching back in time as the only way to move forward."/>
        <s v="See Theatre In A New Light"/>
        <s v="The GSA BA (Hons) Acting class of 2016 are taking a transfer of their GSA Production to The Cockpit Theatre in London"/>
        <s v="Touring the fast-paced, playful and poignant story of three twenty-somethings in a mental-health support group."/>
        <s v="After being officially selected for the 2015 FringeNYC Festival, we are looking for your help to put on this new and exciting play!"/>
        <s v="Two men on trial for desertion, confined within a Glasshouse. How long can friendship last? How much can a man stand before he breaks?"/>
        <s v="We are trying to produce a kid friendly show about an imaginative journey through space and time. Help us create our wonderland!!"/>
        <s v="Sex. Fish. A COMET THAT DESTROYS THE WORLD. boom a play by Peter Sinn Nachtrieb- Feb 19-21 at The Bridge in NYC."/>
        <s v="A staged reading for &quot;Lucy &amp; Vincente&quot; in NYC. A new play about Lucille Ball &amp; Vincente Minnelli in Hollywood, 1953."/>
        <s v="An adaptation that realizes the internal struggle of Ibsenâ€™s most renowned protagonist as she traverses a claustrophobic social world"/>
        <s v="A new theatre company staging Will Eno's The Flu Season in Seattle"/>
        <s v="A play about the last eight years of the life of Egon Schiele, one of the most influential Austrian Expressionist artists."/>
        <s v="&quot;I think that I have my own will. I can stop this, I tell myself. But it's not true.&quot;"/>
        <s v="River City Theatre Company needs your support as we embark on our thirteenth production, CINDERELLA!"/>
        <s v="Help Chrysalis get this production off the ground!  An original play, we only need $500 to get this production on its feet!"/>
        <s v="The First Play From The Man Who Brought You The Black James Bond!"/>
        <s v="New play 'Pink Confetti' by Paul Roberts at The Courtyard Theatre produced by Etch and directed by Oliver Dawe."/>
        <s v="A student directed and student performed production of Shakespeare's Macbeth in Milwaukee's beautiful Lake Park on June 3rd &amp; 4th"/>
        <s v="Help produce &quot;Thank You For Waiting,&quot; a new play that explores friendship, loss, and mental illness, at the 2016 Frigid Festival!"/>
        <s v="â€œSuddenly Split &amp; Swiping Overâ€ is a sassy and heartfelt one-woman show about ending a longterm relationship and starting over."/>
        <s v="We are a new Theatre Company who are fundraising to put on a new production of the play 'The Blue Room' in High Wycombe and Maidenhead"/>
        <s v="Support Swansea's youngest theatre company Critical Ambition, in their co-production of BLINK with Volcano and The Other Room."/>
        <s v="'E15' is a verbatim project that looks at the story of the Focus E15 Campaign"/>
        <s v="Help us get the show on the road! Petrification is a new play about home, memory and identity and we need your help to tour."/>
        <s v="KHOJALY is a new play that gives a voice to refugees the world over, telling the story of the survivors of the 1992 massacre in Khojaly"/>
        <s v="The Florence Company premieres its first stage play at the Chelsea Theatre in London with an original piece of writing"/>
        <s v="How do you retain a sense identity after losing your home, your family and your country? Leftovers is a play about refugees in Nairobi."/>
        <s v="A Harlem Hellfighter struggles to re-integrate into his community after heroically fighting for his country in WW1."/>
        <s v="a woman walks into a bar except she looks like a man and no one's serving drinks. one night only"/>
        <s v="A production of &quot;Gruesome Playground Injuries&quot; by Rajiv Joseph July 24th-August 9th at The Bakery in Denver, CO."/>
        <s v="Bob is on the road. Bob is on the run. But from what? Will she make it to her destination and what will she find whens she gets there?"/>
        <s v="A vibrant, gender-inverted film-noir adaptation of Shakespeare's brutal comedy Taming of the Shrew, a visceral physical spectacle."/>
        <s v="Venue hire and payment of designer for a darkly comic, all female play about power - losing it, wanting it and fighting to get it back"/>
        <s v="The play yet to be described as &quot;A surefire Edinburgh Fringe Festival Cult Hit&quot;. Coming to the Underbelly, Edinburgh, 5th-30th August."/>
        <s v="We are a fledgling theatre company based in Atlanta looking to fund our first show, Sincerity Forever by playwright Mac Wellman."/>
        <s v="An Irish show about mental illness though the eyes of the man experiencing it. Support this show and help get it to Boulder and NYC."/>
        <s v="Bare Theatre and Sonorous Road collaborate on the NC debut of  Allan Maule's gamer fantasy play that was extended in New York."/>
        <s v="5 actors. 39 characters. 1 epic adventure. Presented by the Cradle Theatre Company."/>
        <s v="An original play exploring the complications of romantic relationships in all forms."/>
        <s v="â€œThe Event of a Lifetimeâ€¦â€_x000a__x000a_After the books stopped selling, and family disappears..the next event is closer than expected for him."/>
        <s v="Help us run Leithâ€™s acclaimed, year round pub theatre VPT as part of Edinburgh Fringe 2015. Presenting 72 short plays over two weeks."/>
        <s v="The first four-week performance run for our dance-theatre company, Geste Records, to be performed at The Yard Theatre in September."/>
        <s v="One Shot Theatre Company is an organization that promotes youth theatre for social change, putting on shows that open a social dialogue"/>
        <s v="I am asking for public funding to help put together a musical tribute titled &quot;Blast From The Past&quot; reenacting famous HipHop, RnB acts."/>
        <s v="Introducing a high class environmentally friendly, vegan, adult cabaret theater in Chicago with unique on, and off stage entertainment."/>
        <s v="The Jeremy Kyle Show offers so much subject matter to create an opera with.  Along with his brilliant put downs it could be excellent!"/>
        <s v="A revival of Shadowbox Live's Off-Broadway Rock Opera to uncompromisingly explore the darker urges of humankind. But we need your help!"/>
        <s v="A professional musical revue. First performed in 2013 as a short tour, to be embarking on a full length tour across the UK in 2015!"/>
        <s v="SMOKEY AND THE BANDIT: THE MUSICAL_x000a_The classic film, characters and music you love, on stage, LIVE!"/>
        <s v="Alice is an original musical for all ages with a unique new story based on Alice's Adventures in Wonderland, premiering in summer 2017."/>
        <s v="Mary's Son is a pop opera about Jesus and the hope he brings to all people."/>
        <s v="The Brotherâ€™s of B-block is a musical play. A new take on &quot;OZ&quot; _x000a_The Wizard of OZ meets HBO's OZ."/>
        <s v="THE BALLAD OF DOWNTOWN JAKE is a newly created contemporary music drama that is schedule to premiere in Phoenix, AZ in March 2015."/>
        <s v="A rock and roll journey that explores love, loss, redemption, duality and ascension."/>
        <s v="POE is a tragicomic musical about the life and works of Edgar Poe, with Death as his therapist helping him find peace in the beyond."/>
        <s v="Help us bring the SPRING AWAKENING to Frederick, MD! _x000a__x000a_We're producing a project for young adults and could use your help."/>
        <s v="See Pryor from his teenage years to his last breath featuring his past wives, closest friends. &amp; his fan favorite character Mudbone."/>
        <s v="All the world's a stage..._x000a_It is my biggest dream to perform my own, selfcreated musical with lots of kids as big as I am able to."/>
        <s v="It feels like the first time. Like the very first time everyone's coming-of-age comes to the stage. Think 'Wicked', with bad acne."/>
        <s v="We are the Saugerties High School drama club. Please help us create our musical to keep theater alive!"/>
        <s v="This new musical comedy empowers women and girls of all ages to be themselves in their shoes, whatever shoes they choose."/>
        <s v="Develop demo materials for new, true story of teen Revolutionary War heroes - for hybrid film/live stage musical"/>
        <s v="Zachariah Sheldon is a brilliant, darkly twisted brand new musical with music from Mark Newton and script by Anthony Wilkes"/>
        <s v="Help Moth Live! Support Moth and its artist collective to achieve its 2014/15 season."/>
        <s v="Monies raised will help offset production costs of  transportation of set and actors, theatre rental and advertising costs."/>
        <s v="A terse and delicate dissection of male emotions from a rural perspective: fathers and sons, legacy and heritage, molasses and mud."/>
        <s v="A Chicago staged reading of Jim Cartwright's 1992 play-with-music, &quot;The Rise and Fall of Little Voice.&quot;"/>
        <s v="A new take on a classic. Under the direction of Rosanna Saracino, We are exploring the darker elements of A Midsummer Night's Dream."/>
        <s v="ALLIE is a new dark comedy play which will premiere at the Edinburgh Festival Fringe 2015. Written and produced by Ruaraidh Murray."/>
        <s v="Miranda Conquest is Britainâ€™s top celebrity chef. One problem: she canâ€™t cook. A comedy about control, celebrity and kitchen knives."/>
        <s v="All aboard for the world premiere of a new steampunk-inspired train adventure play, written by Maggie Lee and directed by Amy Poisson!"/>
        <s v="Auch dieses Jahr soll wieder unter der Leitung von Christian Seiler &amp; Bruno Catalano ein Projekt der AG Theater stattfinden."/>
        <s v="Vi mindes 400-Ã¥ret for Shakespeares dÃ¸d ved at producere en forestilling, som indeholder alt det, som vi kender Shakespeare for."/>
        <s v="Life is hard when your own imaginary friend can't make time for you."/>
        <s v="We want you to analyze while we dramatize if people who romanticize can recognize true love in a disguise."/>
        <s v="We are a young company who have been accepted to put on our play at The Courtyard Theatre. We need Â£250 for flyers, props and costume!"/>
        <s v="AENY-Spanish Artists in NY brings Juan Diego Botto's &quot;brilliant script&quot; (El PaÃ­s) for &quot;An Invisible Piece of this World&quot; to the stage."/>
        <s v="I'm an Inuit playwright chosen for the esteemed Arctic Circle Residency in Svalbard to write about 1800's Inuk woman guide, Tookoolito."/>
        <s v="Each year our community comes together to put on a fun and funny family show. We need your help to keep our annual event going."/>
        <s v="An Original Short Play: two young women search for answers about sexuality, the history they are taught, and their animal instincts."/>
        <s v="A Fantastic creation about Napoleon, through his words and letters, sublimated by a musical score of rare beauty. Magnificent poetry!"/>
        <s v="Artistic Internship @ Ojai Playwrights Conference"/>
        <s v="A short man takes his tall family to court for stealing his height. Help Small Things Theatre take this big story to EdFringe 2015!"/>
        <s v="A stunning production of Michele Lowe's biting play, The Smell of the Kill.  Brought to you by Michael Sheeks and his friends &amp; heroes."/>
        <s v="Prowl Theatre Company is brand new. We are putting on our first play 'Sexual perversity in Chicago', from the 10th to the 16th August"/>
        <s v="Debauchery, laughter, violence and politics. Why wouldn't you want help Drama Soc's production of 'Posh' be the best it can be?"/>
        <s v="Bring a touring character education play about making wise choices to elementary students in Kentuckiana. Vote Kylie for President!"/>
        <s v="1984. An IRA bomb explodes at the Grand Hotel. Years on, the bomber and a victim's daughter meet. The meeting changes both their lives."/>
        <s v="Zoe is a teenage girl growing up in a deeply disturbing society. If those paid to protect her aren't listening, then who is?"/>
        <s v="Theaterprojekt 12. Kl. Waldorfschule Essen. 2 junge Regisseure bringen volles Engagement &amp; Zeit ein. FÃ¼r ihre Finanzierung sammeln wir."/>
        <s v="3 decades, 3 generations, 3 friends, one house. Real Eyes Theatre explore how our lives are influenced by the decades we grow up in."/>
        <s v="The Black and White Theatre Company Inc. is a small company who loves to perform and entertain, but needs your support to succeed!"/>
        <s v="Goldfish Memory Productions seeks at least $12,000 to begin their first 3 professional projects."/>
        <s v="The Ugly Collective takes Some big Some bang to the Underbelly Venues at the Edinburgh Fringe!"/>
        <s v="Bert V. Royal makes a strong statement about drug use, suicide, teen violence, rebellion and sexual identity in this powerful play."/>
        <s v="In The Dudleys! family memories are brought to life as a malfunctioning 8-bit video game. Press Start."/>
        <s v="HBOâ€™s Going Clear meets Netflixâ€™s Unbreakable Kimmy Schmidt in this one-woman comedy that takes you into and out of a destructive cult."/>
        <s v="My one-woman show invites audiences to join me on my path to pregnancy as I share my neuroses, challenges and revelations."/>
        <s v="A Krumpus Story is a dark holiday comedy for anyone who wants a little more spice in their holiday fare."/>
        <s v="Thespis Theater Festival presents Cassiopeia: A romantic tale of a bride finding her way to her unknown groom before it is too late."/>
        <s v="Bare Theatre &amp; Cirque de Vol Studios are back for another outdoor adventure in the amphitheatre at Raleigh Little Theatre!"/>
        <s v="This October, in association with Rogue Productions at FSU, I will be directing a production of Dog sees God."/>
        <s v="&quot;death (and straight boys)&quot; is a 5 play cycle, loosely founded on the KÃ¼bler-Ross model, more commonly known as the 5 stages of grief."/>
        <s v="The Tulip Tree is a project I have been passionate about for 5 years. It is an unforgettable story that has never been told."/>
        <s v="A humorous, touching play about the joys and challenges of a married couple's tender, yet intense relationship &quot;Love is never random&quot;"/>
        <s v="A play honoring the lives and legacies of the activists and those remembered at the 1992 ACT UP Ashes Action at The White House"/>
        <s v="World Premiere of last play written by Amiri Baraka"/>
        <s v="Help us independently produce two great comedies by Christopher Durang."/>
        <s v="Jason (Georgia on My Mind), a solo play about a modern quest to the Republic of Georgia in the ancient steps of Jason &amp; the Argonauts"/>
        <s v="A new play exploring themes of reverence, belief, and certainty. _x000a_&quot;Because what is is, and what is cannot not be...&quot;"/>
        <s v="Tony-Award Winning Play, The History Boys brought to you by the Independent Student Production Company Narrative Series: Page to Stage!"/>
        <s v="We are 10 years old - please help us celebrate the last 10 years and secure our future for the next 10 years."/>
        <s v="With your support this one-man show will tour various theatres in the UK - it's a story of hero worship and love beyond the grave."/>
        <s v="Two great political plays, separated in authorship by four hundred years but united in their urgency."/>
        <s v="Tell Me That You Love Me, a new play about the love affair between Actress and Writer, with the novel Arch of Triumph as the backdrop"/>
        <s v="Help me produce the play I have written for my senior project!"/>
        <s v="Part-silent film, part-thriller, Dog Show sees four actors play a community of dogs and their owners. One autumn, a killer strikes."/>
        <s v="Shakespeare's &quot;Julius Caesar&quot; inspires the unforgettable story of the &quot;African Che Guevara&quot; Thomas Sankara, President of Burkina Faso."/>
        <s v="Dancing spirits and blood magic come together in-the-park to depict an image of retaliation against oppression in &quot;The Tempest&quot;"/>
        <s v="The award-winning Nottingham New Theatre presents an exciting experimental play about the multi-universe theory and love."/>
        <s v="The play satirizes the Chicago improvisation scene exposing the rules of the craft and the eccentricities of its participants"/>
        <s v="Our original dramatic adaption of this Mozart opera is staged to create visually stunning fun with live music."/>
        <s v="Support this collection of new plays by Kansas City writers and the artists who are bringing it to life!"/>
        <s v="Dear Stone Theater Company brings its inaugural production of Much Ado About Nothing to Logan Square, Chicago. Thanks for watching!"/>
        <s v="The filthily talented Ruby and Darling, take you on a raunch-tastic musical discovery of life with a vagina. #sayno"/>
        <s v="A comedy about, life, death, men, women, and the power of a good Kegel."/>
        <s v="Two teachers and twenty kids bring one of Shakespeare's plays to life!"/>
        <s v="Married, Single, Divorced, Straight, Gay, Transgendered, Birth Mother, Adoptive Mother.... Everyone has a story.  These are ours."/>
        <s v="Matt Fotis's play, Nights on the Couch, was accepted to the 28th Annual Strawberry One Act Festival! Show your support!"/>
        <s v="This summer, help some of the top high school theater students from across the country come to NYC to create a world premiere play."/>
        <s v="Vibrant contemporary political theatre, exploring the professional and human impact of the growing corporate culture in education."/>
        <s v="I am raising money to pay for the rights to produce Sylvia by A.R. Gurney. The show will be a fundraiser for Wayside Waifs."/>
        <s v="A heart-warming comedy by award-winning writer about Love, Sex, Friendship of three old gay men in their 60s'!"/>
        <s v="William Carlisle has the world at his feet but its weight on his shoulders. He is intelligent, articulate and fucked."/>
        <s v="A new piece of physical theatre about love, regret and longing."/>
        <s v="Breaking the American Indian stereotype in the American Theatre."/>
        <s v="Our birthing pains are over! Mamai Theatre Co. has delivered. Ease our growing pains as we move to downtown venues &amp; Playhouse Square!"/>
        <s v="Un psychiatre reÃ§oit une patiente souffrant d'amnÃ©sie, de mythomanie et de nymphomanie. S'en suit une cascade d'Ã©vÃ©nements drolatiques."/>
        <s v="Saltmine Theatre Company present Beauty and the Beast:"/>
        <s v="One man, one monster, one unforgettable act of violence. This is the story of the worldâ€™s most notorious terrorist. It is going to USA"/>
        <s v="A small theatre company taking 'Mine' on tour in early 2016. 'Mine' is a modern play and we hope to break on to the stage with a bang."/>
        <s v="A week of rehearsal culminating in a staged reading of our three-actor adaptation of &quot;Howards End,&quot; for potential producers."/>
        <s v="It's exactly what you think it is: a historical parody of your favorite sitcom about a bar and its psychiatrist spinoff!"/>
        <s v="Bare Bones Shakespeare's first season will start with a DFW school touring show: Romeo and Juliet."/>
        <s v="Shoe-string, Independent theater with a focus on art that makes you think.  Next, we're putting on an award winning Steve Martin play!"/>
        <s v="&quot;MARK TWAIN IS HELL FOR THE COMPANY&quot; is an original theatrical production created and under development by Jeff Lowe."/>
        <s v="A long distance wrong number leads to love, but with Emily flying in to finally meet, Nick somehow forgot to mention he's blind."/>
        <s v="Mijn solo voorstelling gaat over Elektra (Sophokles) en hoe zij als jongere alles beleeft en meemaakt!"/>
        <s v="want to donate tickets to residents who live in the community that cant afford the 35.00 price of ticket"/>
        <s v="Shakespeare's plays have an important message for the world. Bosnia needs to hear. Bring Shakespeare to Sarajevo! Fund performances!"/>
        <s v="Young Actor's taking on a Jacobean tragedy. Family, betrayal, love, lust, sex and death."/>
        <s v="Hot Dogs is a new play that tackles sexism in schools and addresses issues that current sex/relationship education fails to."/>
        <s v="The ASU Theatre and Shakespeare Club presents Measure For Measure directed by Jordyn Ochser."/>
        <s v="A filmic, fast-paced exploration of trust, making its debut at Camden People's Theatre this July."/>
        <s v="Jonny Labey (Eastenders) leads this poetic production as WWI poet Rupert Brooke, in this dynamic, moving portrait of a flawed genius."/>
        <s v="Savage in Limbo is the pilot production of dasGROUP Theatre; a Dallas-based production company with an eye for grit &amp; love of theatre."/>
        <s v="A small community with a love for theater would like to continue. Help the children of this community continue."/>
        <s v="In the midst of dealing with sending their son off to the army, Mitch and Melanie Jennings plan a family reunion to ease their sorrow."/>
        <s v="I'm taking the Adventures of Huckleberry Finn puppet show down the Mississippi River!"/>
        <s v="This summer, The Spotlight Players are celebrating Christmas in July with a presentation of Ken Ludwig's side splitting comedy."/>
        <s v="Tyke wants to expand her puppet theater show to weekly online web shows and is looking for backers."/>
        <s v="Generational curses CAN be broken...right?"/>
        <s v="The world premiere of an astonishing new play by acclaimed writer Atiha Sen Gupta."/>
        <s v="An irreverent look at the Iowa Caucuses and the oversized role this undersized state plays in the presidential election process."/>
        <s v="A night of music, fellowship, and a reflection of my experiences over the past 4 years at Ball State University."/>
        <s v="Stars on Stage children's theatre program is in need of 6 new wireless body microphones!_x000a__x000a_#soskidsbeheard   _x000a__x000a_www.apatheplace.org"/>
        <s v="I will be performing in TWO productions to kick off the 2016 season. NEED HELP TO FUND THESE GREAT SHOWS!"/>
        <s v="Welcome to POP! Community Cabaret: the &quot;friendliest mad bunch ever&quot;!_x000a_We are a cabaret group run by our community for our community."/>
        <s v="An English-language production of the opera TannhÃ¤user. Some of the greatest songs ever composed, now with lyrics we can understand."/>
        <s v="CitÃ© des Arts needs your help in funding their fall production of the hit musical comedy &quot;Little Shop of Horrors.&quot;"/>
        <s v="We have formed an innovative company that aims to create musical comedic performances suitable for a range of venues."/>
        <s v="&quot;Into the Woods, it's time to go!&quot; purple light presents a reimagined take on Sondheim and Lapine's musical masterwork."/>
        <s v="New Anti-Bullying Musical's cast of 30 kids is ready to &quot;speak up and reach out&quot; to the world by recording a show CD!"/>
        <s v="LUIGI'S LADIES: an original one-woman musical comedy"/>
        <s v="A production company specializing in small-scale musicals"/>
        <s v="Two Shows: SIRENS and The Girl From Bare Cove. A community of artists determined to give voice to survivors of sexual violence."/>
        <s v="liveartshow returns with a new work at the Arcola this summer. Marsha is a story combining opera, dance and theatre... with a unicorn"/>
        <s v="We are trying to raise money to perform a musical we have written, called &quot;Iolite&quot;, at the Edinburgh Fringe in 2015."/>
        <s v="A musical about two guys writing a musical about...two guys writing a musical."/>
        <s v="Talented, hard-working performers for Into the Woods JR need your help in renting microphones for our show!"/>
        <s v="An new musical from Laura Grill &amp; Misha Chowdhury about relationships, Relationships, and the moments that change everything."/>
        <s v="Trapped on a stalled New York subway, seven strangers realize it's not just the train that's stuck."/>
        <s v="A ragtag crew collaborating on a live performance for the first time, with music as their medium and NYC as their inspiration."/>
        <s v="Meet Dani, a 9 year old battling leukemia. This witty musical inspires us to believe in the indomitable power of human imagination."/>
        <s v="&quot;I wanted to tell the story of two people in love, who were never in the same place at the same time.&quot;- Jason Robert Brown"/>
        <s v="The incredible story of woman's fight to clear her brother from the charge of cowardice in the Great War, brought to life musically"/>
        <s v="I would like to make a demo recording of six songs from COME OUT SWINGIN'!"/>
        <s v="A dark comedy about two girls, one knee, and the 1994 Olympics. Help us make sure &quot;Tonya and Nancy&quot; rocks!"/>
        <s v="A dramatic hip-hopera, inspired from monologues written by the performers."/>
        <s v="Mabel Moon and her co-pilot Silvertoes are coming to earth in the form of a 35 minute interactive and educational musical adventure  !"/>
        <s v="Travis Kent joins forces with some of today's brightest contemporary composers for an evening full of firsts at 54 Below."/>
        <s v="The volunteers of TACFA work to &quot;create community through the arts&quot; by putting on a Broadway show that everyone can afford to  attend."/>
        <s v="This musical adventure is a funny and heartwarming story of Mimi, a rebellious young girl who is spirited to Ghostlynd."/>
        <s v="Sponsor an AVENUE Q puppet for The Barn Players April 2015 production."/>
        <s v="A fresh, re-telling of the Jesus story for a new generation."/>
        <s v="Melissa Youth OnSTAGE (MYO) provides kids in North Collin County with the very best in youth theatre opportunities."/>
        <s v="Support Keith in his journey from unemployment to Off-Broadway in the triumphant return of I GOT FIRED: A SORT-OF-TRUE REVENGE MUSICAL."/>
        <s v="No Horizon.  A unique musical inspired by the remarkable, forgotten story of Nicholas Saunderson - a tale of passion and aspiration."/>
        <s v="Help fund Doro &amp; Diega's journey to the Orlando Fringe 2016. A brand new choose-your-own adventure musical!"/>
        <s v="This year, we will be producing the cult classic Little Shop of Horrors with your proceeds going towards venue and production costs."/>
        <s v="Chess. Betrayal. Blueberry yoghurts. &quot;Pawn&quot; - a new musical by Oxford students - needs funding to go to the Edinburgh Fringe!"/>
        <s v="The brainchild of Coleman Peterson and Janice Gilbert.  The funding will be used to professionally record the songs."/>
        <s v="The Happiest Show on Earth is a Disney musical revue to benefit the Make-A-Wish foundation. Funds for production needed."/>
        <s v="A STORY OF BAGELS AND LOCKS!_x000a__x000a_A JEWISH GIRL FINDS HERSELF ON A UNEXPECTED TRIP TO_x000a_&quot;A SPIRITUAL EXPERIENCE&quot; !"/>
        <s v="This fabulous new play explores the little known love life of England's most famous romantic novelist, Jane Austen."/>
        <s v="As a non profit graduate student at Penn,my passion is the arts, we need support to fund our new CHILDREN's DINNER THEATRE"/>
        <s v="Spin! is an original musical comedy-drama presented by Blue Palm Productions."/>
        <s v="A cultural and historic journey through Puerto Rico's music and dance!"/>
        <s v="Sheet Music portfolio of comedic tour-de-forces, intricate ballads &amp; more...launched live with a power-house Nashville-cast Concert."/>
        <s v="Local boy turned producer returns with a brand new show, another talented cast, dazzling costumes and brand new set! Please support!"/>
        <s v="Poppin Productions are currently entering the development stage of their very first production -  &quot;Duodeca&quot;."/>
        <s v="Part Psychological Thriller - Part Heartbreaking Drama - Part Spectacular Farce - 100% New American Musical Theatre"/>
        <s v="FACING EAST, a dramatic new musical, follows an upstanding mormon couple facing the suicide of the gay son. Help us bring it to London!"/>
        <s v="Ceasefire WWII. Yet Nazis continue the Holocaust.  A German &amp; a girl try to stop the execution of Christian,Gay &amp; Jewish prisoners."/>
        <s v="An original musical on it's way to the stage in Minneapolis, MN. Feel free to ask any questions."/>
        <s v="Playground was established in 2007 on the back of paper napkins and has since provided opportunities for over 800 boys and girls."/>
        <s v="The Imaginary : A Musical is a new musical adaptation based on the novel written by A.F. Harrold.       TheImaginaryAMusical.com"/>
        <s v="A musical about how Shakespeare was inspired to write only his own plays after the co-authored play Henry VI was taken."/>
        <s v="A fully orchestrated concept album of Benjamin Button the Musical!"/>
        <s v="Basement Theatrics is producing Spring Awakening July 22-31, 2016 at 12th Ave Arts in Seattle, WA! Help make this the best it can be!"/>
        <s v="&quot;Sounds By The River&quot; tells the story of a Detroit composer through_x000a_his music, poetry, and dance."/>
        <s v="A truly multicultural experience - Hip Hop, Bollywood, Classical Dancers #liveband #Revoultionary Script 19th July@NationalTheatre"/>
        <s v="A vibrant, street-wise, and musical performance that follows the lives of stories of the community of Washington Heights..."/>
        <s v="Following a sell-out run in Loughborough, Time at the Bar! is heading to this year's Fringe Festival... But we need your help!"/>
        <s v="The story of two women trying to produce their own version of Chekhov's The Seagull with limited resources and unfettered enthusiasm."/>
        <s v="Theater students of UMass present a large-scale theater collaboration that will revolutionize the way you see Shakespeare."/>
        <s v="The University of Exeter Shakespeare Society is touring its acclaimed show The Merchant of Venice to Stratford-upon-Avon!"/>
        <s v="We are raising funds for our local theatre group &quot;The Stage Door&quot;. Funding required for lighting, stage equipment and productions."/>
        <s v="A comedic play about hillbilly vampires and the absurdity of judging by appearances. Wanna live forever? Better watch what you drink."/>
        <s v="Wax Wings is proud to be presenting the premiere of EYES. SHUT DOOR OPEN, a new play by Boston playwright Cassie M. Seinuk."/>
        <s v="Come and help us make the Canterbury Shakespeare Festival a reality"/>
        <s v="A new play by Brandon Taitt._x000a_Presented by The Theatre Cosmic. _x000a_Premiering in August at the 2014 Minnesota Fringe Festival"/>
        <s v="Using 9 actors, TWIST focuses on the horror and unjust in 1837 London.  Think Peter and the Starcatcher meets American Horror Story."/>
        <s v="The Arthurian Order of Avalon is attempting to raise funds to put on the annual Human Chessboard in March 2015!"/>
        <s v="Tusentack Theatre is a professional theatre company providing opportunities to adults who access Mental Health Services."/>
        <s v="Brooklyn Quartet, directed by reg e gaines, in a collaboration of ambitious and unique storytelling, live music and cinematic staging,"/>
        <s v="19 TheaterstÃ¼cke des Schnuppe Figurentheaters bei einem GroÃŸbrand zerstÃ¶rt - bitte unterstÃ¼tzt uns, den Wiederaufbau zu finanzieren"/>
        <s v="Feed, a new play by Garrett Markgraf (based on the novel by M.T. Anderson), Directed by Anna Marck at Oakland University."/>
        <s v="the hardy presents a collaboration between Robbie Curran and Abram Rooney. Kemble House, 9th-14th August, every night at 8pm."/>
        <s v="A girl in Burkina Faso is more likely to marry than finish high school. Public theatre can promote the need for girls to stay in school"/>
        <s v="This is the story about the Westons. One family who live with mental illness on a daily basis."/>
        <s v="IAM TRYING TO TAKE MY DEBUT PLAY BROKEN BISCUITS TO EDINGBURGH FESTIVAL 2015 AND REALLY NEED SOME FUNDING TO HELP ME ACHIEVE THIS GOAL"/>
        <s v="In 1942 three black and one Puerto Rican jazz musicians from Harlem join the segregated US Marines. We see &quot;Love In Time of War&quot;"/>
        <s v="A play that illustrates the symptoms of PTSD, shows its effect on families, and demonstrates some of the difficulties of treating it."/>
        <s v="The Aeon Theatre company is producing another original play by Parker Hale at the Manhattan Reportory Theatre"/>
        <s v="Help Shared Shakes to adopt Murphey Academy, a Title I elementary school in Greensboro for a full day of performances and workshops."/>
        <s v="Santa Barbara Youth Ensemble is performing Hairspray at the Lobero. Help create beautiful memories for these kids by pledging today!"/>
        <s v="Get more kids to love Shakespeare by developing the fun &amp; effective Shakespeare is Boffo! course as an replicable program for teachers."/>
        <s v="About the impact of addiction on relationships; my play hopes to inspire &amp; support those affected to connect with their own creativity"/>
        <s v="IT DOESN'T MATTER is a new comedic piece of political theatre written by three enthusiastic students. Help us produce it at LIPA!"/>
        <s v="&quot;The surveyor said the foundation was shaky&quot;. A woman finds what it means to rebuild her marriage."/>
        <s v="A high-flying French farce with the thrust of a well-tuned jet engine"/>
        <s v="BlodsbrÃ¶llop - vi vill fÃ¶rverkliga vÃ¥r idÃ© om en passionerad berÃ¤ttelse i hÃ¶stfÃ¤rger - vill du?_x000a_A passionate story in autumncolours."/>
        <s v="A futuristic and absurd style play, produced by Colectivo El Pozo, where the characters make a crucial decision. Written by R Dorantes."/>
        <s v="A gritty play looking at a modern day relationship, highlighting issues of mental health and abuse suffered by men."/>
        <s v="A play by award winning writer Eric Monte. _x000a_&quot;If they come back&quot; follows the lives of two teenage boys during the civil rights movement."/>
        <s v="Follow the sell-out Tree Folk Theatre, as we lead you through The Tempest with masks, puppetry and live music! 15th July - 3rd August"/>
        <s v="Vengeance Can Wait navigates Japanese sub-culture as it charts a dark, twisted and touching, â€œdifferentâ€ kind of love story."/>
        <s v="A comedy about a Christopher Walken Club.  This show was chosen to perform in DC!  Help the production get to our nation's capital."/>
        <s v="He met Marilyn. He became obsessed with Norma Jean. That changed everything._x000a__x000a_                                A play by Frank Furino"/>
        <s v="My Insane Shakespeare. An original play by Arthur Elbakyan premiering October 13th at United Solo, New York City."/>
        <s v="The production of the original play &quot;Madame X&quot; by Amanda Davison. Inspired by the painting by John Singer Sargent."/>
        <s v="A Carnegie Mellon capstone play based on a woman's life as she slips from reality due to the degenerative effect of Alzheimer's Disease"/>
        <s v="Bayerische KomÃ¶die im Schaustellermillieu vor historischem Hintergrund des Oktoberfestes von Winfried Frey. UrauffÃ¼hrung September 2015"/>
        <s v="V-Day is a global activist movement to end violence against women and girls."/>
        <s v="A play about the horrible choices we have to make every day. Should we take a risk, or take the road most travelled?"/>
        <s v="Writer/Director Lynette J. Blackwell presents the hilarious entangled love story of when evil and good attempt to coexist."/>
        <s v="A dose of One-woman &quot;Dramedy&quot; to cure those daily blues is just what the doctor ordered!"/>
        <s v="A play dedicated to the 100th anniversary of the Armenian Genocide."/>
        <s v="TWO NEW DARK COMEDIES OPENING IN NYC THIS APRIL AND MAY BY CHRISTOPHER B. LATRO _x000a_ABOUT FAMILY, AMBITION, LOVE AND GREED"/>
        <s v="Thought-provoking drama about one who gets so caught up in churchwork, loses the true meaning of serving God, &amp; has TROUBLE AT THE GATE"/>
        <s v="The Ultimate Screenwriting Conference_x000a_is the experience showing screenwriters how to write and sell a screenplay in hollywood!"/>
        <s v="With non-gender specific casting, CattyWhamPuss Theatre dismiss traditional casting biases in this, their ambitious first venture."/>
        <s v="This is a play that will have each and everyone that sees it thinking about the dreams they had growing up. It's a dramady"/>
        <s v="The unproduced screenplay by Tennessee Williams is given life for the first time on a Twin Cities stage by an ensemble of local actors."/>
        <s v="THE COMING OF THE LORD!"/>
        <s v="The hit immersive theatre experience of England comes to Corpus Christi!"/>
        <s v="Umma Yemaya is  a play that examines the challenges of unconventional love. The Lady  and the Artist create their own world for love."/>
        <s v="I want to create a theatrical performance of the book Grammar Land and present it at schools to help children learn proper grammar."/>
        <s v="Sissy Entertainment delivers a delicious cabaret that blends comedic monologue, song, and traditional sketch comedy."/>
        <s v="A funny, moving, witty piece about a girl, her oboe, and her dreams."/>
        <s v="What do you know about Russian Culture? Our project helps the American children to find out about Russian literature."/>
        <s v="New collection of music by Scott Evan Davis!"/>
        <s v="A Musical about 3 women who pursue their Pleasure and end up finding themselves."/>
        <s v="M,L,S&amp;R it's a sexy rock/pop musical confronting contemporary gay issues with an all male cast singing and dancing to top 40 songs."/>
        <s v="Our musical is finally ready to come to life, and we're raising funds to help make that happen!"/>
        <s v="We are a brand new theatrical teen production company, and we need enough money to put on our first musical production."/>
        <s v="Looking for $250 sponsors to help us provide in-house field trips to schools focusing on character development shows for children K-3."/>
        <s v="An exploration of arts, dance, music and theater bought to you by a talented team of performing arts enthusiasts - a FUNdraising event"/>
        <s v="Det nystartede vÃ¦kstlagsteater NÃ¸rrebro Musicalteater's hÃ¥rrejsende opsÃ¦tning af horror-musicalen &quot;Sweeney Todd&quot;!"/>
        <s v="Hopefully a successful Campaign will bring this original musical back to the stage for performances on 26th, 27th and 28th May 2016."/>
        <s v="Help us record the concept album and stage grand concerts with a fantastic cast and orchestra. Get your tickets, music and more!"/>
        <s v="Encouraging young males to engage in vocational development in the art of musical theater and related dance classes."/>
        <s v="Theatre â€˜Portableâ€™ Royal is a portable, fully working, 40 seater theatre which will tour the UK and beyond!"/>
        <s v="With Russell Grant as Mrs Meers, this classic musical taps into London's Theatro Technis 1-25 October 2014 for its UK fringe premiere!"/>
        <s v="A musical journey coming to the Blue Venue at the 2017 Orlando Fringe Festival!"/>
        <s v="A musical vision of the Faust tale... how he signed his soul to the devil Mephistopheles to find Lori, the love of his life."/>
        <s v="CAGED - A New Musical is the story of One Passion, One Voice, One Dream. - One man's quest to become the woman he always wanted to be."/>
        <s v="The Group M3 is striving to give one of the poorest towns in the country hope again this Easter Holiday."/>
        <s v="A LIVE musical spectacular theatrical experience of The Beatles recording sessions at Abbey Road Studios."/>
        <n v="1"/>
        <s v="&quot;SUPER!: An Original Musical&quot; is an original work written by Ryan Hruza. This campaign is to fund the production and pay the cast/crew!"/>
        <s v="We are devising a vibrant new adaptation of Homer's The Odyssey featuring dynamic storytelling, stunning visuals and original music."/>
        <s v="A romantic comedy about a girl trying to figure out what to do with her life and an angel who comes to help her."/>
        <s v="Will Power Troupe is the only US group invited to perform in London's Shakespeare Festival. We need your help to bring the USA to UK!"/>
        <s v="A comedy about a mime who dreams of becoming a stand up comedian."/>
        <s v="Saloon owner Gertude Blum mistrusts all men and scorns love, but sailor Harry Bales' romantic dreams force her to face her tragic past."/>
        <s v="An inspiring story of a young girl's journey from childhood to adulthood told through monologue, dialogue, poetry and music and dance."/>
        <s v="Ryan and Vanessa are hosting Christmas for the first time but instead of a happy celebration, they get a hilarious survival situation."/>
        <s v="A Transgender makeup artist calls into question the loyalty of her best friend in a 1980's circus while dealing with her dying mother."/>
        <s v="Yorick and Co. is a comedy about a struggling theatre company whose mysterious benefactor starts haunting the show!"/>
        <s v="Help us to put on a production of Terry Pratchett's Wyrd Sisters, an ambitions show for our theatre but one I believe we can do."/>
        <s v="'Somewhere you know, nowhere you've been' a theatrical _x000a_re-imagining of Walthamstowâ€™s past acted out beneath big skies in the marshes."/>
        <s v="More than just a play, RAIN is an outreach to hurting people who feel disengaged or rejected by others."/>
        <s v="HUB Theatre Group collaborates with local artists to present John Logan's RED to the community."/>
        <s v="&quot;De Lewe&quot; deals with the critical issues within today's youth. It reminds us that standing together is stronger than falling apart."/>
        <s v="Love, Sex and Apps is a double bill exploring the way in which we are both connected and disconnected with those around us."/>
        <s v="Based on the novel â€œKnow Thy Lawâ€, this powerful play gives the insight and understanding of the power of knowing the law of the land."/>
        <s v="A play that will cover 4000 years of black history."/>
        <s v="&quot;STAIRCASES&quot; is a piece of collaborative new writing exploring 'L'esprit de l'escalier', or the conversations you wish you could have."/>
        <s v="We will workshop, stage and develop new writing, devised work and adaptations. A joyful leap into the possibilities of an idea!"/>
        <s v="Burqa&amp;Rifle dramatizes the  encounter between two women -- a vigilante and a convert to Islam."/>
        <s v="Death splits apart twin brothers in a questionable car accident. They shared dreams, and now they must share trials in the unknown."/>
        <s v="I am trying to put on a gospel comedy stage play that is full of laughter and life lessons as well that will change your life forever,"/>
        <s v="Join Sherlock Holmes and Dr. Watson as the first adventure together is dramatized live on-stage!  The game is afoot!"/>
        <s v="â€˜Ministers of Graceâ€™ imagines what the movie Ghostbusters would be like if written by William Shakespeare."/>
        <s v="Producing &amp; directing Jake's Women by Neil Simon opening July 9 and running through July 26 for Sonoma Arts Live"/>
        <s v="â€œNo amount of fire or freshness can challenge what a man will store up in his ghostly heart.â€ â€“ The Great Gatsby"/>
        <s v="Bots &amp; Barrals and StoneCrabs Theatre are excited to present the UK premiere of Guillem Clua's powerful Catalan drama Skin in Flames."/>
        <s v="Following the enormous success of Hardcross, we are looking for new ways to bring this wonderful play to a wider audience."/>
        <s v="We're a small group of University students who need a little help making our final exam production the best product possible."/>
        <s v="We place the actors and script to the fore, with productions stripped down to barest level, aiming to make theatre accessible."/>
        <s v="A fantastic new comedy coming to the West End 2014.  An Alan Ayckbourn meets Richard Curtis style comedy. Who knew singing was therapy!"/>
        <s v="Two sisters living in a Cornish seaside town attempt to hide and escape from a life- circle of deceit, abuse, incest and revenge."/>
        <s v="An enthralling tale charting the ecstasies and tragedies behind the seven white masks of centenarian clown,Scaramouche Jones."/>
        <s v="CLTC are crowdfunding for our latest production - Joe Calarco's brilliant adaptation of Shakespeare's most loved tragedy."/>
        <s v="TDPF is a play about a woman named Lisa who devotes her life to her marriage and ministry â€”since it is a woman place says her husband."/>
        <s v="Eleanor Roosevelt: Passionate campaigner for human rights, champion for peace, staunch supporter of FDR's policies, betrayed wife."/>
        <s v="Help Comedy Illusionist Reggie Rice spread the magic of laughter as he takes his award-winning illusion show to a town near you!"/>
        <s v="Help Save High School Theater Program_x000a_Your donations will be used to purchase props, build sets, and costumes."/>
        <s v="Producing syllabus-relevant theatre targeted to HSC students on the NSW Central Coast"/>
        <s v="Brand new graduate theater company 'FMP Theatre' proudly presents the definitive WW1 play, Journey's End, with a little help from you."/>
        <s v="&quot;Charm&quot; class is in session! Mama Darleena, a transgender African-American woman, shares rules for etiquette with her LGBTQ students."/>
        <s v="We need to raise funds to bring this elaborate production to life with special FX makeup, highly detailed sets, and costumes."/>
        <s v="We are a new and exciting semi-pro  theatre company who will support &amp; hire local actors &amp; writers in Brisbane &amp; Queensland."/>
        <s v="An original stage play designed to bring to light the long-term effects on adult survivors of childhood sexual abuse. We do survive!"/>
        <s v="Audience tell stories from their life chooses the improv actors to re-enact the story on the spot via song, dance and theatrics."/>
        <s v="Presenting the complete three part of writer/director Ty Foard's &quot;A King's Story&quot; ...a dramatic artistic one director play festival"/>
        <s v="Lost youth and lost souls struggle to find meaning amid dingy basements, vanishing malls, and a bleak Midwestern summer."/>
        <s v="Forgotten composer, virtuoso pianist, actor, and activist._x000a_I'm hoping to produce my play which explores Julius's life and music."/>
        <s v="This stage play is a true story about one woman's fight against breast cancer while still having to deal with the adversities of life."/>
        <s v="Support the artists of the new play FEVER: a story of love, friendship and sonnets. Donate to help us develop this production!"/>
        <s v="We Kickstarted Broken Alley Theatre in the summer of 2013. It's been an amazing two years. This year, BATx goes bigger than ever."/>
        <s v="'Potter.' is a parody of the popular Harry Potter series allowing aspiring actors a chance to work in a professional production."/>
        <s v="A Stage Play that will bring you to the edge of your seat , leave you thinkin and will also have you laughing while enjoyin the talent"/>
        <s v="Help produce &quot;Boseman and Lena&quot; by Athol Fugard._x000a_Celebrate 18 years of Service to Arts and Community, 2nd Show of a 7th Season in NOLA!"/>
        <s v="In the 30's, two brothers, Benny and Phil, who go to the Arizona desert to be extras in a huge Biblical epic. Riotous comedy!"/>
        <s v="Field Trip Theatre has  commissioned Alexandra Petri to write a world premiere play set in DC , &quot;The Scrum&quot;,"/>
        <s v="My project is to finish writing all 38 of Shakespeare's Plays into shortened 15-20 minute Shortened versions and publish them in 1 year"/>
        <s v="We do a theatre camp for kids every summer doing parady shows of diff stories for kids to learn theater. This year is Star Wars Parody."/>
        <s v="Dr. Mecurio's is an original work of fantasy designed and written for the stage."/>
        <s v="Soon to be known as one of the greatest gospel stage plays of all times. Great hit in New England and now we want to take  it on tour"/>
        <s v="A group of 12 friends, separated by time, space, state borders and oceans want to head to London for the adventure of a lifetime."/>
        <s v="A brilliant project making a huge difference : a play about Climate Change and a series of panels on environmental and community issues"/>
        <s v="With the Great Elephant Repertory we can reach those children who are perceived unreachable, educating them through performance art."/>
        <s v="This is the story about dreams of the kindly clown who indulge in reverie to be a ballet dancer! Every act is a funny sentimental story"/>
        <s v="Actors and actresses are needed to help me create a stage play. A stage play needs to be adapted from the book I wrote."/>
        <s v="Despite hunger and conditions of a Calcutta slum, the people there know that life is precious. They have named it â€˜City of Joy.â€™"/>
        <s v="FHE High School Theatre Booster Fund Raiser for Costumes --Fall Play Snow Queen and Spring Musical Once on this Island"/>
        <s v="This saucy stage play chronicles the highs and lows of my life involving gangs, drugs and prison. The story is a transforming ministry."/>
        <s v="A play about something, or maybe nothing. Four actors depicting all 9 seasons of Seinfeld in 90 minutes."/>
        <s v="A children's theatre group constructing props out of swimming noodles to provide free Shakespeare in the parks to local communities."/>
        <s v="A free website for theatre on California's central coast - actors, auditions, &amp; shows in Santa Barbara, San Luis Obispo, &amp; Montetey."/>
        <s v="You are closer to your dreams than what you expect, your demons will always wait for you to realize them, theyâ€™ll torture you Manny."/>
        <s v="I've written a fun new play exploring the reality of gay stereotypes in 2014 - with accommodation and venue hire it needs some dough :)"/>
        <s v="OUR FRIENDS THE ENEMY will make its American Debut at Theatre Row in New York City, and we would like for you to join us on our journey"/>
        <s v="les effets de censeur sur l'immigration.Ã§a c'est une piÃ¨ce de l'histoire de la rÃ©volution en Iran jusqu'Ã  des meurtres en sÃ©rie en 1999"/>
        <s v="&quot;MAMA'Z BA-B&quot; is the story of Marcus Williams who struggles to find a place for himself as a young black male."/>
        <s v="Andrew Heller producing a production of an original play for the Philadelphia Fringe Festival. Written and Directed by Andrew Heller"/>
        <s v="MNDT will be the first Moroccan Team in history to participate in the WSDC. the worldâ€™s biggest high school debate tournament."/>
        <s v="Ramsay Wise is painting the backdrops for the Maplewood Barn Theatre's summer 2017 production. He needs canvas and paint."/>
        <s v="&quot;On the breast of her gown, in fine red cloth, appeared the letter A.&quot; But what about the rest of the alphabet?"/>
        <s v="Board a pirate ship and sail with us on a midnight cruise into the dark realms of forgotten pirate lore with music, theater &amp; burlesque"/>
        <s v="WeÂ  areÂ  aÂ  newÂ  productionÂ  companyÂ  andÂ  willÂ  beÂ  touringÂ  withÂ  ourÂ  production,  FOLLOW  YOUR  DREAMS  debuting  June  2016."/>
        <s v="The timeless story of the struggling actor, the faithful agent and   the reality of what constitutes success and failure in Hollywood."/>
        <s v="We're a horror based theatre company in Oklahoma City beginning our first season of shows."/>
        <s v="Staged Right Theatre Company is putting on its first season this year, and we need your help with raising money to put on four plays!"/>
        <s v="We are performing Shakespeare's &quot;The Taming of the Shrew&quot; in its original Elizabethan setting at the Oxford Shakespeare Festival."/>
        <s v="Four homeless Key West men are to be given a boat, but fates twist until only the moon and mangroves witness their earthly demise."/>
        <s v="Rossumâ€™s Universal Robots are the perfect workforce, without emotions, needs, or souls. But they are changing. Becoming more like us..."/>
        <s v="Created for the greatest stages of the world, will captivate the hearts of its audience with a Powerful Story Line &amp; Magical creatures!"/>
        <s v="Staged play within the communities of eastern ( Kinston Wilson Wilmington ) North Carolina ! Funds will allow a child to attend! THX"/>
        <s v="After a successful premiere run at Edinburgh 2014, it's been rewritten and revised and is back for another run of Edinburgh fun in 2015"/>
        <s v="Itâ€™s your favorite classic with a twist. This summer, Chicago youth recreate Romeo and Juliet in The Mesh-n-Groove annual production!"/>
        <s v="Sex, deception, addiction, life. _x000a_A quality piece of relevant theatre at one of London's most vibrant and respected fringe theatres."/>
        <s v="Donâ€™t miss Golden Threadâ€™s new family-friendly play with live music about Ziryab, the 9th century musician and cultural trailblazer!"/>
        <s v="Novus Theatre bring you their new show 'Fantastic Mr Fox'. We hope to improve the pay for our cast and crew through Kickstarter."/>
        <s v="The_x0009_next_x0009_project on the_x0009_horizon is_x0009_renovation of the exterior_x0009_faÃ§ade of_x0009_the Spring Garden_x0009_Mill,_x0009_which is in need of paint and_x0009_repair."/>
        <s v="After a successful run at London's Cockpit Theatre, we are invited to perform in Gardzienice OPT and at Teatr Polski in Warsaw, Poland."/>
        <s v="Write Now 5 is a new writing festival in south east London promoting new work from emerging playwrights."/>
        <s v="An evening of of stories based both in myth and truth."/>
        <s v="I love to write. I have written and published my first book and everyone that read it enjoyed it. My dream is to one day write movies"/>
        <s v="A book and a play. Narrated by the ghost of Will Shakespeare and the ghost of his dog Crab,  Their adventures in the afterlife..."/>
        <s v="North Texas first actor-driven theatre company needs your help"/>
        <s v="A richly textured and intellectually powerful social commentary about family, community and America."/>
        <s v="I am seeking to turn my collection of urban poetry into a stage play. My desire is to inspire victims to heal."/>
        <s v="Is Henson willing to dare risk a theatrical speaking tour of his North Pole adventures...and more?"/>
        <s v="Headaches: a play composed of personal testimonies, writings and music, centered on mental illness and its effects on people's lives."/>
        <s v="The African tale of Anansi the Spider is that of a trickster who often uses cleverness and harmless jokes to get what he wants."/>
        <s v="We aim to produce a Professional Published Play for two days in October 2015 on Fri 30th &amp; Sat 31st with three performances in total."/>
        <s v="Forsaken Angels, a powerful new play by William Leary, author of DCMTA's Best Of 2014 Play Masquerade."/>
        <s v="If tables had ears what tales would they tell? Sins of Seven Tables, a modern take on the 7 Deadlies, are they still sins?"/>
        <s v="An Enticing Trip into the World of Assisted Dying"/>
        <s v="We take great short(er) plays by brilliant playwrights &amp; make visually stunning conversation pieces in response to the city we live in"/>
        <s v="Bring Wyrd Sisters, a comedy of Shakespearean proportions, to small-town Texas. Loosely parodies the â€œScottish Play.â€"/>
        <s v="Help Launch The Queen Into South Florida!"/>
        <s v="Help us bring more Art to the Community. It's our second production, Fences by August Wilson. Help us make it a success!"/>
        <s v="Olive and Betty have cheating boyfriends. The solution: Gus and Tor, two Norwegian hit men who specialize in solving such problems."/>
        <s v="Is the public ready to hear Matt's story? Is he willing to risk public speaking and the waning reputation among his own race?"/>
        <s v="Lovers and Other Strangers by RenÃ©e Taylor and Joseph Bologna, showing at The Cockpit theatre in Marylebone, 10th - 14th August 2015"/>
        <s v="Against the decline of Thatcherism, the fall of the Wall, and the rise of Acid House. This comedy is a 'Withnail &amp; I' for 1993."/>
        <s v="JUNTO Productions is proud to present our first production, the premiere of The Connection, a play by Jeffrey Paul."/>
        <s v="Radio drama about a failed comedian with the help of his Dictaphone friend Alan, tries to become a success whilst fighting his demons."/>
        <s v="LEELA IS A 14 YEAR OLD GIRL. JONAH IS A 56 YEAR OLD MAN. IT'S BEEN GOING ON FOR 3 YEARS. HERE COMES THE NIGHT OF VIOLENT RECKONING."/>
        <s v="Harriet Tubman Woman of Faith is a remarkable narrative about the life and faith of Harriet Tubman, told through a dream of a teenager."/>
        <s v="I am trying to put together a ministry theater company for junior / high schoolers that which puts on free shows in the SoCal area."/>
        <s v="FREE Shakespeare In the Park in Bergen County, NJ on July 24, 25, 31, and August 1. We need your support to help keep our show FREE"/>
        <s v="A new play and project exploring challenges faced by young adults struggling with mental health issues in contemporary Britain."/>
        <s v="The true story of the romantic entanglements of Mary Shelley's parents. Anarchist; William Godwin &amp;, 1st feminist; Mary Wollstonecraft."/>
        <s v="Funding for a production of Time Please at the Brighton Fringe 2017... and beyond."/>
        <s v="Finally a crossover of the arts takes place! Theater &amp; LIVE Pro Wrestling. A unique story featuring TV Pro Wrestling without the TV."/>
        <s v="Having lived her whole life in the midst of a civil war, 11 year old Leyla dreams of being a pilot so she may fly her family to safety."/>
        <s v="Help a group of actors end bigotry in Houston, TX by supporting a  full production of Angels in America."/>
        <s v="Help us produce a video of the first Original Pronunciation Merchant of Venice."/>
        <s v="An original gospel stage play that explores the pain and hurt caused by those who struggle to forgive others!"/>
        <s v="Ever wonder what Wonder Woman wants in a super man? Can you be both a lover, and a fighter? And, whatâ€™s with all the spandex?"/>
        <s v="Acteurs, scÃ©naristes et metteurs en scÃ¨ne souhaitant monter, 5 piÃ¨ces de thÃ©Ã¢tre ainsi que 3 courts mÃ©trages et 2 long-mÃ©trages."/>
        <s v="This is a play that voices that stories of the black experience in America using spoken word, song and dance."/>
        <s v="Drama Students at Lincoln High School in Walla Walla, WA are working hard to present their excellent version of Little Shop of Horrors."/>
        <s v="The 2014 Minnesota Fringe Festival brings the World Premiere of LightBright's one-act play, The Last King of the I.D.A."/>
        <s v="A theater complex that educates as we entertain.  We will provide shows that inspire and theater classes that motivate."/>
        <s v="The world's best and only tribute to Dean Martin and Jerry Lewis_x000a_ bringing back the Music, Laughter and the Love."/>
        <s v="HeARTistry's contemporary production of As You Like It epitomizes the wit and eloquence of William Shakespeare for a modern audience."/>
        <s v="'Play it Forward' is a ticket bank for individuals in need. Fund a theater experience for someone that would otherwise go without!"/>
        <s v="Help us produce an iconic new verse play, set in the year 2020, with virtuoso acting and hauntingly beautiful words and music"/>
        <s v="This local community theatre needs a proper, efficient, SAFE and professional audio and lighting setup. Helps us raise the funds!"/>
        <s v="&quot;Stories are where you go to look for the truth of your own life.&quot; (Frank Delaney)"/>
        <s v="The Pelican is a haunted play by one of Swedenâ€™s most renowned playwrights, August Strindberg, about a mother's tragic deceit."/>
        <s v="We are vagina warriors ready to bring our message of human rights, empowerment and diversity to Main St. Lexington, NC."/>
        <s v="Help stage an original One Act Play that brings awareness to Alzheimer's in its debut performance."/>
        <s v="This nationally published book, set in the 70â€™s, tells the untold story of singers and a friendly reunion visit turning bad."/>
        <s v="A bold, colouful, vibrant play centred around the last remaining monarchy of Africa."/>
        <s v="Acting group and production for inner city youth, about inner city youth. The problems and stuation that they see everyday."/>
        <s v="This could be my last play, need to bring my son out to see it before it's over.  Need to fly him here from BC"/>
        <s v="A bilingual play in The New Works Festival at UT that crosses cultures and explores what it means to be confident with who you are."/>
        <s v="&quot;The Hostages&quot; is about a bank robbery gone wrong, as we learn more about each characters, we question who are the actually hostages..."/>
        <s v="An eclectic One Man stage show, that takes the audience on a journey through vast personalities, as he discovers his true self...#Drama"/>
        <s v="A conservative grandmother takes her hip-hop generation grandchildren through the history of Gospel music in one night..."/>
        <s v="The unspoken story of growing up disabled with cerebral palsy and no speech. This inclusive company fights ignorance using dark humour."/>
        <s v="A caravan heist goes horribly wrong. When the rogues meet up to discuss the matter, they suspect one of them is the King's guard."/>
        <s v="Amen is an important jarring story about the repercussions of reporting the war from the front lines and the war that follows them home"/>
        <s v="It is a heart-breaking life story of Wu family who tries to preserve the gem of Chinese Kun Opera through generations."/>
        <s v="This empowering piece encourages women to rise up and pursue their dreams, not by behaving like a boy but by,_x000a_â€œThrowing Like A Girl.â€"/>
        <s v="'Time at the Bar!' is a play written by Kieran Mellish, a student at Loughborough University and member of LSU Stage Society."/>
        <s v="I love you,he said,then he kissed her as her tears fell down.It was my fault but make up will fix it&quot;she replied,then he hit her again!"/>
        <s v="Moving Stories' 'The Tempest' promises to be vibrant &amp; enchanting, with original music, vivid design &amp; unforgettable performances."/>
        <s v="American Pride is a play centered on the Poetry of one Iraq War veteran, and follows her journey through war and back home."/>
        <s v="Exhilarating Double Bill uniting London premiere of THE TWELFTH BATTLE OF ISONZO &amp; thrilling revival of JUDITH: A PARTING FROM THE BODY"/>
        <s v="Help reveal the beauty of Islamic culture by launching this new adventure play celebrating Persian music, dance, and lore."/>
        <s v="A very Canadian children's play inspired by the tradition of British pantomimes like Aladdin, and the Nutcracker."/>
        <s v="A funny, poignant play that revives the forgotten life and adventures of great Scottish Canadian, world renowned poet, Robert Service."/>
        <s v="SKYLAR'S SYNDROME is a tremendous psychodrama by master playwright Gavin Kayner!"/>
        <s v="Shakespeare's beloved tragedy, MacBeth, staged in the Black Hills of Wyoming during Sturgis '76. Warning! This is no church picnic!"/>
        <s v="WMHAE by Julie McNamara, raises awareness of the effects domestic violence has on the mental health of young people who witness it."/>
        <s v="We are mounting a production of Neil Simon's brilliant comedy, The Odd Couple, and need your help to make it as wonderful as we can."/>
        <s v="A classical/ fantasy version of midsummers done by professionally trained actors in Tulsa!"/>
        <s v="We have created an outstanding mobile Performing Arts Program that has great impact on the social development in multiple communities."/>
        <s v="Be a PRODUCER of the Original stage play BELLE DAME SANS MERCI by Michael Fenlason! :-) :-( !"/>
        <s v="'The Pendulum Swings' is a three-act dark comedy that sees Frank and Michael await their execution on Death Row."/>
        <s v="V-Day Southern Utah University 2015 and Second Studio Players presents: The Vagina Monologues"/>
        <s v="ExÃ¡men final de alumnos del Centro de CapacitaciÃ³n de la ANDA. Son extractos de obras: El JardÃ­n de los CerezoS, Madre Coraje y Casa"/>
        <s v="Salute the Centenary with this satirical and moving play. The centenary has national relevance, and we want to mark it in our community"/>
        <s v="OTHELLO, directed by Daniel Echevarria. A tragedy that highlights political corruption and the madness that can come out of love."/>
        <s v="A performance to inspire people, regardless of their faith, to visualise the repentance of Hurr and the forgiveness of Imam Hussain"/>
        <s v="Set in the near future, this version of Shakespeare's classic play looks at how events that shook an empire could still happen today."/>
        <s v="A play to raise awareness about the effects of mental illness on a military family in the Cold War area."/>
        <s v="We aim to bring creative, innovative, exciting, educational and fun community theater (with a professional attitude) to a new location."/>
        <s v="Theatre Memoire are a High Wycombe based theatre company. Performing plays about multi-culturalism and interconectedness."/>
        <s v="A tale of obsession, science, and lost love! Help the Caddo Magnet Players give this student-written play its debut on a real stage!"/>
        <s v="&quot;Uncommonnotion&quot;. is a collections of short humors stories, I want to develop into plays, interest has been shown in this idea."/>
        <s v="AUTheatreWing is a student theatre association fostering the development of the dramatic arts at our university."/>
        <s v="A short one act play about an undercover cop posing as a girl scout trying to stop a doughnut shop from selling drug filled doughnuts."/>
        <s v="Condemned to death for Collaboration with the Nazis, popular French Singer &amp; Entertainer Maurice Chevalier tells his side of the story"/>
        <s v="WANTS deals with diversity in all its various facets._x000a_The drama is set in a futuristic society where no diversity si accepted."/>
        <s v="Just like the good old fashioned radio dramas, Heritage will be performed and narrated for you by 16 different talented voice actors."/>
        <s v="Our theater troupe needs your help to put on a unique production of Hamlet! Pledge to help young actors learn and refine their skills!"/>
        <s v="Comedy Stage Play"/>
        <s v="Young persons theatre company working in deprived area seeking funding for children's theatrical production."/>
        <s v="&quot;The Snail&quot; is the story of Andrew, a Transgender, who discovers his identity through the relationship with parents, with peers and sex"/>
        <s v="A gripping re-enactment of a true breast cancer survival story, highlighted with inspiration and laughter!"/>
        <s v="Unique  troupe will bring the wonder &amp; joy of Therapeutic Theater to  youth with severe multiple disabilities, &amp; adults with Alzheimers"/>
        <s v="&quot;A Cry for Help is Riveting, Inspiring, and Mesmerizing. You will laugh, cry, and be thinking about your own Cry for Help&quot;"/>
        <s v="'The Grouch' is the perfect way to brighten up your Christmas. Full of love, laughs and some sheer calculated silliness, don't miss it!"/>
        <s v="Live at the Speakeasy with Ryan Anderson is a local talk show! Showcasing local artist, special guest, and talented bands."/>
        <s v="Proyecto teatral dirigido por MartÃ­n Acosta que habla y reflexiona sobre el amor y su naturaleza."/>
        <s v="Theatre for Life believes in unlocking young people's creativity, developing self belief and creating positive opportunities."/>
        <s v="And There Was War is a play, a biblical narrative deeply entrenched in the concepts of the great controversy between Good and Evil!"/>
        <s v="Community Youth play, written by and performed by the youth about finding joy in the simple things in life"/>
        <s v="L.U.N.A. (Love, Understanding, Nurturing, and Awareness) is a non-profit organization dedicated to helping raise awareness for causes."/>
        <s v="How does war change a family?  A peek into one family's kitchen as their soldier fights in Iraq."/>
        <s v="This is a Comedic Story about a young boy who saw the image of the perfect woman and from that point searched for someone similar"/>
        <s v="Local Community theater to get up and running in the Idaho Falls area. Something new, something different!"/>
        <s v="Weather Men is a play, written by Nathan Black.  A comedy/drama that explores the question of 'why people stay together?'"/>
        <s v="PETER PAN, written by Ebony Rattle, is a new retelling of the classic play by J.M. Barrie about a boy who refused to grow up."/>
        <s v="Buscamos finalizar el proceso de producciÃ³n de un espectÃ¡culo de payaso y con Ã©l, activar espacios pÃºblicos para la escena clown."/>
        <s v="No magic show has ever integrated theatre arts like this.  World of Paradox is designed for all audiences and is interactive in nature."/>
        <s v="A new dramatic comedy dealing with a father's unwillingness to let go of his past causes major problems for the future of his daughter."/>
        <s v="We are producing and directing a stage play that will focus on relationships and the stereotypes/truths that prohibit growth."/>
        <s v="Jack the Lad - a new play that explores how far the boundaries of friendship will stretch when morality and loyalties clash."/>
        <s v="Set in the height of sex, drugs and rock 'n' roll this production is an exciting new take on Moliere's classic! Performing with SpaceUK"/>
        <s v="REBORN IN LOVE is the sequel to REBORN FROM ABOVE: A Tale of Eternal Love.  This is part two, of a One-Act play series."/>
        <s v="A family oriented play about Christians &amp; the sins they live with, portrayed by &quot;puppets and toys&quot; at Queensbury Theater in Houston."/>
      </sharedItems>
    </cacheField>
    <cacheField name="goal" numFmtId="0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0">
      <sharedItems containsSemiMixedTypes="0" containsString="0" containsNumber="1" minValue="0" maxValue="2344134.67" count="2548">
        <n v="11633"/>
        <n v="14653"/>
        <n v="525"/>
        <n v="10390"/>
        <n v="54116.28"/>
        <n v="4390"/>
        <n v="8519"/>
        <n v="9110"/>
        <n v="3501.52"/>
        <n v="629.99"/>
        <n v="3015"/>
        <n v="6025"/>
        <n v="49588"/>
        <n v="5599"/>
        <n v="6056"/>
        <n v="2132"/>
        <n v="12029"/>
        <n v="1510"/>
        <n v="31896.33"/>
        <n v="1235"/>
        <n v="2004"/>
        <n v="20190"/>
        <n v="410"/>
        <n v="2370"/>
        <n v="38082.69"/>
        <n v="800"/>
        <n v="1940"/>
        <n v="22345"/>
        <n v="12042"/>
        <n v="3700"/>
        <n v="4051.99"/>
        <n v="13"/>
        <n v="28520"/>
        <n v="5360"/>
        <n v="3392"/>
        <n v="1665"/>
        <n v="8529"/>
        <n v="40357"/>
        <n v="2751"/>
        <n v="32745"/>
        <n v="2027"/>
        <n v="2000"/>
        <n v="19860"/>
        <n v="30866"/>
        <n v="6000"/>
        <n v="8750"/>
        <n v="5380.55"/>
        <n v="2159"/>
        <n v="12000"/>
        <n v="600"/>
        <n v="14082"/>
        <n v="11621"/>
        <n v="3289"/>
        <n v="10100"/>
        <n v="11090"/>
        <n v="8581"/>
        <n v="15285"/>
        <n v="10291"/>
        <n v="20025.14"/>
        <n v="4648.33"/>
        <n v="7415"/>
        <n v="4642"/>
        <n v="2270.37"/>
        <n v="2080"/>
        <n v="7527"/>
        <n v="2372"/>
        <n v="2325"/>
        <n v="763"/>
        <n v="11094.23"/>
        <n v="636"/>
        <n v="2231"/>
        <n v="2385"/>
        <n v="900"/>
        <n v="564.66"/>
        <n v="4040"/>
        <n v="460"/>
        <n v="1570"/>
        <n v="1351"/>
        <n v="1651"/>
        <n v="12870"/>
        <n v="1485"/>
        <n v="4000.5"/>
        <n v="205"/>
        <n v="500"/>
        <n v="1506"/>
        <n v="6388"/>
        <n v="2615"/>
        <n v="3600"/>
        <n v="6904"/>
        <n v="502"/>
        <n v="5260"/>
        <n v="1106"/>
        <n v="260"/>
        <n v="1720"/>
        <n v="425"/>
        <n v="3400"/>
        <n v="1590.29"/>
        <n v="5000"/>
        <n v="3500"/>
        <n v="7665"/>
        <n v="1367"/>
        <n v="2363"/>
        <n v="5025"/>
        <n v="7685"/>
        <n v="2195"/>
        <n v="1700"/>
        <n v="5410"/>
        <n v="5200"/>
        <n v="7050"/>
        <n v="3100"/>
        <n v="632"/>
        <n v="3978"/>
        <n v="4522.22"/>
        <n v="5651.58"/>
        <n v="3398.1"/>
        <n v="10"/>
        <n v="1"/>
        <n v="0"/>
        <n v="151"/>
        <n v="70"/>
        <n v="1387"/>
        <n v="190"/>
        <n v="1867"/>
        <n v="7655"/>
        <n v="403"/>
        <n v="4712"/>
        <n v="1293"/>
        <n v="2070"/>
        <n v="338"/>
        <n v="115"/>
        <n v="40"/>
        <n v="92"/>
        <n v="30112"/>
        <n v="140"/>
        <n v="30"/>
        <n v="359"/>
        <n v="81"/>
        <n v="1785"/>
        <n v="8"/>
        <n v="5"/>
        <n v="435"/>
        <n v="640"/>
        <n v="3000"/>
        <n v="11"/>
        <n v="325"/>
        <n v="560"/>
        <n v="1297"/>
        <n v="180"/>
        <n v="200"/>
        <n v="401"/>
        <n v="722"/>
        <n v="4482"/>
        <n v="51"/>
        <n v="2200"/>
        <n v="345"/>
        <n v="50"/>
        <n v="250"/>
        <n v="17"/>
        <n v="3"/>
        <n v="1465"/>
        <n v="262"/>
        <n v="279"/>
        <n v="1571.55"/>
        <n v="380"/>
        <n v="746"/>
        <n v="152165"/>
        <n v="1300"/>
        <n v="2130"/>
        <n v="3030"/>
        <n v="2230"/>
        <n v="20"/>
        <n v="27849.22"/>
        <n v="11943"/>
        <n v="100"/>
        <n v="8815"/>
        <n v="360"/>
        <n v="130"/>
        <n v="60"/>
        <n v="110"/>
        <n v="16145.12"/>
        <n v="41000"/>
        <n v="14750"/>
        <n v="25648"/>
        <n v="3981.5"/>
        <n v="5186"/>
        <n v="15273"/>
        <n v="6705"/>
        <n v="86133"/>
        <n v="11292"/>
        <n v="31675"/>
        <n v="4395"/>
        <n v="9228"/>
        <n v="1511"/>
        <n v="28067.34"/>
        <n v="8538.66"/>
        <n v="18083"/>
        <n v="37354.269999999997"/>
        <n v="57342"/>
        <n v="98953.42"/>
        <n v="10640"/>
        <n v="21480"/>
        <n v="29520.27"/>
        <n v="5910"/>
        <n v="5555"/>
        <n v="1455"/>
        <n v="12965.44"/>
        <n v="5570"/>
        <n v="147233.76999999999"/>
        <n v="3510"/>
        <n v="31404"/>
        <n v="5323.01"/>
        <n v="5388.79"/>
        <n v="6240"/>
        <n v="21679"/>
        <n v="5904"/>
        <n v="71748"/>
        <n v="40594"/>
        <n v="26744.11"/>
        <n v="117108"/>
        <n v="6632.32"/>
        <n v="45535"/>
        <n v="20569.05"/>
        <n v="41850.46"/>
        <n v="32035.51"/>
        <n v="16373"/>
        <n v="26445"/>
        <n v="51605.31"/>
        <n v="15723"/>
        <n v="4800.8"/>
        <n v="6001"/>
        <n v="76130.2"/>
        <n v="26360"/>
        <n v="66554.559999999998"/>
        <n v="29681.55"/>
        <n v="20128"/>
        <n v="137254.84"/>
        <n v="17895.25"/>
        <n v="25430.66"/>
        <n v="15435.55"/>
        <n v="10046"/>
        <n v="4124"/>
        <n v="7876"/>
        <n v="9775"/>
        <n v="2929"/>
        <n v="24490"/>
        <n v="12668"/>
        <n v="21410"/>
        <n v="1041.29"/>
        <n v="20820.330000000002"/>
        <n v="8950"/>
        <n v="17805"/>
        <n v="3851.5"/>
        <n v="25312"/>
        <n v="17066"/>
        <n v="30241"/>
        <n v="14166"/>
        <n v="5634"/>
        <n v="21316"/>
        <n v="35932"/>
        <n v="26978"/>
        <n v="6646"/>
        <n v="8636"/>
        <n v="52198"/>
        <n v="169394.6"/>
        <n v="5456"/>
        <n v="77710.8"/>
        <n v="10550"/>
        <n v="35640"/>
        <n v="42642"/>
        <n v="113015"/>
        <n v="50091"/>
        <n v="10119"/>
        <n v="8735"/>
        <n v="29209.78"/>
        <n v="3035.05"/>
        <n v="16520.04"/>
        <n v="6485"/>
        <n v="43758"/>
        <n v="3735"/>
        <n v="55201.52"/>
        <n v="30608.59"/>
        <n v="34198"/>
        <n v="17875"/>
        <n v="17028.88"/>
        <n v="44636.2"/>
        <n v="10300"/>
        <n v="12007.18"/>
        <n v="28690"/>
        <n v="43296"/>
        <n v="11656"/>
        <n v="63460.18"/>
        <n v="3638"/>
        <n v="40690"/>
        <n v="7701.93"/>
        <n v="26100"/>
        <n v="51544"/>
        <n v="25375"/>
        <n v="12165"/>
        <n v="38876.949999999997"/>
        <n v="9044"/>
        <n v="7711.3"/>
        <n v="15596"/>
        <n v="38500"/>
        <n v="10335.01"/>
        <n v="13014"/>
        <n v="7160.12"/>
        <n v="30505"/>
        <n v="171253"/>
        <n v="376"/>
        <n v="8000"/>
        <n v="7839"/>
        <n v="2596"/>
        <n v="13728"/>
        <n v="3353"/>
        <n v="17412"/>
        <n v="5660"/>
        <n v="26182.5"/>
        <n v="1535"/>
        <n v="2065"/>
        <n v="22421"/>
        <n v="26495.5"/>
        <n v="601"/>
        <n v="81316"/>
        <n v="6308"/>
        <n v="123444.12"/>
        <n v="1000"/>
        <n v="20122"/>
        <n v="18667"/>
        <n v="55223"/>
        <n v="5259"/>
        <n v="10804.45"/>
        <n v="16000"/>
        <n v="12929.35"/>
        <n v="9387"/>
        <n v="21361"/>
        <n v="11230.25"/>
        <n v="51906"/>
        <n v="2833"/>
        <n v="5263"/>
        <n v="36082"/>
        <n v="3036"/>
        <n v="3015.73"/>
        <n v="2031"/>
        <n v="6086.26"/>
        <n v="684"/>
        <n v="1283"/>
        <n v="30315"/>
        <n v="3171"/>
        <n v="13451"/>
        <n v="19028"/>
        <n v="1430.06"/>
        <n v="1202.17"/>
        <n v="10526"/>
        <n v="22542"/>
        <n v="8035"/>
        <n v="14.5"/>
        <n v="301"/>
        <n v="430"/>
        <n v="153"/>
        <n v="203.9"/>
        <n v="6"/>
        <n v="133"/>
        <n v="676"/>
        <n v="24"/>
        <n v="415"/>
        <n v="570"/>
        <n v="125"/>
        <n v="1876"/>
        <n v="6691"/>
        <n v="2"/>
        <n v="766"/>
        <n v="82.01"/>
        <n v="45"/>
        <n v="396"/>
        <n v="480"/>
        <n v="26"/>
        <n v="82"/>
        <n v="61"/>
        <n v="821"/>
        <n v="25"/>
        <n v="1250"/>
        <n v="138"/>
        <n v="76"/>
        <n v="4315"/>
        <n v="6541"/>
        <n v="141"/>
        <n v="861"/>
        <n v="4906.59"/>
        <n v="4884"/>
        <n v="7764"/>
        <n v="1830"/>
        <n v="7530"/>
        <n v="149"/>
        <n v="8315.01"/>
        <n v="215"/>
        <n v="31"/>
        <n v="2994"/>
        <n v="1910"/>
        <n v="230"/>
        <n v="114"/>
        <n v="335"/>
        <n v="52"/>
        <n v="400"/>
        <n v="150"/>
        <n v="6962"/>
        <n v="24651"/>
        <n v="2746"/>
        <n v="5105"/>
        <n v="5232"/>
        <n v="3440"/>
        <n v="6030"/>
        <n v="3803.55"/>
        <n v="1710"/>
        <n v="10085"/>
        <n v="1330"/>
        <n v="1565"/>
        <n v="3670"/>
        <n v="4000"/>
        <n v="12325"/>
        <n v="15700"/>
        <n v="2050"/>
        <n v="3902.5"/>
        <n v="2410"/>
        <n v="15121"/>
        <n v="503.22"/>
        <n v="13692"/>
        <n v="9"/>
        <n v="68"/>
        <n v="35"/>
        <n v="3781"/>
        <n v="123"/>
        <n v="1416"/>
        <n v="1366"/>
        <n v="12"/>
        <n v="55"/>
        <n v="245"/>
        <n v="142"/>
        <n v="106"/>
        <n v="346"/>
        <n v="80"/>
        <n v="259"/>
        <n v="14"/>
        <n v="175"/>
        <n v="56"/>
        <n v="2725"/>
        <n v="223"/>
        <n v="426"/>
        <n v="850"/>
        <n v="590.02"/>
        <n v="131"/>
        <n v="1461"/>
        <n v="12818"/>
        <n v="300"/>
        <n v="261"/>
        <n v="341"/>
        <n v="4345"/>
        <n v="90"/>
        <n v="350"/>
        <n v="690"/>
        <n v="1245"/>
        <n v="4"/>
        <n v="18"/>
        <n v="101"/>
        <n v="47665"/>
        <n v="292097"/>
        <n v="26452"/>
        <n v="75029.48"/>
        <n v="5574"/>
        <n v="1055.01"/>
        <n v="2141"/>
        <n v="44388"/>
        <n v="3499"/>
        <n v="1686"/>
        <n v="25132"/>
        <n v="3014"/>
        <n v="106084.5"/>
        <n v="32075"/>
        <n v="11751"/>
        <n v="10678"/>
        <n v="18855"/>
        <n v="30177"/>
        <n v="3017"/>
        <n v="1529"/>
        <n v="95"/>
        <n v="156"/>
        <n v="700"/>
        <n v="904"/>
        <n v="1864"/>
        <n v="5010"/>
        <n v="43015"/>
        <n v="26349"/>
        <n v="11828"/>
        <n v="10814"/>
        <n v="15"/>
        <n v="891"/>
        <n v="1471"/>
        <n v="12792"/>
        <n v="1108"/>
        <n v="8827"/>
        <n v="19434"/>
        <n v="53"/>
        <n v="298"/>
        <n v="23948"/>
        <n v="553"/>
        <n v="3550"/>
        <n v="14598"/>
        <n v="115297.5"/>
        <n v="2468"/>
        <n v="1306"/>
        <n v="35338"/>
        <n v="590"/>
        <n v="2319"/>
        <n v="15390"/>
        <n v="107148.74"/>
        <n v="6118"/>
        <n v="4622.01"/>
        <n v="837"/>
        <n v="481"/>
        <n v="977"/>
        <n v="53670.6"/>
        <n v="8837"/>
        <n v="33791"/>
        <n v="105"/>
        <n v="199"/>
        <n v="2249"/>
        <n v="1389"/>
        <n v="715"/>
        <n v="305"/>
        <n v="194"/>
        <n v="2735"/>
        <n v="10013"/>
        <n v="33006"/>
        <n v="5469"/>
        <n v="7383.01"/>
        <n v="20070"/>
        <n v="2535"/>
        <n v="5443"/>
        <n v="7917.45"/>
        <n v="5226"/>
        <n v="26438"/>
        <n v="6300"/>
        <n v="64"/>
        <n v="3012"/>
        <n v="10670"/>
        <n v="53771"/>
        <n v="11345"/>
        <n v="6120"/>
        <n v="1601"/>
        <n v="9500"/>
        <n v="3222"/>
        <n v="13293.8"/>
        <n v="1550"/>
        <n v="814"/>
        <n v="5116"/>
        <n v="3976"/>
        <n v="3318"/>
        <n v="7003"/>
        <n v="2005"/>
        <n v="10556"/>
        <n v="4559"/>
        <n v="3555"/>
        <n v="5585"/>
        <n v="12800"/>
        <n v="2075"/>
        <n v="2547.69"/>
        <n v="824"/>
        <n v="595"/>
        <n v="2550"/>
        <n v="5096"/>
        <n v="235"/>
        <n v="2521"/>
        <n v="177"/>
        <n v="1656"/>
        <n v="32"/>
        <n v="351"/>
        <n v="170"/>
        <n v="3598"/>
        <n v="21"/>
        <n v="1040"/>
        <n v="1065.23"/>
        <n v="2222"/>
        <n v="1025"/>
        <n v="903.14"/>
        <n v="7140"/>
        <n v="1370"/>
        <n v="2035.05"/>
        <n v="1860"/>
        <n v="14437.46"/>
        <n v="7790"/>
        <n v="2511.11"/>
        <n v="2826.43"/>
        <n v="8425"/>
        <n v="15650"/>
        <n v="10135"/>
        <n v="3226"/>
        <n v="4021"/>
        <n v="5001"/>
        <n v="2282"/>
        <n v="2230.4299999999998"/>
        <n v="6080"/>
        <n v="2835"/>
        <n v="5500"/>
        <n v="3150"/>
        <n v="8355"/>
        <n v="4205"/>
        <n v="4500"/>
        <n v="4151"/>
        <n v="1575"/>
        <n v="911"/>
        <n v="2399.94"/>
        <n v="1273"/>
        <n v="4280"/>
        <n v="8058.55"/>
        <n v="2056.66"/>
        <n v="545"/>
        <n v="2681"/>
        <n v="17482"/>
        <n v="3575"/>
        <n v="1436"/>
        <n v="2150.1"/>
        <n v="12554"/>
        <n v="5580"/>
        <n v="310"/>
        <n v="1391"/>
        <n v="520"/>
        <n v="1941"/>
        <n v="15091.06"/>
        <n v="6100"/>
        <n v="7206"/>
        <n v="2345"/>
        <n v="5046.5200000000004"/>
        <n v="3045"/>
        <n v="2908"/>
        <n v="5830.83"/>
        <n v="12041.66"/>
        <n v="5066"/>
        <n v="2608"/>
        <n v="8014"/>
        <n v="5824"/>
        <n v="6019.01"/>
        <n v="1342.01"/>
        <n v="4796"/>
        <n v="6207"/>
        <n v="2609"/>
        <n v="3674"/>
        <n v="32865.300000000003"/>
        <n v="1500"/>
        <n v="1200"/>
        <n v="1728.07"/>
        <n v="4187"/>
        <n v="2540"/>
        <n v="2700"/>
        <n v="1201"/>
        <n v="62"/>
        <n v="65"/>
        <n v="730"/>
        <n v="1286"/>
        <n v="644"/>
        <n v="113"/>
        <n v="302"/>
        <n v="2001"/>
        <n v="750"/>
        <n v="72"/>
        <n v="2360.3200000000002"/>
        <n v="2445"/>
        <n v="7834"/>
        <n v="195"/>
        <n v="3200"/>
        <n v="280"/>
        <n v="160"/>
        <n v="196"/>
        <n v="1982"/>
        <n v="375"/>
        <n v="4635"/>
        <n v="5680"/>
        <n v="330"/>
        <n v="327"/>
        <n v="1381"/>
        <n v="120"/>
        <n v="1520"/>
        <n v="1544"/>
        <n v="1161"/>
        <n v="668"/>
        <n v="289"/>
        <n v="6663"/>
        <n v="2484"/>
        <n v="286"/>
        <n v="273"/>
        <n v="1402"/>
        <n v="19195"/>
        <n v="19572"/>
        <n v="126"/>
        <n v="6511"/>
        <n v="16984"/>
        <n v="233"/>
        <n v="881"/>
        <n v="19430"/>
        <n v="25655"/>
        <n v="40079"/>
        <n v="712"/>
        <n v="377"/>
        <n v="879"/>
        <n v="1776"/>
        <n v="3562"/>
        <n v="14000"/>
        <n v="2296"/>
        <n v="226"/>
        <n v="6925"/>
        <n v="411"/>
        <n v="2607"/>
        <n v="2889"/>
        <n v="909"/>
        <n v="97273"/>
        <n v="28986.16"/>
        <n v="1486"/>
        <n v="30751"/>
        <n v="1888"/>
        <n v="6610"/>
        <n v="1677"/>
        <n v="212"/>
        <n v="467"/>
        <n v="17561"/>
        <n v="4669"/>
        <n v="726"/>
        <n v="35135"/>
        <n v="11683"/>
        <n v="19824"/>
        <n v="2960"/>
        <n v="3211"/>
        <n v="20552"/>
        <n v="150102"/>
        <n v="234"/>
        <n v="13296"/>
        <n v="6565"/>
        <n v="220"/>
        <n v="75"/>
        <n v="1076751.05"/>
        <n v="8632"/>
        <n v="3060"/>
        <n v="240"/>
        <n v="2842"/>
        <n v="57197"/>
        <n v="621"/>
        <n v="21300"/>
        <n v="3186"/>
        <n v="10554.11"/>
        <n v="2298"/>
        <n v="4743"/>
        <n v="23727.55"/>
        <n v="76949.820000000007"/>
        <n v="7000.58"/>
        <n v="7733"/>
        <n v="11727"/>
        <n v="11176"/>
        <n v="6842"/>
        <n v="10740"/>
        <n v="5858.84"/>
        <n v="6500.09"/>
        <n v="4952"/>
        <n v="5056.22"/>
        <n v="1021"/>
        <n v="2180"/>
        <n v="641"/>
        <n v="8537"/>
        <n v="266"/>
        <n v="8077"/>
        <n v="5051"/>
        <n v="3407"/>
        <n v="47074"/>
        <n v="7344"/>
        <n v="678"/>
        <n v="1821"/>
        <n v="1026"/>
        <n v="6382.34"/>
        <n v="1174"/>
        <n v="42.25"/>
        <n v="3294.01"/>
        <n v="25174"/>
        <n v="2152"/>
        <n v="47"/>
        <n v="1803"/>
        <n v="41"/>
        <n v="243"/>
        <n v="2971"/>
        <n v="1431"/>
        <n v="165"/>
        <n v="732.5"/>
        <n v="255"/>
        <n v="31272.92"/>
        <n v="178.52"/>
        <n v="83"/>
        <n v="109"/>
        <n v="29"/>
        <n v="585"/>
        <n v="1438"/>
        <n v="270"/>
        <n v="9875"/>
        <n v="186"/>
        <n v="530"/>
        <n v="73"/>
        <n v="252"/>
        <n v="188"/>
        <n v="1155"/>
        <n v="2070.5"/>
        <n v="2871"/>
        <n v="979"/>
        <n v="1020"/>
        <n v="886"/>
        <n v="5875"/>
        <n v="42"/>
        <n v="23086"/>
        <n v="13180"/>
        <n v="8005"/>
        <n v="9111"/>
        <n v="9700"/>
        <n v="675"/>
        <n v="2945"/>
        <n v="290"/>
        <n v="21831"/>
        <n v="40280"/>
        <n v="13500"/>
        <n v="39137"/>
        <n v="37994"/>
        <n v="9121"/>
        <n v="2693"/>
        <n v="6029"/>
        <n v="6146.27"/>
        <n v="49811"/>
        <n v="16700"/>
        <n v="13383"/>
        <n v="13112"/>
        <n v="1035"/>
        <n v="17396"/>
        <n v="15530"/>
        <n v="6360"/>
        <n v="50863"/>
        <n v="1011"/>
        <n v="6645"/>
        <n v="2636"/>
        <n v="39304.01"/>
        <n v="20398"/>
        <n v="27189"/>
        <n v="15505"/>
        <n v="26024"/>
        <n v="15565"/>
        <n v="2451.0100000000002"/>
        <n v="11215"/>
        <n v="22197"/>
        <n v="1060"/>
        <n v="132"/>
        <n v="1937"/>
        <n v="116"/>
        <n v="210"/>
        <n v="178"/>
        <n v="241"/>
        <n v="2537"/>
        <n v="1691"/>
        <n v="2076"/>
        <n v="2405"/>
        <n v="2340"/>
        <n v="4275"/>
        <n v="3791"/>
        <n v="5222"/>
        <n v="60046"/>
        <n v="6108"/>
        <n v="4818"/>
        <n v="30383.32"/>
        <n v="13323"/>
        <n v="6071"/>
        <n v="35389.129999999997"/>
        <n v="16210"/>
        <n v="25577.56"/>
        <n v="2606"/>
        <n v="3751"/>
        <n v="2025"/>
        <n v="8152"/>
        <n v="1082"/>
        <n v="4170.17"/>
        <n v="9545"/>
        <n v="22396"/>
        <n v="20426"/>
        <n v="11472"/>
        <n v="7635"/>
        <n v="5300"/>
        <n v="4140"/>
        <n v="38743.839999999997"/>
        <n v="24321.1"/>
        <n v="3132.63"/>
        <n v="15918.65"/>
        <n v="10071"/>
        <n v="13864.17"/>
        <n v="16636.78"/>
        <n v="7750"/>
        <n v="18542"/>
        <n v="2110.5"/>
        <n v="2020"/>
        <n v="2033"/>
        <n v="1625"/>
        <n v="605"/>
        <n v="4018"/>
        <n v="3800"/>
        <n v="4371"/>
        <n v="1870"/>
        <n v="15335"/>
        <n v="610"/>
        <n v="2549"/>
        <n v="21905"/>
        <n v="2093"/>
        <n v="4340"/>
        <n v="4050"/>
        <n v="2055"/>
        <n v="2500"/>
        <n v="4559.13"/>
        <n v="15851"/>
        <n v="7793"/>
        <n v="71771"/>
        <n v="5757"/>
        <n v="1136"/>
        <n v="12879"/>
        <n v="80070"/>
        <n v="28"/>
        <n v="12446"/>
        <n v="2028"/>
        <n v="40404"/>
        <n v="11467"/>
        <n v="6130"/>
        <n v="876"/>
        <n v="503"/>
        <n v="6019"/>
        <n v="1332"/>
        <n v="4920"/>
        <n v="486"/>
        <n v="1130"/>
        <n v="1705"/>
        <n v="1748"/>
        <n v="408"/>
        <n v="7873"/>
        <n v="3417"/>
        <n v="14303"/>
        <n v="4940"/>
        <n v="84947"/>
        <n v="24691"/>
        <n v="991"/>
        <n v="3317"/>
        <n v="17590"/>
        <n v="51149"/>
        <n v="5666"/>
        <n v="7219"/>
        <n v="2555"/>
        <n v="5985"/>
        <n v="10210"/>
        <n v="5202.5"/>
        <n v="20253"/>
        <n v="13614"/>
        <n v="1336"/>
        <n v="1563"/>
        <n v="3067"/>
        <n v="6215.56"/>
        <n v="2506"/>
        <n v="3350"/>
        <n v="764"/>
        <n v="2598"/>
        <n v="7559"/>
        <n v="1091"/>
        <n v="49830"/>
        <n v="7520"/>
        <n v="9486.69"/>
        <n v="5713"/>
        <n v="5535"/>
        <n v="34090.629999999997"/>
        <n v="1555"/>
        <n v="7495"/>
        <n v="620"/>
        <n v="10501"/>
        <n v="6853"/>
        <n v="9342"/>
        <n v="4067"/>
        <n v="11160"/>
        <n v="5355"/>
        <n v="8349"/>
        <n v="4673"/>
        <n v="4343"/>
        <n v="8832.49"/>
        <n v="875"/>
        <n v="5465"/>
        <n v="6740.37"/>
        <n v="727"/>
        <n v="3055"/>
        <n v="551"/>
        <n v="2841"/>
        <n v="10235"/>
        <n v="916"/>
        <n v="3916"/>
        <n v="6438"/>
        <n v="11385"/>
        <n v="4826"/>
        <n v="11353"/>
        <n v="586"/>
        <n v="12413"/>
        <n v="2729"/>
        <n v="4103"/>
        <n v="7"/>
        <n v="320"/>
        <n v="445"/>
        <n v="1527"/>
        <n v="419"/>
        <n v="5431"/>
        <n v="805"/>
        <n v="8190"/>
        <n v="77"/>
        <n v="807"/>
        <n v="145"/>
        <n v="15186.69"/>
        <n v="4340.7"/>
        <n v="8160"/>
        <n v="136924.35"/>
        <n v="17260.37"/>
        <n v="46032"/>
        <n v="9725"/>
        <n v="47978"/>
        <n v="1877"/>
        <n v="33229"/>
        <n v="34676"/>
        <n v="1807.74"/>
        <n v="3368"/>
        <n v="28300.45"/>
        <n v="39693.279999999999"/>
        <n v="33393"/>
        <n v="590807.11"/>
        <n v="2198"/>
        <n v="58520.2"/>
        <n v="48"/>
        <n v="895"/>
        <n v="57"/>
        <n v="701"/>
        <n v="86492"/>
        <n v="22318"/>
        <n v="4045.93"/>
        <n v="18066"/>
        <n v="16573"/>
        <n v="1671"/>
        <n v="2580"/>
        <n v="20491"/>
        <n v="21637.22"/>
        <n v="16165.6"/>
        <n v="15651"/>
        <n v="19557"/>
        <n v="12001.5"/>
        <n v="26619"/>
        <n v="471567"/>
        <n v="18472"/>
        <n v="24297"/>
        <n v="30805"/>
        <n v="9302.75"/>
        <n v="18625"/>
        <n v="40055"/>
        <n v="60450.1"/>
        <n v="23096"/>
        <n v="6210"/>
        <n v="4524.1499999999996"/>
        <n v="27675"/>
        <n v="3865.55"/>
        <n v="8447"/>
        <n v="19129"/>
        <n v="47189"/>
        <n v="4135"/>
        <n v="24201"/>
        <n v="65313"/>
        <n v="31330"/>
        <n v="5297"/>
        <n v="30037.01"/>
        <n v="21588"/>
        <n v="7184"/>
        <n v="27197.22"/>
        <n v="17680"/>
        <n v="2115"/>
        <n v="677"/>
        <n v="94"/>
        <n v="67"/>
        <n v="85"/>
        <n v="6375"/>
        <n v="3410"/>
        <n v="506"/>
        <n v="2291"/>
        <n v="650"/>
        <n v="93"/>
        <n v="1580"/>
        <n v="4092"/>
        <n v="367"/>
        <n v="2706.23"/>
        <n v="1502.5"/>
        <n v="2000.66"/>
        <n v="3419"/>
        <n v="6041.6"/>
        <n v="8080.33"/>
        <n v="14511"/>
        <n v="1215"/>
        <n v="1775"/>
        <n v="5437"/>
        <n v="1001"/>
        <n v="550"/>
        <n v="1015"/>
        <n v="5135"/>
        <n v="9130"/>
        <n v="10420"/>
        <n v="1576"/>
        <n v="6060"/>
        <n v="7019"/>
        <n v="758"/>
        <n v="1180"/>
        <n v="11650"/>
        <n v="8095"/>
        <n v="4037"/>
        <n v="6220"/>
        <n v="10610"/>
        <n v="15591"/>
        <n v="4065"/>
        <n v="10000"/>
        <n v="2010"/>
        <n v="4660"/>
        <n v="519"/>
        <n v="1050"/>
        <n v="1800"/>
        <n v="679.44"/>
        <n v="6235"/>
        <n v="10950"/>
        <n v="5540"/>
        <n v="2204"/>
        <n v="5236"/>
        <n v="2881"/>
        <n v="3822.33"/>
        <n v="2831"/>
        <n v="2015"/>
        <n v="4530"/>
        <n v="8711.52"/>
        <n v="1319"/>
        <n v="2143"/>
        <n v="7525.12"/>
        <n v="26233.45"/>
        <n v="7934"/>
        <n v="564"/>
        <n v="1003"/>
        <n v="8098"/>
        <n v="8211"/>
        <n v="1080"/>
        <n v="3060.22"/>
        <n v="4181"/>
        <n v="4022"/>
        <n v="4313"/>
        <n v="2795"/>
        <n v="2013.47"/>
        <n v="1920"/>
        <n v="2690"/>
        <n v="1374.16"/>
        <n v="3460"/>
        <n v="6700"/>
        <n v="1175"/>
        <n v="65924.38"/>
        <n v="760"/>
        <n v="8730"/>
        <n v="3125"/>
        <n v="1772"/>
        <n v="2400"/>
        <n v="635"/>
        <n v="10042"/>
        <n v="2390"/>
        <n v="1405"/>
        <n v="2526"/>
        <n v="216"/>
        <n v="5212"/>
        <n v="1302"/>
        <n v="487"/>
        <n v="34"/>
        <n v="1967"/>
        <n v="1395"/>
        <n v="225"/>
        <n v="2196"/>
        <n v="855"/>
        <n v="22"/>
        <n v="2175"/>
        <n v="6515"/>
        <n v="7981"/>
        <n v="22215"/>
        <n v="9446"/>
        <n v="64974"/>
        <n v="12410.5"/>
        <n v="10081"/>
        <n v="10290"/>
        <n v="3122"/>
        <n v="16200"/>
        <n v="9395"/>
        <n v="5655.6"/>
        <n v="5800"/>
        <n v="1147"/>
        <n v="5330"/>
        <n v="8272"/>
        <n v="155"/>
        <n v="885"/>
        <n v="12229"/>
        <n v="2156"/>
        <n v="7433.48"/>
        <n v="2286"/>
        <n v="187"/>
        <n v="1081"/>
        <n v="13846"/>
        <n v="858"/>
        <n v="1148"/>
        <n v="21158"/>
        <n v="651"/>
        <n v="995"/>
        <n v="3986"/>
        <n v="11923"/>
        <n v="1417"/>
        <n v="5422"/>
        <n v="9477"/>
        <n v="1988"/>
        <n v="4853"/>
        <n v="905"/>
        <n v="1533"/>
        <n v="1636"/>
        <n v="107"/>
        <n v="15281"/>
        <n v="997"/>
        <n v="10846"/>
        <n v="4190"/>
        <n v="6755"/>
        <n v="2182"/>
        <n v="69.83"/>
        <n v="9460"/>
        <n v="2355"/>
        <n v="1697"/>
        <n v="5390"/>
        <n v="5452"/>
        <n v="8191"/>
        <n v="591"/>
        <n v="11594"/>
        <n v="865"/>
        <n v="5902"/>
        <n v="509"/>
        <n v="9419"/>
        <n v="1707"/>
        <n v="3372.25"/>
        <n v="811"/>
        <n v="3002"/>
        <n v="2101"/>
        <n v="8053"/>
        <n v="20032"/>
        <n v="2500.25"/>
        <n v="15230"/>
        <n v="1030"/>
        <n v="11805"/>
        <n v="10017"/>
        <n v="1841"/>
        <n v="1001.49"/>
        <n v="2053"/>
        <n v="980"/>
        <n v="2035"/>
        <n v="2505"/>
        <n v="12400.61"/>
        <n v="1521"/>
        <n v="20689"/>
        <n v="3022"/>
        <n v="3221"/>
        <n v="9137"/>
        <n v="1301"/>
        <n v="17545"/>
        <n v="815"/>
        <n v="15318.55"/>
        <n v="13480.16"/>
        <n v="6041.55"/>
        <n v="3955"/>
        <n v="2788"/>
        <n v="1217"/>
        <n v="361"/>
        <n v="4666"/>
        <n v="36"/>
        <n v="1004"/>
        <n v="3453.69"/>
        <n v="3380"/>
        <n v="1047"/>
        <n v="5322"/>
        <n v="1225"/>
        <n v="3335"/>
        <n v="4152"/>
        <n v="17350.13"/>
        <n v="10555"/>
        <n v="683"/>
        <n v="2600"/>
        <n v="1145"/>
        <n v="559"/>
        <n v="6506"/>
        <n v="1445"/>
        <n v="2734.11"/>
        <n v="2670"/>
        <n v="1398"/>
        <n v="21380"/>
        <n v="433"/>
        <n v="4939"/>
        <n v="33486"/>
        <n v="2965"/>
        <n v="637"/>
        <n v="102"/>
        <n v="205025"/>
        <n v="237"/>
        <n v="4303"/>
        <n v="2052"/>
        <n v="2311"/>
        <n v="3432"/>
        <n v="1655"/>
        <n v="2930.69"/>
        <n v="2630"/>
        <n v="3210"/>
        <n v="1270"/>
        <n v="2412.02"/>
        <n v="5617"/>
        <n v="10346"/>
        <n v="6181"/>
        <n v="2710"/>
        <n v="8739.01"/>
        <n v="1123.47"/>
        <n v="17390"/>
        <n v="11070"/>
        <n v="1111"/>
        <n v="315295.89"/>
        <n v="8306.42"/>
        <n v="170525"/>
        <n v="315222.2"/>
        <n v="348018"/>
        <n v="11231"/>
        <n v="805.07"/>
        <n v="800211"/>
        <n v="53001.3"/>
        <n v="96248.960000000006"/>
        <n v="106222"/>
        <n v="69465.33"/>
        <n v="33892"/>
        <n v="349474"/>
        <n v="167410.01999999999"/>
        <n v="176420"/>
        <n v="50251.41"/>
        <n v="100490.02"/>
        <n v="15673.44"/>
        <n v="82532"/>
        <n v="110538.12"/>
        <n v="19292.5"/>
        <n v="24108"/>
        <n v="231543.12"/>
        <n v="13114"/>
        <n v="206743.09"/>
        <n v="74026"/>
        <n v="142483"/>
        <n v="115816"/>
        <n v="56590"/>
        <n v="1052110.8700000001"/>
        <n v="16862"/>
        <n v="508525.01"/>
        <n v="75099.199999999997"/>
        <n v="33393.339999999997"/>
        <n v="13864"/>
        <n v="201165"/>
        <n v="513422.57"/>
        <n v="229802.31"/>
        <n v="177412.01"/>
        <n v="381"/>
        <n v="1419"/>
        <n v="3172"/>
        <n v="2336"/>
        <n v="78"/>
        <n v="655"/>
        <n v="236"/>
        <n v="625"/>
        <n v="210171"/>
        <n v="108397.11"/>
        <n v="1560"/>
        <n v="117210.24000000001"/>
        <n v="37104.03"/>
        <n v="123920"/>
        <n v="11570.92"/>
        <n v="1839"/>
        <n v="152579"/>
        <n v="96015.9"/>
        <n v="409782"/>
        <n v="11745"/>
        <n v="791862"/>
        <n v="2344134.67"/>
        <n v="8136.01"/>
        <n v="92154.22"/>
        <n v="31275.599999999999"/>
        <n v="66458.23"/>
        <n v="193963.9"/>
        <n v="2885"/>
        <n v="14055"/>
        <n v="125137"/>
        <n v="161459"/>
        <n v="23414"/>
        <n v="160920"/>
        <n v="33370.769999999997"/>
        <n v="120249"/>
        <n v="3785"/>
        <n v="9030"/>
        <n v="74134"/>
        <n v="60175"/>
        <n v="76047"/>
        <n v="44669"/>
        <n v="301719.59000000003"/>
        <n v="168829.14"/>
        <n v="39500.5"/>
        <n v="30047.64"/>
        <n v="33641"/>
        <n v="170271"/>
        <n v="7445.14"/>
        <n v="17277"/>
        <n v="12353"/>
        <n v="7011"/>
        <n v="16232"/>
        <n v="40140.01"/>
        <n v="12110"/>
        <n v="100939"/>
        <n v="126082.45"/>
        <n v="60095.35"/>
        <n v="47327"/>
        <n v="10429"/>
        <n v="176524"/>
        <n v="39757"/>
        <n v="10045"/>
        <n v="76726"/>
        <n v="30334.83"/>
        <n v="4308"/>
        <n v="43037"/>
        <n v="49100"/>
        <n v="5396"/>
        <n v="114977"/>
        <n v="5922"/>
        <n v="500784.27"/>
        <n v="79686.05"/>
        <n v="4372"/>
        <n v="628"/>
        <n v="26305.97"/>
        <n v="64203.33"/>
        <n v="396659"/>
        <n v="56146"/>
        <n v="79173"/>
        <n v="152604.29999999999"/>
        <n v="615"/>
        <n v="167820.6"/>
        <n v="972594.99"/>
        <n v="57754"/>
        <n v="26241"/>
        <n v="28817"/>
        <n v="5078"/>
        <n v="4010"/>
        <n v="1661"/>
        <n v="3250"/>
        <n v="7412"/>
        <n v="4028"/>
        <n v="1553"/>
        <n v="3465.32"/>
        <n v="3010.01"/>
        <n v="9203.23"/>
        <n v="21684.2"/>
        <n v="6077"/>
        <n v="1537"/>
        <n v="4219"/>
        <n v="6020"/>
        <n v="3971"/>
        <n v="820"/>
        <n v="2265"/>
        <n v="1360"/>
        <n v="11364"/>
        <n v="1036"/>
        <n v="5080"/>
        <n v="2154.66"/>
        <n v="17170"/>
        <n v="4261"/>
        <n v="2007"/>
        <n v="7340"/>
        <n v="5235"/>
        <n v="3385"/>
        <n v="48434"/>
        <n v="1773"/>
        <n v="1346.11"/>
        <n v="8070.43"/>
        <n v="284"/>
        <n v="852"/>
        <n v="8076"/>
        <n v="2112.9899999999998"/>
        <n v="16"/>
        <n v="104"/>
        <n v="478"/>
        <n v="47.69"/>
        <n v="14203"/>
        <n v="128"/>
        <n v="1626"/>
        <n v="607"/>
        <n v="4565"/>
        <n v="2716"/>
        <n v="405"/>
        <n v="118"/>
        <n v="1493"/>
        <n v="21144"/>
        <n v="19770.11"/>
        <n v="463"/>
        <n v="5052"/>
        <n v="3305"/>
        <n v="5645"/>
        <n v="3466"/>
        <n v="2932"/>
        <n v="21884.69"/>
        <n v="633"/>
        <n v="4243"/>
        <n v="5331"/>
        <n v="4119"/>
        <n v="1750"/>
        <n v="6301"/>
        <n v="2503"/>
        <n v="34660"/>
        <n v="1614"/>
        <n v="5359.21"/>
        <n v="3062"/>
        <n v="15725"/>
        <n v="8807"/>
        <n v="28474"/>
        <n v="92848.5"/>
        <n v="21935"/>
        <n v="202928.5"/>
        <n v="22645"/>
        <n v="6039"/>
        <n v="35076"/>
        <n v="898"/>
        <n v="129748.82"/>
        <n v="67856"/>
        <n v="53737"/>
        <n v="15937"/>
        <n v="285309.33"/>
        <n v="53157"/>
        <n v="13228"/>
        <n v="10843"/>
        <n v="420.99"/>
        <n v="28167.25"/>
        <n v="2191"/>
        <n v="1993"/>
        <n v="1140"/>
        <n v="1016"/>
        <n v="754"/>
        <n v="4457"/>
        <n v="4890"/>
        <n v="6863"/>
        <n v="1755.01"/>
        <n v="860"/>
        <n v="317"/>
        <n v="2456.66"/>
        <n v="3540"/>
        <n v="8109"/>
        <n v="813"/>
        <n v="20631"/>
        <n v="24315"/>
        <n v="198415.01"/>
        <n v="19523.310000000001"/>
        <n v="20459"/>
        <n v="11744.9"/>
        <n v="13704.33"/>
        <n v="10706"/>
        <n v="30303.24"/>
        <n v="24790"/>
        <n v="8301"/>
        <n v="1165"/>
        <n v="19931"/>
        <n v="15039"/>
        <n v="63527"/>
        <n v="5496"/>
        <n v="32006.67"/>
        <n v="13534"/>
        <n v="8064"/>
        <n v="136009.76"/>
        <n v="9302.5"/>
        <n v="18851"/>
        <n v="105881"/>
        <n v="19324"/>
        <n v="7505"/>
        <n v="5907"/>
        <n v="243778"/>
        <n v="11428.19"/>
        <n v="24505"/>
        <n v="9015"/>
        <n v="2299"/>
        <n v="11323"/>
        <n v="1069"/>
        <n v="15903.5"/>
        <n v="3223"/>
        <n v="18671"/>
        <n v="8173"/>
        <n v="7795"/>
        <n v="5087"/>
        <n v="8666"/>
        <n v="10802"/>
        <n v="597"/>
        <n v="4804"/>
        <n v="76105"/>
        <n v="28728"/>
        <n v="45041"/>
        <n v="180062"/>
        <n v="56618"/>
        <n v="13566"/>
        <n v="5509"/>
        <n v="2990"/>
        <n v="2650.5"/>
        <n v="4856"/>
        <n v="11992"/>
        <n v="5414"/>
        <n v="1538"/>
        <n v="39550.5"/>
        <n v="555"/>
        <n v="1390"/>
        <n v="3025.66"/>
        <n v="6373.27"/>
        <n v="3641"/>
        <n v="1501"/>
        <n v="5398.99"/>
        <n v="1611"/>
        <n v="1561"/>
        <n v="4320"/>
        <n v="2145.0100000000002"/>
        <n v="920"/>
        <n v="7304.04"/>
        <n v="1503"/>
        <n v="10435"/>
        <n v="1006"/>
        <n v="31522"/>
        <n v="1050.5"/>
        <n v="810"/>
        <n v="6680.22"/>
        <n v="3925"/>
        <n v="7053.61"/>
        <n v="6042.02"/>
        <n v="18221"/>
        <n v="3736.55"/>
        <n v="2095.2600000000002"/>
        <n v="50653.11"/>
        <n v="6400.47"/>
        <n v="79335.360000000001"/>
        <n v="9370"/>
        <n v="3236"/>
        <n v="8792.02"/>
        <n v="1883.64"/>
        <n v="2565"/>
        <n v="15606.4"/>
        <n v="416"/>
        <n v="6053"/>
        <n v="3231"/>
        <n v="5433"/>
        <n v="4130"/>
        <n v="108"/>
        <n v="184133.01"/>
        <n v="25445"/>
        <n v="26480"/>
        <n v="35848"/>
        <n v="11545.1"/>
        <n v="26577"/>
        <n v="4078"/>
        <n v="25568"/>
        <n v="104146.51"/>
        <n v="13279"/>
        <n v="15171.5"/>
        <n v="73552"/>
        <n v="42311"/>
        <n v="39"/>
        <n v="1101"/>
        <n v="670"/>
        <n v="326.33"/>
        <n v="1571"/>
        <n v="788"/>
        <n v="201"/>
        <n v="202"/>
        <n v="1126"/>
        <n v="1345"/>
        <n v="5557"/>
        <n v="2501"/>
        <n v="1224"/>
        <n v="8091"/>
        <n v="30226"/>
        <n v="40502.99"/>
        <n v="3258"/>
        <n v="8640"/>
        <n v="8399"/>
        <n v="10680"/>
        <n v="10800"/>
        <n v="15230.03"/>
        <n v="11545"/>
        <n v="801"/>
        <n v="4641"/>
        <n v="35296"/>
        <n v="546"/>
        <n v="2713"/>
        <n v="23530"/>
        <n v="30675"/>
        <n v="8567"/>
        <n v="7785"/>
        <n v="3321.25"/>
        <n v="1261"/>
        <n v="1185"/>
        <n v="2144.34"/>
        <n v="1364"/>
        <n v="1031.6400000000001"/>
        <n v="10182.02"/>
        <n v="5000.18"/>
        <n v="2618"/>
        <n v="3360.72"/>
        <n v="1285"/>
        <n v="10200"/>
        <n v="400.33"/>
        <n v="4516.4399999999996"/>
        <n v="1251"/>
        <n v="4176.1099999999997"/>
        <n v="797"/>
        <n v="1500.76"/>
        <n v="3201"/>
        <n v="4678.5"/>
        <n v="516"/>
        <n v="25740"/>
        <n v="1515.08"/>
        <n v="1913.05"/>
        <n v="4510.8599999999997"/>
        <n v="1056"/>
        <n v="8105"/>
        <n v="680"/>
        <n v="281"/>
        <n v="86"/>
        <n v="930"/>
        <n v="1767"/>
        <n v="13685.99"/>
        <n v="1408"/>
        <n v="7620"/>
        <n v="8026"/>
        <n v="4518"/>
        <n v="4085"/>
        <n v="4289.99"/>
        <n v="6257"/>
        <n v="6500"/>
        <n v="5045"/>
        <n v="8300"/>
        <n v="2100"/>
        <n v="20755"/>
        <n v="1100"/>
        <n v="20343.169999999998"/>
        <n v="10025"/>
        <n v="2585"/>
        <n v="3746"/>
        <n v="725"/>
        <n v="391"/>
        <n v="5041"/>
        <n v="3906"/>
        <n v="3910"/>
        <n v="6592"/>
        <n v="6111"/>
        <n v="6555"/>
        <n v="3775.5"/>
        <n v="3195"/>
        <n v="2333"/>
        <n v="3684"/>
        <n v="2147"/>
        <n v="786"/>
        <n v="1066"/>
        <n v="1361"/>
        <n v="890"/>
        <n v="3003"/>
        <n v="59"/>
        <n v="277"/>
        <n v="1825"/>
        <n v="8256"/>
        <n v="1170"/>
        <n v="3307"/>
        <n v="39131"/>
        <n v="20843.599999999999"/>
        <n v="107421.57"/>
        <n v="12106"/>
        <n v="32616"/>
        <n v="17914"/>
        <n v="106330.39"/>
        <n v="32172.66"/>
        <n v="306970"/>
        <n v="17176.13"/>
        <n v="7576"/>
        <n v="10710"/>
        <n v="3397"/>
        <n v="28633.5"/>
        <n v="4388"/>
        <n v="15808"/>
        <n v="1884"/>
        <n v="93374"/>
        <n v="21882"/>
        <n v="1967.76"/>
        <n v="2280"/>
        <n v="110353.65"/>
        <n v="1434"/>
        <n v="2800"/>
        <n v="970"/>
        <n v="926"/>
        <n v="6387"/>
        <n v="3158"/>
        <n v="22933.05"/>
        <n v="1466"/>
        <n v="17731"/>
        <n v="986"/>
        <n v="11500"/>
        <n v="1873"/>
        <n v="831"/>
        <n v="353"/>
        <n v="492"/>
        <n v="3170"/>
        <n v="335597.31"/>
        <n v="42086.42"/>
        <n v="124"/>
        <n v="358"/>
        <n v="5233"/>
        <n v="5876"/>
        <n v="3155"/>
        <n v="17155"/>
        <n v="5621.38"/>
        <n v="91"/>
        <n v="1333"/>
        <n v="19"/>
        <n v="5145"/>
        <n v="21360"/>
        <n v="20919.25"/>
        <n v="18100"/>
        <n v="4310"/>
        <n v="15929.51"/>
        <n v="1660"/>
        <n v="2495"/>
        <n v="2836"/>
        <n v="3319"/>
        <n v="11032"/>
        <n v="21994"/>
        <n v="1897"/>
        <n v="1058"/>
        <n v="3415"/>
        <n v="276"/>
        <n v="1698"/>
        <n v="74"/>
        <n v="8586"/>
        <n v="71"/>
        <n v="3390"/>
        <n v="6061"/>
        <n v="26.01"/>
        <n v="3441"/>
        <n v="41500"/>
        <n v="1739"/>
        <n v="39304"/>
        <n v="28067.57"/>
        <n v="46643.07"/>
        <n v="50803"/>
        <n v="92340.21"/>
        <n v="3938"/>
        <n v="7226"/>
        <n v="153362"/>
        <n v="29089"/>
        <n v="31754.69"/>
        <n v="11998.01"/>
        <n v="30026"/>
        <n v="18645"/>
        <n v="6530"/>
        <n v="29531"/>
        <n v="10965"/>
        <n v="12627"/>
        <n v="16806"/>
        <n v="7326.88"/>
        <n v="57817"/>
        <n v="105745"/>
        <n v="49321"/>
        <n v="30274"/>
        <n v="7833"/>
        <n v="45979.01"/>
        <n v="31291"/>
        <n v="14190"/>
        <n v="53769"/>
        <n v="22603"/>
        <n v="7336.01"/>
        <n v="9832"/>
        <n v="73818.240000000005"/>
        <n v="7397"/>
        <n v="4225"/>
        <n v="731"/>
        <n v="835"/>
        <n v="1751"/>
        <n v="1048"/>
        <n v="1002"/>
        <n v="2082.25"/>
        <n v="1316"/>
        <n v="5234"/>
        <n v="2946"/>
        <n v="1197"/>
        <n v="3035"/>
        <n v="3160"/>
        <n v="11056.75"/>
        <n v="924"/>
        <n v="8211.61"/>
        <n v="5070"/>
        <n v="5831.74"/>
        <n v="666"/>
        <n v="12795"/>
        <n v="1150"/>
        <n v="440"/>
        <n v="3363"/>
        <n v="4511"/>
        <n v="2560"/>
        <n v="2705"/>
        <n v="10027"/>
        <n v="5665"/>
        <n v="3572.12"/>
        <n v="1616"/>
        <n v="4247"/>
        <n v="780"/>
        <n v="10603"/>
        <n v="5240"/>
        <n v="272"/>
        <n v="2155"/>
        <n v="9536"/>
        <n v="2663"/>
        <n v="3320"/>
        <n v="2867.99"/>
        <n v="2923"/>
        <n v="1870.99"/>
        <n v="485"/>
        <n v="3900"/>
        <n v="2366"/>
        <n v="311"/>
        <n v="417"/>
        <n v="146"/>
        <n v="7500"/>
        <n v="504"/>
        <n v="6301.76"/>
        <n v="953"/>
        <n v="271"/>
        <n v="63"/>
        <n v="1908"/>
        <n v="185"/>
        <n v="1142"/>
        <n v="23"/>
        <n v="316"/>
        <n v="3405"/>
        <n v="622"/>
        <n v="565"/>
        <n v="264"/>
        <n v="657"/>
        <n v="2030"/>
        <n v="611"/>
        <n v="437"/>
        <n v="1362"/>
        <n v="671"/>
        <n v="129"/>
        <n v="25800"/>
        <n v="46100.69"/>
        <n v="3750"/>
        <n v="8165.55"/>
        <n v="10092"/>
        <n v="795"/>
        <n v="2569"/>
        <n v="3531"/>
        <n v="1280"/>
        <n v="4055"/>
        <n v="8230"/>
        <n v="40850"/>
        <n v="1072"/>
        <n v="1096"/>
        <n v="1605"/>
        <n v="1322"/>
        <n v="5481"/>
        <n v="1218"/>
        <n v="10685"/>
        <n v="5035.6899999999996"/>
        <n v="1635"/>
        <n v="11363"/>
        <n v="5696"/>
        <n v="3710"/>
        <n v="3205"/>
        <n v="2107"/>
        <n v="8740"/>
        <n v="5100"/>
        <n v="8010"/>
        <n v="971"/>
        <n v="3275"/>
        <n v="5157"/>
        <n v="5103"/>
        <n v="169985.91"/>
        <n v="25088"/>
        <n v="2532"/>
        <n v="27600.2"/>
        <n v="35307"/>
        <n v="8780"/>
        <n v="3135"/>
        <n v="1373.24"/>
        <n v="15744"/>
        <n v="60180"/>
        <n v="10373"/>
        <n v="51514.5"/>
        <n v="22991.01"/>
        <n v="7595.43"/>
        <n v="45126"/>
        <n v="12772.6"/>
        <n v="8620"/>
        <n v="29939"/>
        <n v="371"/>
        <n v="4685"/>
        <n v="15696"/>
        <n v="28276"/>
        <n v="3508"/>
        <n v="8722"/>
        <n v="23285"/>
        <n v="4230"/>
        <n v="18185"/>
        <n v="7040"/>
        <n v="5221"/>
        <n v="10088"/>
        <n v="721"/>
        <n v="12321"/>
        <n v="7555"/>
        <n v="1290"/>
        <n v="52576"/>
        <n v="8401"/>
        <n v="32903"/>
        <n v="1272"/>
        <n v="4396"/>
        <n v="112536"/>
        <n v="27196.71"/>
        <n v="31683"/>
        <n v="1005"/>
        <n v="21742.78"/>
        <n v="3225"/>
        <n v="9170"/>
        <n v="16501"/>
        <n v="13121"/>
        <n v="5308.26"/>
        <n v="15077"/>
        <n v="745"/>
        <n v="8320"/>
        <n v="827"/>
        <n v="451"/>
        <n v="6684"/>
        <n v="587"/>
        <n v="8471"/>
        <n v="41950"/>
        <n v="334"/>
        <n v="7173"/>
        <n v="645"/>
        <n v="1296"/>
        <n v="11226"/>
        <n v="2103"/>
        <n v="470"/>
        <n v="5854"/>
        <n v="11432"/>
        <n v="796"/>
        <n v="1183.19"/>
        <n v="910"/>
        <n v="1715"/>
        <n v="1758"/>
        <n v="278"/>
        <n v="1827"/>
        <n v="6258"/>
        <n v="2476"/>
        <n v="7905"/>
        <n v="6633"/>
        <n v="5328"/>
        <n v="521"/>
        <n v="85192"/>
        <n v="16291"/>
        <n v="540"/>
        <n v="162"/>
        <n v="639"/>
        <n v="96"/>
        <n v="258"/>
        <n v="7540"/>
        <n v="5250"/>
        <n v="23505"/>
        <n v="2361"/>
        <n v="3535"/>
        <n v="3514"/>
        <n v="2331"/>
        <n v="10067.5"/>
        <n v="9425.23"/>
        <n v="5600"/>
        <n v="5700"/>
        <n v="2002.22"/>
        <n v="4569"/>
        <n v="2102"/>
        <n v="5086"/>
        <n v="14450"/>
        <n v="2669"/>
        <n v="1220"/>
        <n v="56079.83"/>
        <n v="3485"/>
        <n v="3105"/>
        <n v="8241"/>
        <n v="2245"/>
        <n v="7617"/>
        <n v="2300"/>
        <n v="3034"/>
        <n v="5478"/>
        <n v="2935"/>
        <n v="2576"/>
        <n v="4794.82"/>
        <n v="1437"/>
        <n v="7062"/>
        <n v="4610"/>
        <n v="3270"/>
        <n v="17444"/>
        <n v="6780"/>
        <n v="2726"/>
        <n v="5175"/>
        <n v="11335.7"/>
        <n v="3773"/>
        <n v="27541"/>
        <n v="5050"/>
        <n v="6007"/>
        <n v="12256"/>
        <n v="35123"/>
        <n v="12252"/>
        <n v="20022"/>
        <n v="15126"/>
        <n v="4137"/>
        <n v="3120"/>
        <n v="3395"/>
        <n v="30610"/>
        <n v="2047"/>
        <n v="7164"/>
        <n v="21573"/>
        <n v="2857"/>
        <n v="1610"/>
        <n v="1312"/>
        <n v="5940"/>
        <n v="4015.71"/>
        <n v="15481"/>
        <n v="20120"/>
        <n v="35275.64"/>
        <n v="3145"/>
        <n v="6208.98"/>
        <n v="9801"/>
        <n v="12730.42"/>
        <n v="8227"/>
        <n v="1647"/>
        <n v="21904"/>
        <n v="11122"/>
        <n v="2646.5"/>
        <n v="12095"/>
        <n v="5771"/>
        <n v="25388"/>
        <n v="2876"/>
        <n v="20365"/>
        <n v="13163.5"/>
        <n v="12806"/>
        <n v="2125.9899999999998"/>
        <n v="7365"/>
        <n v="24418.6"/>
        <n v="5462"/>
        <n v="3315"/>
        <n v="12571"/>
        <n v="2804.16"/>
        <n v="2575"/>
        <n v="4428"/>
        <n v="7877"/>
        <n v="15315"/>
        <n v="8120"/>
        <n v="1950"/>
        <n v="15443"/>
        <n v="4296"/>
        <n v="15705"/>
        <n v="1805"/>
        <n v="5258"/>
        <n v="5430"/>
        <n v="6628"/>
        <n v="2060"/>
        <n v="31820.5"/>
        <n v="838"/>
        <n v="3048"/>
        <n v="5604"/>
        <n v="15265"/>
        <n v="10026.49"/>
        <n v="665.21"/>
        <n v="2424"/>
        <n v="7670"/>
        <n v="710"/>
        <n v="720.01"/>
        <n v="2161"/>
        <n v="5504"/>
        <n v="10173"/>
        <n v="3486"/>
        <n v="4004"/>
        <n v="8685"/>
        <n v="2086"/>
        <n v="15677.5"/>
        <n v="4081"/>
        <n v="1066.8"/>
        <n v="558"/>
        <n v="6505"/>
        <n v="2321"/>
        <n v="4400"/>
        <n v="11747.18"/>
        <n v="1115"/>
        <n v="2512"/>
        <n v="2525"/>
        <n v="537"/>
        <n v="1259"/>
        <n v="1525"/>
        <n v="450"/>
        <n v="8110"/>
        <n v="2635"/>
        <n v="1168"/>
        <n v="1594"/>
        <n v="3660"/>
        <n v="5366"/>
        <n v="5016"/>
        <n v="2755"/>
        <n v="15327"/>
        <n v="8348"/>
        <n v="4145"/>
        <n v="1650"/>
        <n v="2389"/>
        <n v="5516"/>
        <n v="1534"/>
        <n v="3655"/>
        <n v="5055"/>
        <n v="5376"/>
        <n v="3058"/>
        <n v="2210"/>
        <n v="10299"/>
        <n v="4250"/>
        <n v="9124"/>
        <n v="5673"/>
        <n v="1090"/>
        <n v="7860"/>
        <n v="3178"/>
        <n v="1105"/>
        <n v="1046"/>
        <n v="5195"/>
        <n v="1766"/>
        <n v="3730"/>
        <n v="8001"/>
        <n v="8084"/>
        <n v="592"/>
        <n v="2073"/>
        <n v="3133"/>
        <n v="4090"/>
        <n v="3526"/>
        <n v="1955"/>
        <n v="6000.66"/>
        <n v="3506"/>
        <n v="1557"/>
        <n v="11450"/>
        <n v="1536"/>
        <n v="1587"/>
        <n v="783"/>
        <n v="4443"/>
        <n v="10041"/>
        <n v="2954"/>
        <n v="16465"/>
        <n v="481.5"/>
        <n v="10031"/>
        <n v="2142"/>
        <n v="1055"/>
        <n v="618"/>
        <n v="3255"/>
        <n v="15535"/>
        <n v="4784"/>
        <n v="1700.01"/>
        <n v="4035"/>
        <n v="2930"/>
        <n v="966"/>
        <n v="10115"/>
        <n v="3273"/>
        <n v="6215"/>
        <n v="30891.1"/>
        <n v="2170.9899999999998"/>
        <n v="2193"/>
        <n v="9525"/>
        <n v="1120"/>
        <n v="5295"/>
        <n v="2605"/>
        <n v="1616.14"/>
        <n v="5260.92"/>
        <n v="1855"/>
        <n v="867"/>
        <n v="1078"/>
        <n v="2305"/>
        <n v="1365"/>
        <n v="658"/>
        <n v="1532"/>
        <n v="385"/>
        <n v="705"/>
        <n v="10065"/>
        <n v="5739"/>
        <n v="2804"/>
        <n v="1216"/>
        <n v="631"/>
        <n v="950"/>
        <n v="695"/>
        <n v="505"/>
        <n v="10338"/>
        <n v="5116.18"/>
        <n v="4450"/>
        <n v="12178"/>
        <n v="3175"/>
        <n v="1073"/>
        <n v="2041"/>
        <n v="4900"/>
        <n v="340"/>
        <n v="312"/>
        <n v="2257"/>
        <n v="1918"/>
        <n v="2140"/>
        <n v="11880"/>
        <n v="4150"/>
        <n v="5358"/>
        <n v="2856"/>
        <n v="4656"/>
        <n v="3636"/>
        <n v="5635"/>
        <n v="1275"/>
        <n v="791"/>
        <n v="4000.22"/>
        <n v="5343"/>
        <n v="3732"/>
        <n v="1690"/>
        <n v="2110"/>
        <n v="1063"/>
        <n v="4216"/>
        <n v="2689"/>
        <n v="2594"/>
        <n v="10440"/>
        <n v="3190"/>
        <n v="1518"/>
        <n v="3080"/>
        <n v="1650.69"/>
        <n v="593"/>
        <n v="4546"/>
        <n v="10156"/>
        <n v="3366"/>
        <n v="7015"/>
        <n v="1669"/>
        <n v="660"/>
        <n v="2750"/>
        <n v="7810"/>
        <n v="2063"/>
        <n v="718"/>
        <n v="369"/>
        <n v="1260"/>
        <n v="5623"/>
        <n v="251"/>
        <n v="1125"/>
        <n v="40043.25"/>
        <n v="2620"/>
        <n v="1527.5"/>
        <n v="773"/>
        <n v="5845"/>
        <n v="5671.11"/>
        <n v="100036"/>
        <n v="3470"/>
        <n v="469"/>
        <n v="527.45000000000005"/>
        <n v="2095"/>
        <n v="1088"/>
        <n v="1110"/>
        <n v="5024"/>
        <n v="2287"/>
        <n v="1831"/>
        <n v="3084"/>
        <n v="6155"/>
        <n v="10133"/>
        <n v="1500.2"/>
        <n v="2870"/>
        <n v="3465"/>
        <n v="8207"/>
        <n v="5003"/>
        <n v="2545"/>
        <n v="3081"/>
        <n v="1010"/>
        <n v="2087"/>
        <n v="4002"/>
        <n v="3908"/>
        <n v="580"/>
        <n v="3005"/>
        <n v="1623"/>
        <n v="7220"/>
        <n v="2520"/>
        <n v="880"/>
        <n v="11045"/>
        <n v="3292"/>
        <n v="1000.99"/>
        <n v="3148"/>
        <n v="4073"/>
        <n v="8725"/>
        <n v="1762"/>
        <n v="3185"/>
        <n v="1276"/>
        <n v="40153"/>
        <n v="752"/>
        <n v="2616"/>
        <n v="5813"/>
        <n v="5291"/>
        <n v="2215"/>
        <n v="3061"/>
        <n v="3330"/>
        <n v="8114"/>
        <n v="714"/>
        <n v="3095.11"/>
        <n v="1382"/>
        <n v="3530"/>
        <n v="3046"/>
        <n v="4545"/>
        <n v="12348.5"/>
        <n v="2202"/>
        <n v="3383"/>
        <n v="1119"/>
        <n v="4176"/>
        <n v="3880"/>
        <n v="1043"/>
        <n v="5285"/>
        <n v="355"/>
        <n v="5012.25"/>
        <n v="51184"/>
        <n v="3760"/>
        <n v="4005"/>
        <n v="2160"/>
        <n v="5526"/>
        <n v="606"/>
        <n v="1505"/>
        <n v="409.01"/>
        <n v="2925"/>
        <n v="1820"/>
        <n v="1082.5"/>
        <n v="1835"/>
        <n v="11530"/>
        <n v="3590"/>
        <n v="1246"/>
        <n v="4030"/>
        <n v="420"/>
        <n v="3449"/>
        <n v="5040"/>
        <n v="1668"/>
        <n v="4592"/>
        <n v="4409.55"/>
        <n v="2879"/>
        <n v="1862"/>
        <n v="362"/>
        <n v="427"/>
        <n v="5176"/>
        <n v="6027"/>
        <n v="1326"/>
        <n v="5167"/>
        <n v="713"/>
        <n v="4550"/>
        <n v="3798"/>
        <n v="4409.7700000000004"/>
        <n v="5050.7700000000004"/>
        <n v="1328"/>
        <n v="7942"/>
        <n v="10265.01"/>
        <n v="2335"/>
        <n v="4306.1099999999997"/>
        <n v="1460"/>
        <n v="5510"/>
        <n v="2864"/>
        <n v="15597"/>
        <n v="4935"/>
        <n v="1547"/>
        <n v="6658"/>
        <n v="5380"/>
        <n v="402"/>
        <n v="2358"/>
        <n v="455"/>
        <n v="1826"/>
        <n v="825"/>
        <n v="2119.9899999999998"/>
        <n v="1000.01"/>
        <n v="1788.57"/>
        <n v="2145"/>
        <n v="1064"/>
        <n v="3659"/>
        <n v="5501"/>
        <n v="2650"/>
        <n v="5271"/>
        <n v="4580"/>
        <n v="501"/>
        <n v="530.11"/>
        <n v="1256"/>
        <n v="1400"/>
        <n v="3271"/>
        <n v="2042"/>
        <n v="100824"/>
        <n v="872"/>
        <n v="1097"/>
        <n v="1065"/>
        <n v="4066"/>
        <n v="842"/>
        <n v="189"/>
        <n v="2129"/>
        <n v="2113"/>
        <n v="38"/>
        <n v="1788"/>
        <n v="452"/>
        <n v="2059"/>
        <n v="1241"/>
        <n v="542"/>
        <n v="2524"/>
        <n v="10775"/>
        <n v="135"/>
        <n v="173"/>
        <n v="2993"/>
        <n v="1384"/>
        <n v="2290"/>
        <n v="453"/>
        <n v="1102"/>
        <n v="1315"/>
        <n v="2485"/>
        <n v="397"/>
        <n v="1782"/>
        <n v="1577"/>
        <n v="292"/>
        <n v="285"/>
        <n v="527"/>
        <n v="211"/>
        <n v="136"/>
        <n v="3905"/>
        <n v="1305"/>
        <n v="214"/>
        <n v="3877"/>
        <n v="488"/>
        <n v="69"/>
        <n v="541"/>
        <n v="497"/>
        <n v="1156"/>
        <n v="1742"/>
        <n v="12521"/>
        <n v="561"/>
        <n v="413"/>
        <n v="6141.99"/>
        <n v="3685"/>
        <n v="2823"/>
        <n v="3001"/>
        <n v="775"/>
        <n v="490"/>
        <n v="27"/>
        <n v="34.950000000000003"/>
        <n v="37"/>
        <n v="735"/>
        <n v="576"/>
        <n v="1335"/>
        <n v="759"/>
        <n v="204"/>
        <n v="137"/>
      </sharedItems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 count="13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</sharedItems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 count="2">
        <b v="0"/>
        <b v="1"/>
      </sharedItems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 count="2">
        <b v="1"/>
        <b v="0"/>
      </sharedItems>
    </cacheField>
    <cacheField name="Percent Funded" numFmtId="1">
      <sharedItems containsSemiMixedTypes="0" containsString="0" containsNumber="1" minValue="0" maxValue="2260300" count="2880">
        <n v="136.85882352941178"/>
        <n v="142.60827250608273"/>
        <n v="105"/>
        <n v="103.89999999999999"/>
        <n v="122.99154545454545"/>
        <n v="109.77744436109028"/>
        <n v="106.4875"/>
        <n v="101.22222222222221"/>
        <n v="100.04342857142856"/>
        <n v="125.998"/>
        <n v="100.49999999999999"/>
        <n v="120.5"/>
        <n v="165.29333333333335"/>
        <n v="159.97142857142856"/>
        <n v="100.93333333333334"/>
        <n v="106.60000000000001"/>
        <n v="100.24166666666667"/>
        <n v="100.66666666666666"/>
        <n v="106.32110000000002"/>
        <n v="145.29411764705881"/>
        <n v="100.2"/>
        <n v="109.13513513513513"/>
        <n v="117.14285714285715"/>
        <n v="118.5"/>
        <n v="108.80768571428572"/>
        <n v="133.33333333333331"/>
        <n v="155.20000000000002"/>
        <n v="111.72500000000001"/>
        <n v="100.35000000000001"/>
        <n v="123.33333333333334"/>
        <n v="101.29975"/>
        <n v="100"/>
        <n v="100.24604569420035"/>
        <n v="102.0952380952381"/>
        <n v="130.46153846153845"/>
        <n v="166.5"/>
        <n v="142.15"/>
        <n v="183.44090909090909"/>
        <n v="110.04"/>
        <n v="130.98000000000002"/>
        <n v="101.35000000000001"/>
        <n v="141.85714285714286"/>
        <n v="308.65999999999997"/>
        <n v="120"/>
        <n v="104.16666666666667"/>
        <n v="107.61100000000002"/>
        <n v="107.94999999999999"/>
        <n v="128.0181818181818"/>
        <n v="116.21"/>
        <n v="109.63333333333334"/>
        <n v="101"/>
        <n v="128.95348837209301"/>
        <n v="107.26249999999999"/>
        <n v="101.89999999999999"/>
        <n v="102.91"/>
        <n v="100.12570000000001"/>
        <n v="103.29622222222221"/>
        <n v="148.30000000000001"/>
        <n v="154.73333333333332"/>
        <n v="113.51849999999999"/>
        <n v="173.33333333333334"/>
        <n v="107.52857142857141"/>
        <n v="118.6"/>
        <n v="116.25000000000001"/>
        <n v="127.16666666666667"/>
        <n v="110.9423"/>
        <n v="127.2"/>
        <n v="123.94444444444443"/>
        <n v="108.40909090909091"/>
        <n v="112.93199999999999"/>
        <n v="115.42857142857143"/>
        <n v="153.33333333333334"/>
        <n v="392.5"/>
        <n v="2702"/>
        <n v="127"/>
        <n v="107.25"/>
        <n v="198"/>
        <n v="100.01249999999999"/>
        <n v="102.49999999999999"/>
        <n v="125.49999999999999"/>
        <n v="106.46666666666667"/>
        <n v="104.60000000000001"/>
        <n v="102.85714285714285"/>
        <n v="115.06666666666668"/>
        <n v="100.4"/>
        <n v="105.2"/>
        <n v="110.60000000000001"/>
        <n v="104"/>
        <n v="131.42857142857142"/>
        <n v="114.66666666666667"/>
        <n v="106.25"/>
        <n v="106.01933333333334"/>
        <n v="127.75000000000001"/>
        <n v="105.15384615384616"/>
        <n v="107.40909090909089"/>
        <n v="102.46666666666667"/>
        <n v="246.66666666666669"/>
        <n v="219.49999999999997"/>
        <n v="130.76923076923077"/>
        <n v="154.57142857142858"/>
        <n v="141"/>
        <n v="103.33333333333334"/>
        <n v="140.44444444444443"/>
        <n v="113.65714285714286"/>
        <n v="100.49377777777779"/>
        <n v="113.03159999999998"/>
        <n v="104.55692307692308"/>
        <n v="1.4285714285714287E-2"/>
        <n v="3.3333333333333333E-2"/>
        <n v="0"/>
        <n v="0.27454545454545454"/>
        <n v="14.000000000000002"/>
        <n v="5.548"/>
        <n v="2.375"/>
        <n v="1.867"/>
        <n v="9.5687499999999996"/>
        <n v="13.433333333333334"/>
        <n v="3.1413333333333333"/>
        <n v="10.775"/>
        <n v="0.33333333333333337"/>
        <n v="27.6"/>
        <n v="7.5111111111111111"/>
        <n v="0.57499999999999996"/>
        <n v="0.08"/>
        <n v="0.91999999999999993"/>
        <n v="23.163076923076922"/>
        <n v="5.5999999999999994E-2"/>
        <n v="7.8947368421052634E-3"/>
        <n v="0.71799999999999997"/>
        <n v="2.666666666666667"/>
        <n v="6.0000000000000001E-3"/>
        <n v="5.0999999999999996"/>
        <n v="0.26711185308848079"/>
        <n v="2E-3"/>
        <n v="0.01"/>
        <n v="15.535714285714286"/>
        <n v="0.53333333333333333"/>
        <n v="60"/>
        <n v="4.0625"/>
        <n v="22.400000000000002"/>
        <n v="3.25"/>
        <n v="6.4850000000000003"/>
        <n v="40"/>
        <n v="20"/>
        <n v="33.416666666666664"/>
        <n v="21.092608822670172"/>
        <n v="35.856000000000002"/>
        <n v="3.4000000000000004"/>
        <n v="5.5"/>
        <n v="16"/>
        <n v="6.8999999999999992E-2"/>
        <n v="0.41666666666666669"/>
        <n v="5"/>
        <n v="1.6999999999999999E-3"/>
        <n v="0.12"/>
        <n v="41.857142857142861"/>
        <n v="10.48"/>
        <n v="1.1159999999999999"/>
        <n v="26.192500000000003"/>
        <n v="58.461538461538467"/>
        <n v="29.84"/>
        <n v="50.721666666666664"/>
        <n v="16.25"/>
        <n v="15.214285714285714"/>
        <n v="25.25"/>
        <n v="44.6"/>
        <n v="1.5873015873015872E-2"/>
        <n v="0.04"/>
        <n v="8.0000000000000002E-3"/>
        <n v="0.22727272727272727"/>
        <n v="55.698440000000005"/>
        <n v="11.943"/>
        <n v="2"/>
        <n v="17.630000000000003"/>
        <n v="0.72"/>
        <n v="13"/>
        <n v="0.86206896551724133"/>
        <n v="0.4"/>
        <n v="2.75"/>
        <n v="40.1"/>
        <n v="25"/>
        <n v="107.63413333333334"/>
        <n v="112.63736263736264"/>
        <n v="113.46153846153845"/>
        <n v="102.592"/>
        <n v="113.75714285714287"/>
        <n v="103.71999999999998"/>
        <n v="305.46000000000004"/>
        <n v="134.1"/>
        <n v="101.33294117647058"/>
        <n v="112.92"/>
        <n v="105.58333333333334"/>
        <n v="125.57142857142858"/>
        <n v="184.56"/>
        <n v="100.73333333333335"/>
        <n v="116.94725"/>
        <n v="106.73325"/>
        <n v="139.1"/>
        <n v="106.72648571428572"/>
        <n v="191.14"/>
        <n v="131.93789333333334"/>
        <n v="106.4"/>
        <n v="107.4"/>
        <n v="240"/>
        <n v="118.08108"/>
        <n v="118.19999999999999"/>
        <n v="111.1"/>
        <n v="145.5"/>
        <n v="131.62883248730967"/>
        <n v="111.4"/>
        <n v="147.23376999999999"/>
        <n v="152.60869565217391"/>
        <n v="104.67999999999999"/>
        <n v="177.43366666666668"/>
        <n v="107.7758"/>
        <n v="156"/>
        <n v="108.395"/>
        <n v="147.6"/>
        <n v="110.38153846153847"/>
        <n v="150.34814814814814"/>
        <n v="157.31829411764707"/>
        <n v="156.14400000000001"/>
        <n v="120.58763636363636"/>
        <n v="101.18888888888888"/>
        <n v="114.27249999999999"/>
        <n v="104.62615"/>
        <n v="228.82507142857142"/>
        <n v="109.15333333333332"/>
        <n v="176.29999999999998"/>
        <n v="103.21061999999999"/>
        <n v="104.82000000000001"/>
        <n v="106.68444444444445"/>
        <n v="120.02"/>
        <n v="101.50693333333334"/>
        <n v="101.38461538461539"/>
        <n v="133.10911999999999"/>
        <n v="118.72620000000001"/>
        <n v="100.64"/>
        <n v="108.93241269841269"/>
        <n v="178.95250000000001"/>
        <n v="101.72264"/>
        <n v="118.73499999999999"/>
        <n v="100.46"/>
        <n v="137.46666666666667"/>
        <n v="231.64705882352939"/>
        <n v="130.33333333333331"/>
        <n v="292.89999999999998"/>
        <n v="111.31818181818183"/>
        <n v="105.56666666666668"/>
        <n v="118.94444444444446"/>
        <n v="104.129"/>
        <n v="104.10165000000001"/>
        <n v="111.87499999999999"/>
        <n v="104.73529411764706"/>
        <n v="385.15000000000003"/>
        <n v="101.248"/>
        <n v="113.77333333333333"/>
        <n v="100.80333333333333"/>
        <n v="283.32"/>
        <n v="112.68"/>
        <n v="106.58000000000001"/>
        <n v="102.66285714285715"/>
        <n v="107.91200000000001"/>
        <n v="123.07407407407408"/>
        <n v="101.6"/>
        <n v="104.396"/>
        <n v="112.92973333333333"/>
        <n v="136.4"/>
        <n v="103.61439999999999"/>
        <n v="105.5"/>
        <n v="101.82857142857142"/>
        <n v="106.60499999999999"/>
        <n v="113.015"/>
        <n v="125.22750000000001"/>
        <n v="101.19"/>
        <n v="102.76470588235294"/>
        <n v="116.83911999999998"/>
        <n v="101.16833333333335"/>
        <n v="110.13360000000002"/>
        <n v="108.08333333333333"/>
        <n v="125.02285714285715"/>
        <n v="106.71428571428572"/>
        <n v="100.36639999999998"/>
        <n v="102.02863333333335"/>
        <n v="102.08358208955224"/>
        <n v="123.27586206896552"/>
        <n v="170.28880000000001"/>
        <n v="111.59049999999999"/>
        <n v="103"/>
        <n v="106.63570159857905"/>
        <n v="114.75999999999999"/>
        <n v="127.34117647058822"/>
        <n v="116.56"/>
        <n v="108.61819426615318"/>
        <n v="103.94285714285714"/>
        <n v="116.25714285714285"/>
        <n v="102.69239999999999"/>
        <n v="174"/>
        <n v="103.08800000000001"/>
        <n v="104.85537190082646"/>
        <n v="101.375"/>
        <n v="111.07699999999998"/>
        <n v="124.15933781686496"/>
        <n v="101.33333333333334"/>
        <n v="110.16142857142856"/>
        <n v="103.97333333333334"/>
        <n v="101.31578947368421"/>
        <n v="103.3501"/>
        <n v="104.11200000000001"/>
        <n v="110.15569230769231"/>
        <n v="122.02"/>
        <n v="114.16866666666667"/>
        <n v="125.33333333333334"/>
        <n v="106.66666666666667"/>
        <n v="130.65"/>
        <n v="105.9591836734694"/>
        <n v="114.39999999999999"/>
        <n v="111.76666666666665"/>
        <n v="116.08000000000001"/>
        <n v="141.5"/>
        <n v="104.72999999999999"/>
        <n v="255.83333333333331"/>
        <n v="206.70670670670671"/>
        <n v="112.105"/>
        <n v="105.982"/>
        <n v="100.16666666666667"/>
        <n v="213.98947368421051"/>
        <n v="126.16000000000001"/>
        <n v="181.53547058823528"/>
        <n v="100.61"/>
        <n v="100.9027027027027"/>
        <n v="110.446"/>
        <n v="111.8936170212766"/>
        <n v="108.04450000000001"/>
        <n v="103.90027322404372"/>
        <n v="125.16000000000001"/>
        <n v="106.80499999999999"/>
        <n v="112.30249999999999"/>
        <n v="103.812"/>
        <n v="141.65"/>
        <n v="105.25999999999999"/>
        <n v="103.09142857142857"/>
        <n v="107.65957446808511"/>
        <n v="107.70464285714286"/>
        <n v="101.55000000000001"/>
        <n v="101.43766666666667"/>
        <n v="136.80000000000001"/>
        <n v="128.29999999999998"/>
        <n v="101.05"/>
        <n v="126.84"/>
        <n v="105.0859375"/>
        <n v="102.85405405405406"/>
        <n v="102.14714285714285"/>
        <n v="120.21700000000001"/>
        <n v="100.24761904761905"/>
        <n v="100.63392857142857"/>
        <n v="100.4375"/>
        <n v="0.43939393939393934"/>
        <n v="2.0066666666666668"/>
        <n v="1.075"/>
        <n v="0.76500000000000001"/>
        <n v="6.7966666666666677"/>
        <n v="1.2E-2"/>
        <n v="1.3299999999999998"/>
        <n v="5.6333333333333329"/>
        <n v="2.4"/>
        <n v="13.833333333333334"/>
        <n v="9.5"/>
        <n v="2.7272727272727275E-3"/>
        <n v="9.379999999999999"/>
        <n v="0.1"/>
        <n v="39.358823529411765"/>
        <n v="3.3333333333333335E-3"/>
        <n v="7.2952380952380951"/>
        <n v="1.6666666666666666E-2"/>
        <n v="3.2804000000000002"/>
        <n v="2.25"/>
        <n v="0.79200000000000004"/>
        <n v="64"/>
        <n v="2.7404479578392621E-2"/>
        <n v="0.82000000000000006"/>
        <n v="6.9230769230769221E-2"/>
        <n v="0.68631863186318631"/>
        <n v="8.2100000000000009"/>
        <n v="6.4102564102564097E-2"/>
        <n v="0.29411764705882354"/>
        <n v="2.2727272727272729"/>
        <n v="9.9009900990099015E-2"/>
        <n v="26.953125"/>
        <n v="0.76"/>
        <n v="21.574999999999999"/>
        <n v="1.02"/>
        <n v="11.892727272727273"/>
        <n v="17.625"/>
        <n v="2.87"/>
        <n v="3.0303030303030304E-2"/>
        <n v="2.230268181818182"/>
        <n v="32.56"/>
        <n v="19.41"/>
        <n v="6.1"/>
        <n v="50.2"/>
        <n v="0.18625"/>
        <n v="21.906971229845084"/>
        <n v="9.0909090909090905E-3"/>
        <n v="0.28667813379201834"/>
        <n v="0.155"/>
        <n v="1.6666666666666668E-3"/>
        <n v="0.6696428571428571"/>
        <n v="4.5985132395404564"/>
        <n v="9.5500000000000007"/>
        <n v="3.3076923076923079"/>
        <n v="1.1499999999999999"/>
        <n v="1.7538461538461538"/>
        <n v="1.3673469387755102"/>
        <n v="0.43333333333333329"/>
        <n v="0.125"/>
        <n v="3.2"/>
        <n v="0.8"/>
        <n v="0.2"/>
        <n v="3"/>
        <n v="0.13749999999999998"/>
        <n v="13.923999999999999"/>
        <n v="3.3333333333333335"/>
        <n v="25.41340206185567"/>
        <n v="1.3666666666666667"/>
        <n v="22.881426547787683"/>
        <n v="102.1"/>
        <n v="104.64"/>
        <n v="120.6"/>
        <n v="108.67285714285715"/>
        <n v="113.99999999999999"/>
        <n v="100.85"/>
        <n v="115.65217391304347"/>
        <n v="130.41666666666666"/>
        <n v="107.78267254038178"/>
        <n v="123.25"/>
        <n v="104.66666666666666"/>
        <n v="118.25757575757576"/>
        <n v="302.42"/>
        <n v="100.64400000000001"/>
        <n v="6.6666666666666671E-3"/>
        <n v="0.55555555555555558"/>
        <n v="3.9999999999999996E-4"/>
        <n v="0.31818181818181818"/>
        <n v="1.2"/>
        <n v="27.383999999999997"/>
        <n v="8.666666666666667E-2"/>
        <n v="0.09"/>
        <n v="2.7199999999999998"/>
        <n v="0.70000000000000007"/>
        <n v="5.0413333333333332"/>
        <n v="0.49199999999999999"/>
        <n v="36.589147286821706"/>
        <n v="2.5"/>
        <n v="0.91066666666666674"/>
        <n v="2.0833333333333336E-2"/>
        <n v="0.36666666666666664"/>
        <n v="9.0666666666666659E-2"/>
        <n v="5.5555555555555558E-3"/>
        <n v="0.02"/>
        <n v="1"/>
        <n v="0.16705882352941176"/>
        <n v="0.42399999999999999"/>
        <n v="0.38925389253892539"/>
        <n v="0.7155635062611807"/>
        <n v="0.43166666666666664"/>
        <n v="1.25E-3"/>
        <n v="1.12E-2"/>
        <n v="1.4583333333333333"/>
        <n v="1.1111111111111112E-2"/>
        <n v="0.55999999999999994"/>
        <n v="9.0833333333333339"/>
        <n v="3.3444444444444441"/>
        <n v="1.3333333333333334E-2"/>
        <n v="4.46"/>
        <n v="6.0999999999999999E-2"/>
        <n v="23"/>
        <n v="0.104"/>
        <n v="0.42599999999999999"/>
        <n v="0.03"/>
        <n v="0.26666666666666666"/>
        <n v="34"/>
        <n v="6.2E-2"/>
        <n v="1.4000000000000001"/>
        <n v="3.9334666666666664"/>
        <n v="2.62"/>
        <n v="0.97400000000000009"/>
        <n v="0.64102564102564097"/>
        <n v="21.363333333333333"/>
        <n v="3.9999999999999996E-5"/>
        <n v="1.044"/>
        <n v="5.6833333333333336"/>
        <n v="17.380000000000003"/>
        <n v="0.17500000000000002"/>
        <n v="8.3340278356529712E-2"/>
        <n v="1.38"/>
        <n v="12.45"/>
        <n v="9.0000000000000011E-3"/>
        <n v="9.9999999999999991E-5"/>
        <n v="144.28571428571428"/>
        <n v="119.16249999999999"/>
        <n v="1460.4850000000001"/>
        <n v="105.80799999999999"/>
        <n v="300.11791999999997"/>
        <n v="278.7"/>
        <n v="131.87625"/>
        <n v="107.05"/>
        <n v="126.82285714285715"/>
        <n v="139.96"/>
        <n v="112.4"/>
        <n v="100.52799999999999"/>
        <n v="100.46666666666665"/>
        <n v="141.446"/>
        <n v="267.29166666666669"/>
        <n v="146.88749999999999"/>
        <n v="213.56"/>
        <n v="125.69999999999999"/>
        <n v="104.46206037108834"/>
        <n v="100.56666666666668"/>
        <n v="3.0579999999999998"/>
        <n v="0.95"/>
        <n v="0.35000000000000003"/>
        <n v="7.5333333333333332"/>
        <n v="18.64"/>
        <n v="4.0000000000000001E-3"/>
        <n v="10.02"/>
        <n v="4.5600000000000005"/>
        <n v="21.5075"/>
        <n v="29.276666666666667"/>
        <n v="39.426666666666662"/>
        <n v="21.628"/>
        <n v="0.20500000000000002"/>
        <n v="14.85"/>
        <n v="1.4710000000000001"/>
        <n v="25.584"/>
        <n v="3.8206896551724134"/>
        <n v="15.485964912280703"/>
        <n v="25.912000000000003"/>
        <n v="0.106"/>
        <n v="0.85142857142857142"/>
        <n v="7.4837500000000006"/>
        <n v="27.650000000000002"/>
        <n v="3.55"/>
        <n v="72.989999999999995"/>
        <n v="57.648750000000007"/>
        <n v="12.34"/>
        <n v="0.52"/>
        <n v="6.5299999999999994"/>
        <n v="35.338000000000001"/>
        <n v="0.39333333333333331"/>
        <n v="1.06"/>
        <n v="5.7142857142857147E-4"/>
        <n v="46.379999999999995"/>
        <n v="15.39"/>
        <n v="82.422107692307705"/>
        <n v="2.6866666666666665"/>
        <n v="26.6"/>
        <n v="30.813400000000001"/>
        <n v="5.58"/>
        <n v="0.87454545454545463"/>
        <n v="0.97699999999999987"/>
        <n v="78.927352941176466"/>
        <n v="22.092500000000001"/>
        <n v="0.40666666666666662"/>
        <n v="33.790999999999997"/>
        <n v="0.21649484536082475"/>
        <n v="0.79600000000000004"/>
        <n v="14.993333333333334"/>
        <n v="5.0509090909090908"/>
        <n v="10.214285714285715"/>
        <n v="0.30499999999999999"/>
        <n v="0.75"/>
        <n v="1.2933333333333332"/>
        <n v="143.94736842105263"/>
        <n v="122.10975609756099"/>
        <n v="132.024"/>
        <n v="109.38000000000001"/>
        <n v="105.47157142857144"/>
        <n v="101.4"/>
        <n v="155.51428571428571"/>
        <n v="105.566"/>
        <n v="132.19"/>
        <n v="126"/>
        <n v="160"/>
        <n v="120.48"/>
        <n v="125.52941176470588"/>
        <n v="114.40638297872341"/>
        <n v="315.13888888888891"/>
        <n v="122.39999999999999"/>
        <n v="106.73333333333332"/>
        <n v="158.33333333333331"/>
        <n v="102.25999999999999"/>
        <n v="110.71428571428572"/>
        <n v="148"/>
        <n v="102.32000000000001"/>
        <n v="179.09909909909908"/>
        <n v="111.08135252761969"/>
        <n v="100.04285714285714"/>
        <n v="100.25"/>
        <n v="105.56"/>
        <n v="102.58775877587757"/>
        <n v="111.7"/>
        <n v="128"/>
        <n v="103.75000000000001"/>
        <n v="101.9076"/>
        <n v="117.71428571428571"/>
        <n v="238"/>
        <n v="102"/>
        <n v="101.92000000000002"/>
        <n v="4.7"/>
        <n v="0.11655011655011654"/>
        <n v="36.014285714285712"/>
        <n v="3.54"/>
        <n v="41.4"/>
        <n v="2.6315789473684209E-2"/>
        <n v="0.85129023676509719"/>
        <n v="70.199999999999989"/>
        <n v="1.7000000000000002"/>
        <n v="51.4"/>
        <n v="133.15375"/>
        <n v="148.13333333333333"/>
        <n v="180.62799999999999"/>
        <n v="142.79999999999998"/>
        <n v="114.16666666666666"/>
        <n v="203.505"/>
        <n v="109.41176470588236"/>
        <n v="144.37459999999999"/>
        <n v="103.86666666666666"/>
        <n v="100.44440000000002"/>
        <n v="102.77927272727271"/>
        <n v="105.31250000000001"/>
        <n v="111.78571428571429"/>
        <n v="107.53333333333333"/>
        <n v="114.88571428571429"/>
        <n v="100.02"/>
        <n v="152.13333333333335"/>
        <n v="111.52149999999999"/>
        <n v="123.2608695652174"/>
        <n v="104.4375"/>
        <n v="105.125"/>
        <n v="103.77499999999999"/>
        <n v="151.83333333333334"/>
        <n v="159.99600000000001"/>
        <n v="127.3"/>
        <n v="107"/>
        <n v="115.12214285714286"/>
        <n v="137.11066666666665"/>
        <n v="155.71428571428572"/>
        <n v="108.74999999999999"/>
        <n v="134.05000000000001"/>
        <n v="119.16666666666667"/>
        <n v="179.5"/>
        <n v="134.38124999999999"/>
        <n v="100.43200000000002"/>
        <n v="101.45454545454547"/>
        <n v="107.83333333333334"/>
        <n v="233.33333333333334"/>
        <n v="100.60706666666665"/>
        <n v="101.66666666666666"/>
        <n v="131.0181818181818"/>
        <n v="117.25000000000001"/>
        <n v="100.93039999999999"/>
        <n v="121.8"/>
        <n v="145.4"/>
        <n v="116.61660000000001"/>
        <n v="120.4166"/>
        <n v="101.32000000000001"/>
        <n v="104.32"/>
        <n v="267.13333333333333"/>
        <n v="194.13333333333333"/>
        <n v="120.3802"/>
        <n v="122.00090909090908"/>
        <n v="119.9"/>
        <n v="155.17499999999998"/>
        <n v="130.44999999999999"/>
        <n v="104.97142857142859"/>
        <n v="118.2205035971223"/>
        <n v="103.44827586206897"/>
        <n v="218.00000000000003"/>
        <n v="144.00583333333333"/>
        <n v="104.67500000000001"/>
        <n v="18.142857142857142"/>
        <n v="2.2444444444444445"/>
        <n v="0.33999999999999997"/>
        <n v="4.5"/>
        <n v="41.53846153846154"/>
        <n v="2.0454545454545454"/>
        <n v="18.285714285714285"/>
        <n v="24.02"/>
        <n v="0.1111111111111111"/>
        <n v="11.818181818181818"/>
        <n v="0.31"/>
        <n v="5.416666666666667"/>
        <n v="0.8125"/>
        <n v="1.2857142857142856"/>
        <n v="24.333333333333336"/>
        <n v="40.799492385786799"/>
        <n v="67.55"/>
        <n v="1.3"/>
        <n v="30.666666666666664"/>
        <n v="2.9894179894179893"/>
        <n v="20.133333333333333"/>
        <n v="40.020000000000003"/>
        <n v="75"/>
        <n v="41"/>
        <n v="7.1999999999999993"/>
        <n v="9.4412800000000008"/>
        <n v="4.1666666666666661"/>
        <n v="40.75"/>
        <n v="10"/>
        <n v="39.17"/>
        <n v="2.4375"/>
        <n v="2.8000000000000003"/>
        <n v="37.333333333333336"/>
        <n v="0.42"/>
        <n v="0.3"/>
        <n v="0.30199999999999999"/>
        <n v="3.0153846153846153"/>
        <n v="22.363636363636363"/>
        <n v="0.85714285714285721"/>
        <n v="6.6066666666666665"/>
        <n v="5.7692307692307692"/>
        <n v="0.6"/>
        <n v="5.0256410256410255"/>
        <n v="0.5"/>
        <n v="30.9"/>
        <n v="21.037037037037038"/>
        <n v="2.1999999999999997"/>
        <n v="10.9"/>
        <n v="10.86206896551724"/>
        <n v="38.333333333333336"/>
        <n v="6.5500000000000007"/>
        <n v="14.536842105263158"/>
        <n v="6"/>
        <n v="30.4"/>
        <n v="1.4285714285714286"/>
        <n v="1.1428571428571428"/>
        <n v="0.35714285714285715"/>
        <n v="1.4545454545454546"/>
        <n v="17.155555555555555"/>
        <n v="2.3220000000000001"/>
        <n v="8.9066666666666663"/>
        <n v="9.6333333333333346"/>
        <n v="13.325999999999999"/>
        <n v="2.484"/>
        <n v="1.9066666666666665"/>
        <n v="12"/>
        <n v="1.365"/>
        <n v="28.04"/>
        <n v="38.39"/>
        <n v="39.942857142857143"/>
        <n v="0.84"/>
        <n v="43.406666666666666"/>
        <n v="5.6613333333333333"/>
        <n v="1.722"/>
        <n v="1.9416666666666664"/>
        <n v="11.328275684711327"/>
        <n v="38.86"/>
        <n v="46.100628930817614"/>
        <n v="42.188421052631583"/>
        <n v="28.48"/>
        <n v="1.077142857142857"/>
        <n v="0.79909090909090907"/>
        <n v="1.1919999999999999"/>
        <n v="14.799999999999999"/>
        <n v="17.810000000000002"/>
        <n v="1.325"/>
        <n v="46.666666666666664"/>
        <n v="45.92"/>
        <n v="0.22599999999999998"/>
        <n v="34.625"/>
        <n v="2.0549999999999997"/>
        <n v="2.6069999999999998"/>
        <n v="1.9259999999999999"/>
        <n v="33.666666666666664"/>
        <n v="56.263267182990241"/>
        <n v="82.817599999999999"/>
        <n v="14.860000000000001"/>
        <n v="1.2375123751237513E-2"/>
        <n v="1.7142857142857144E-2"/>
        <n v="29.506136117214709"/>
        <n v="6.293333333333333"/>
        <n v="12.75"/>
        <n v="13.22"/>
        <n v="16.77"/>
        <n v="4.24"/>
        <n v="0.46699999999999997"/>
        <n v="25.087142857142858"/>
        <n v="2.3345000000000002"/>
        <n v="7.26"/>
        <n v="1.625"/>
        <n v="58.558333333333337"/>
        <n v="7.7886666666666677"/>
        <n v="2.2157147647256061"/>
        <n v="29.6029602960296"/>
        <n v="16.055"/>
        <n v="82.207999999999998"/>
        <n v="75.051000000000002"/>
        <n v="5.8500000000000005"/>
        <n v="44.32"/>
        <n v="0.26737967914438499"/>
        <n v="13.13"/>
        <n v="0.19088937093275488"/>
        <n v="0.375"/>
        <n v="21535.021000000001"/>
        <n v="34.527999999999999"/>
        <n v="30.599999999999998"/>
        <n v="2.8420000000000001"/>
        <n v="22.878799999999998"/>
        <n v="3.105"/>
        <n v="47.333333333333336"/>
        <n v="205.54838709677421"/>
        <n v="351.80366666666669"/>
        <n v="114.9"/>
        <n v="237.15"/>
        <n v="118.63774999999998"/>
        <n v="109.92831428571431"/>
        <n v="100.00828571428571"/>
        <n v="103.09292094387415"/>
        <n v="117.27000000000001"/>
        <n v="111.75999999999999"/>
        <n v="342.09999999999997"/>
        <n v="108.49703703703703"/>
        <n v="102.86144578313252"/>
        <n v="130.0018"/>
        <n v="107.65217391304347"/>
        <n v="112.36044444444444"/>
        <n v="145.33333333333334"/>
        <n v="128.19999999999999"/>
        <n v="1.5384615384615385"/>
        <n v="8.5370000000000008"/>
        <n v="8.5714285714285715E-2"/>
        <n v="2.6599999999999997"/>
        <n v="0.05"/>
        <n v="1.4133333333333333"/>
        <n v="95.477386934673376"/>
        <n v="8.974444444444444"/>
        <n v="2.7"/>
        <n v="3.3673333333333333"/>
        <n v="26"/>
        <n v="0.15"/>
        <n v="38.636363636363633"/>
        <n v="6.8000000000000005E-2"/>
        <n v="1.3333333333333335"/>
        <n v="6.3092592592592585"/>
        <n v="62.765333333333331"/>
        <n v="29.376000000000001"/>
        <n v="7.5"/>
        <n v="2.6076923076923078"/>
        <n v="9.1050000000000004"/>
        <n v="1.7647058823529412E-2"/>
        <n v="3.42"/>
        <n v="8.3333333333333343E-2"/>
        <n v="14.182977777777777"/>
        <n v="7.8266666666666662"/>
        <n v="3.8464497269020695E-2"/>
        <n v="12.5"/>
        <n v="1.05"/>
        <n v="14.083333333333334"/>
        <n v="18.300055555555556"/>
        <n v="5.0347999999999997"/>
        <n v="17.933333333333334"/>
        <n v="4.7E-2"/>
        <n v="7.2120000000000006"/>
        <n v="4.1000000000000002E-2"/>
        <n v="5.3125"/>
        <n v="1.6199999999999999"/>
        <n v="4.9516666666666671"/>
        <n v="0.159"/>
        <n v="41.25"/>
        <n v="2.93"/>
        <n v="0.44999999999999996"/>
        <n v="0.51"/>
        <n v="35.537409090909087"/>
        <n v="0.16666666666666669"/>
        <n v="0.13250000000000001"/>
        <n v="3.5704000000000007E-2"/>
        <n v="8.3000000000000007"/>
        <n v="2.4222222222222221"/>
        <n v="0.23809523809523811"/>
        <n v="1.1599999999999999E-2"/>
        <n v="0.22"/>
        <n v="0.47222222222222221"/>
        <n v="1.6714285714285713"/>
        <n v="0.105"/>
        <n v="14.38"/>
        <n v="0.66666666666666674"/>
        <n v="6.4439140811455857"/>
        <n v="39.5"/>
        <n v="6.25E-2"/>
        <n v="0.41333333333333333"/>
        <n v="8.8333333333333339"/>
        <n v="0.48666666666666669"/>
        <n v="10.08"/>
        <n v="5.6937500000000005"/>
        <n v="0.625"/>
        <n v="6.5"/>
        <n v="0.752"/>
        <n v="1.51"/>
        <n v="0.46666666666666673"/>
        <n v="3.85"/>
        <n v="5.8333333333333341E-2"/>
        <n v="20.705000000000002"/>
        <n v="19.139999999999997"/>
        <n v="1.6316666666666666"/>
        <n v="5.6666666666666661"/>
        <n v="0.16999999999999998"/>
        <n v="2.4E-2"/>
        <n v="5.9066666666666672"/>
        <n v="2.9250000000000003"/>
        <n v="5.7142857142857143E-3"/>
        <n v="5.3333333333333339"/>
        <n v="11.75"/>
        <n v="4.2"/>
        <n v="4"/>
        <n v="104.93636363636362"/>
        <n v="105.44"/>
        <n v="104.12571428571428"/>
        <n v="160.54999999999998"/>
        <n v="107.77777777777777"/>
        <n v="135"/>
        <n v="109.07407407407408"/>
        <n v="290"/>
        <n v="103.95714285714286"/>
        <n v="322.24"/>
        <n v="269.91034482758624"/>
        <n v="253.29333333333332"/>
        <n v="260.59999999999997"/>
        <n v="101.31677953348381"/>
        <n v="125.60416666666667"/>
        <n v="102.43783333333334"/>
        <n v="199.244"/>
        <n v="102.45398773006136"/>
        <n v="102.94615384615385"/>
        <n v="100.86153846153847"/>
        <n v="114.99999999999999"/>
        <n v="104.16766467065868"/>
        <n v="155.29999999999998"/>
        <n v="106"/>
        <n v="254.31499999999997"/>
        <n v="101.1"/>
        <n v="129.04"/>
        <n v="102.23076923076924"/>
        <n v="131.80000000000001"/>
        <n v="786.0802000000001"/>
        <n v="145.70000000000002"/>
        <n v="102.60000000000001"/>
        <n v="172.27777777777777"/>
        <n v="159.16819571865443"/>
        <n v="103.76666666666668"/>
        <n v="111.40954545454547"/>
        <n v="280.375"/>
        <n v="112.10606060606061"/>
        <n v="7.0666666666666673"/>
        <n v="4.3999999999999995"/>
        <n v="3.8739999999999997"/>
        <n v="29.299999999999997"/>
        <n v="0.90909090909090906"/>
        <n v="11.600000000000001"/>
        <n v="2.7873639500929119"/>
        <n v="17.8"/>
        <n v="3.0124999999999997"/>
        <n v="50.739999999999995"/>
        <n v="0.54884742041712409"/>
        <n v="14.091666666666667"/>
        <n v="103.8"/>
        <n v="120.24999999999999"/>
        <n v="117"/>
        <n v="122.14285714285715"/>
        <n v="151.63999999999999"/>
        <n v="104.44"/>
        <n v="200.15333333333331"/>
        <n v="101.8"/>
        <n v="137.65714285714284"/>
        <n v="303833.2"/>
        <n v="198.85074626865671"/>
        <n v="202.36666666666667"/>
        <n v="117.96376666666666"/>
        <n v="294.72727272727275"/>
        <n v="213.14633333333336"/>
        <n v="104.24"/>
        <n v="113.66666666666667"/>
        <n v="101.25"/>
        <n v="125.41538461538462"/>
        <n v="119"/>
        <n v="166.46153846153845"/>
        <n v="119.14771428571429"/>
        <n v="100.47368421052632"/>
        <n v="116.66666666666667"/>
        <n v="108.64893617021276"/>
        <n v="114.72"/>
        <n v="103.49999999999999"/>
        <n v="154.97535999999999"/>
        <n v="162.14066666666668"/>
        <n v="104.42100000000001"/>
        <n v="106.12433333333333"/>
        <n v="154.93846153846152"/>
        <n v="110.77157238734421"/>
        <n v="110.91186666666665"/>
        <n v="123.61333333333333"/>
        <n v="211.05"/>
        <n v="101.64999999999999"/>
        <n v="108.33333333333333"/>
        <n v="242"/>
        <n v="100.44999999999999"/>
        <n v="125.06666666666666"/>
        <n v="108.57142857142857"/>
        <n v="110.00000000000001"/>
        <n v="102.23333333333333"/>
        <n v="122"/>
        <n v="101.96000000000001"/>
        <n v="141.1764705882353"/>
        <n v="109.52500000000001"/>
        <n v="104.65"/>
        <n v="124"/>
        <n v="102.75000000000001"/>
        <n v="130.26085714285716"/>
        <n v="39.627499999999998"/>
        <n v="25.976666666666663"/>
        <n v="65.24636363636364"/>
        <n v="11.514000000000001"/>
        <n v="11.360000000000001"/>
        <n v="111.99130434782609"/>
        <n v="15.5"/>
        <n v="32.027999999999999"/>
        <n v="0.60869565217391308"/>
        <n v="31.114999999999998"/>
        <n v="1.1266666666666667"/>
        <n v="40.404000000000003"/>
        <n v="1.3333333333333333E-3"/>
        <n v="5.7334999999999994"/>
        <n v="15.324999999999999"/>
        <n v="15.103448275862069"/>
        <n v="0.503"/>
        <n v="1.3028138528138529"/>
        <n v="0.30285714285714288"/>
        <n v="8.8800000000000008"/>
        <n v="9.84"/>
        <n v="2.4299999999999997"/>
        <n v="1.1299999999999999"/>
        <n v="3.5520833333333335"/>
        <n v="2.3306666666666667"/>
        <n v="0.81600000000000006"/>
        <n v="22.494285714285713"/>
        <n v="1.3668"/>
        <n v="10.754135338345865"/>
        <n v="19.759999999999998"/>
        <n v="84.946999999999989"/>
        <n v="49.381999999999998"/>
        <n v="3.3033333333333332"/>
        <n v="6.6339999999999995"/>
        <n v="70.36"/>
        <n v="102.298"/>
        <n v="377.73333333333335"/>
        <n v="125"/>
        <n v="147.32653061224491"/>
        <n v="102.2"/>
        <n v="101.8723404255319"/>
        <n v="204.2"/>
        <n v="104.05"/>
        <n v="101.265"/>
        <n v="136.13999999999999"/>
        <n v="133.6"/>
        <n v="130.25"/>
        <n v="122.67999999999999"/>
        <n v="182.81058823529412"/>
        <n v="125.29999999999998"/>
        <n v="111.66666666666667"/>
        <n v="115.75757575757575"/>
        <n v="173.2"/>
        <n v="125.98333333333333"/>
        <n v="109.1"/>
        <n v="118.64285714285714"/>
        <n v="100.26666666666667"/>
        <n v="126.48920000000001"/>
        <n v="114.26"/>
        <n v="110.7"/>
        <n v="105.34805315203954"/>
        <n v="103.66666666666666"/>
        <n v="107.08672667523933"/>
        <n v="105.01"/>
        <n v="189.46666666666667"/>
        <n v="171.32499999999999"/>
        <n v="252.48648648648651"/>
        <n v="116.15384615384616"/>
        <n v="203.35000000000002"/>
        <n v="111.60000000000001"/>
        <n v="424"/>
        <n v="107.1"/>
        <n v="104.3625"/>
        <n v="212.40909090909091"/>
        <n v="124.08571428571429"/>
        <n v="110.406125"/>
        <n v="218.75"/>
        <n v="136.625"/>
        <n v="134.8074"/>
        <n v="109.10714285714285"/>
        <n v="110.2"/>
        <n v="113.64000000000001"/>
        <n v="102.35000000000001"/>
        <n v="122.13333333333334"/>
        <n v="111.88571428571427"/>
        <n v="107.3"/>
        <n v="113.85000000000001"/>
        <n v="109.68181818181819"/>
        <n v="126.14444444444443"/>
        <n v="167.42857142857144"/>
        <n v="496.52000000000004"/>
        <n v="109.16"/>
        <n v="102.57499999999999"/>
        <n v="1.6620689655172414"/>
        <n v="0.23333333333333336"/>
        <n v="4.5714285714285712"/>
        <n v="18.181818181818183"/>
        <n v="1.2222222222222223"/>
        <n v="7.0634920634920633"/>
        <n v="2.7272727272727271"/>
        <n v="20.36"/>
        <n v="8.3800000000000008"/>
        <n v="8.06"/>
        <n v="31.94705882352941"/>
        <n v="6.708333333333333"/>
        <n v="9.9878048780487809"/>
        <n v="0.77"/>
        <n v="26.900000000000002"/>
        <n v="6.6055045871559637"/>
        <n v="7.6923076923076927E-3"/>
        <n v="1.1222222222222222"/>
        <n v="1.4999999999999999E-2"/>
        <n v="1E-3"/>
        <n v="1.0554089709762533E-2"/>
        <n v="10.5"/>
        <n v="2.9000000000000004"/>
        <n v="101.24459999999999"/>
        <n v="108.5175"/>
        <n v="147.66666666666666"/>
        <n v="163.19999999999999"/>
        <n v="456.41449999999998"/>
        <n v="107.87731249999999"/>
        <n v="115.08"/>
        <n v="102.36842105263158"/>
        <n v="108.42485875706214"/>
        <n v="125.13333333333334"/>
        <n v="103.840625"/>
        <n v="138.70400000000001"/>
        <n v="120.51600000000001"/>
        <n v="112.26666666666667"/>
        <n v="188.66966666666667"/>
        <n v="661.55466666666666"/>
        <n v="111.31"/>
        <n v="1181.6142199999999"/>
        <n v="137.375"/>
        <n v="117.04040000000001"/>
        <n v="2.1"/>
        <n v="0.7142857142857143"/>
        <n v="2.2388059701492535"/>
        <n v="0.24"/>
        <n v="30.862068965517242"/>
        <n v="8.3333333333333321"/>
        <n v="8.9"/>
        <n v="1.9"/>
        <n v="0.25"/>
        <n v="25.035714285714285"/>
        <n v="166.33076923076925"/>
        <n v="101.44545454545455"/>
        <n v="107.89146666666667"/>
        <n v="277.93846153846158"/>
        <n v="103.58125"/>
        <n v="215"/>
        <n v="110.76216216216217"/>
        <n v="123.64125714285714"/>
        <n v="101.03500000000001"/>
        <n v="111.79285714285714"/>
        <n v="558.7714285714286"/>
        <n v="150.01875000000001"/>
        <n v="106.476"/>
        <n v="157.18899999999999"/>
        <n v="108.65882352941176"/>
        <n v="161.97999999999999"/>
        <n v="205.36666666666665"/>
        <n v="103.36388888888889"/>
        <n v="103.47222222222223"/>
        <n v="106.81333333333333"/>
        <n v="138.96574712643678"/>
        <n v="124.84324324324325"/>
        <n v="206.99999999999997"/>
        <n v="174.00576923076923"/>
        <n v="120.32608695652173"/>
        <n v="110.44428571428573"/>
        <n v="281.56666666666666"/>
        <n v="100.67894736842105"/>
        <n v="134.82571428571427"/>
        <n v="175.95744680851064"/>
        <n v="484.02000000000004"/>
        <n v="145.14000000000001"/>
        <n v="417.73333333333335"/>
        <n v="132.42499999999998"/>
        <n v="250.30841666666666"/>
        <n v="179.9"/>
        <n v="102.62857142857142"/>
        <n v="135.98609999999999"/>
        <n v="117.86666666666667"/>
        <n v="0.44444444444444442"/>
        <n v="28.9"/>
        <n v="8.5714285714285712"/>
        <n v="13.466666666666665"/>
        <n v="49.186046511627907"/>
        <n v="45.133333333333333"/>
        <n v="4.666666666666667"/>
        <n v="3.7600000000000002"/>
        <n v="0.67"/>
        <n v="1.4166666666666665"/>
        <n v="21.25"/>
        <n v="4.117647058823529"/>
        <n v="13.639999999999999"/>
        <n v="0.66115702479338845"/>
        <n v="2.4777777777777779"/>
        <n v="5.0599999999999996"/>
        <n v="22.91"/>
        <n v="0.54999999999999993"/>
        <n v="10.806536636794938"/>
        <n v="0.84008400840084008"/>
        <n v="9.3000000000000007"/>
        <n v="7.4999999999999997E-2"/>
        <n v="79"/>
        <n v="29.228571428571428"/>
        <n v="1.3636363636363637E-2"/>
        <n v="20.5"/>
        <n v="0.27999999999999997"/>
        <n v="2.3076923076923079"/>
        <n v="7.3400000000000007"/>
        <n v="108.2492"/>
        <n v="100.03299999999999"/>
        <n v="122.10714285714286"/>
        <n v="100.69333333333334"/>
        <n v="101.004125"/>
        <n v="145.11000000000001"/>
        <n v="118.33333333333333"/>
        <n v="271.85000000000002"/>
        <n v="125.125"/>
        <n v="101.49999999999999"/>
        <n v="102.69999999999999"/>
        <n v="114.12500000000001"/>
        <n v="104.2"/>
        <n v="145.85714285714286"/>
        <n v="105.06666666666666"/>
        <n v="112.99999999999999"/>
        <n v="121.2"/>
        <n v="101.72463768115942"/>
        <n v="101.06666666666666"/>
        <n v="118"/>
        <n v="155.33333333333331"/>
        <n v="101.18750000000001"/>
        <n v="100.925"/>
        <n v="265.25"/>
        <n v="155.91"/>
        <n v="101.62500000000001"/>
        <n v="103.55555555555556"/>
        <n v="169.86"/>
        <n v="124.70000000000002"/>
        <n v="109.5"/>
        <n v="110.80000000000001"/>
        <n v="104.71999999999998"/>
        <n v="125.26086956521738"/>
        <n v="100.58763157894737"/>
        <n v="141.55000000000001"/>
        <n v="100.75"/>
        <n v="174.2304"/>
        <n v="119.90909090909089"/>
        <n v="142.86666666666667"/>
        <n v="100.33493333333334"/>
        <n v="104.93380000000001"/>
        <n v="132.23333333333335"/>
        <n v="112.79999999999998"/>
        <n v="1253.75"/>
        <n v="102.50632911392405"/>
        <n v="102.6375"/>
        <n v="108"/>
        <n v="122.40879999999999"/>
        <n v="119.45714285714286"/>
        <n v="160.88"/>
        <n v="126.85294117647059"/>
        <n v="139.75"/>
        <n v="100.67349999999999"/>
        <n v="112.94117647058823"/>
        <n v="128.09523809523807"/>
        <n v="201.7"/>
        <n v="137.416"/>
        <n v="115.33333333333333"/>
        <n v="118.39999999999999"/>
        <n v="175"/>
        <n v="117.5"/>
        <n v="101.42212307692309"/>
        <n v="21.714285714285715"/>
        <n v="109.125"/>
        <n v="0.36"/>
        <n v="31.25"/>
        <n v="44.3"/>
        <n v="25.4"/>
        <n v="33.473333333333329"/>
        <n v="47.8"/>
        <n v="9.3333333333333339"/>
        <n v="11.708333333333334"/>
        <n v="20.208000000000002"/>
        <n v="4.2311459353574925"/>
        <n v="26.06"/>
        <n v="0.19801980198019803"/>
        <n v="6.0606060606060606E-3"/>
        <n v="65.100000000000009"/>
        <n v="9.74"/>
        <n v="4.8571428571428568"/>
        <n v="0.67999999999999994"/>
        <n v="1.6666666666666667"/>
        <n v="7.8680000000000003"/>
        <n v="42.725880551301685"/>
        <n v="0.2142857142857143"/>
        <n v="0.87500000000000011"/>
        <n v="5.625"/>
        <n v="3.4722222222222224E-2"/>
        <n v="0.58333333333333337"/>
        <n v="10.181818181818182"/>
        <n v="33.784615384615385"/>
        <n v="68.400000000000006"/>
        <n v="2.2222222222222223E-2"/>
        <n v="11"/>
        <n v="0.73333333333333328"/>
        <n v="110.83333333333334"/>
        <n v="100.41666666666667"/>
        <n v="118.45454545454545"/>
        <n v="114.01428571428571"/>
        <n v="148.10000000000002"/>
        <n v="104.95555555555556"/>
        <n v="129.94800000000001"/>
        <n v="123.48756218905473"/>
        <n v="201.62"/>
        <n v="102.89999999999999"/>
        <n v="260.16666666666663"/>
        <n v="110.52941176470587"/>
        <n v="102.82909090909091"/>
        <n v="115.99999999999999"/>
        <n v="114.7"/>
        <n v="165.44"/>
        <n v="155"/>
        <n v="885"/>
        <n v="101.90833333333333"/>
        <n v="19.600000000000001"/>
        <n v="59.467839999999995"/>
        <n v="45.72"/>
        <n v="3.74"/>
        <n v="2.7025000000000001"/>
        <n v="56.51428571428572"/>
        <n v="21.30952380952381"/>
        <n v="15.6"/>
        <n v="6.2566666666666677"/>
        <n v="65.101538461538468"/>
        <n v="6.7"/>
        <n v="13.5625"/>
        <n v="1.9900000000000002"/>
        <n v="36.236363636363642"/>
        <n v="39.743333333333339"/>
        <n v="25.763636363636365"/>
        <n v="15.491428571428573"/>
        <n v="23.692499999999999"/>
        <n v="39.76"/>
        <n v="20.220833333333331"/>
        <n v="47.631578947368418"/>
        <n v="15.329999999999998"/>
        <n v="1.3818181818181818"/>
        <n v="4.957575757575758"/>
        <n v="3.5666666666666664"/>
        <n v="61.124000000000002"/>
        <n v="11.077777777777778"/>
        <n v="38.735714285714288"/>
        <n v="22.05263157894737"/>
        <n v="13.637499999999999"/>
        <n v="1.7457500000000001"/>
        <n v="20.44963251188932"/>
        <n v="13.852941176470587"/>
        <n v="48.485714285714288"/>
        <n v="30.8"/>
        <n v="35.174193548387095"/>
        <n v="36.404444444444444"/>
        <n v="2.9550000000000001"/>
        <n v="11.06"/>
        <n v="41.407142857142858"/>
        <n v="10.857142857142858"/>
        <n v="7.407407407407407E-2"/>
        <n v="13.307692307692307"/>
        <n v="49.183333333333337"/>
        <n v="2.036"/>
        <n v="52.327777777777776"/>
        <n v="2.083333333333333"/>
        <n v="6.565384615384616"/>
        <n v="134.88999999999999"/>
        <n v="115.85714285714286"/>
        <n v="100.06666666666666"/>
        <n v="105.05"/>
        <n v="100.66250000000001"/>
        <n v="100.16000000000001"/>
        <n v="166.68333333333334"/>
        <n v="101.53333333333335"/>
        <n v="142.85714285714286"/>
        <n v="262.5"/>
        <n v="118.05000000000001"/>
        <n v="200.34"/>
        <n v="306.83333333333331"/>
        <n v="100.149"/>
        <n v="205.29999999999998"/>
        <n v="108.88888888888889"/>
        <n v="101.75"/>
        <n v="125.25"/>
        <n v="124.0061"/>
        <n v="137.92666666666668"/>
        <n v="120.88000000000001"/>
        <n v="107.36666666666667"/>
        <n v="100.33333333333334"/>
        <n v="101.52222222222223"/>
        <n v="100.07692307692308"/>
        <n v="116.96666666666667"/>
        <n v="101.875"/>
        <n v="102.12366666666665"/>
        <n v="154.05897142857143"/>
        <n v="108.74800874800874"/>
        <n v="131.83333333333334"/>
        <n v="133.46666666666667"/>
        <n v="8.0833333333333321"/>
        <n v="42.892307692307689"/>
        <n v="3.6363636363636364E-3"/>
        <n v="4.8680000000000003"/>
        <n v="10.314285714285715"/>
        <n v="71.784615384615378"/>
        <n v="1.6250000000000001E-2"/>
        <n v="20.080000000000002"/>
        <n v="172.68449999999999"/>
        <n v="100.8955223880597"/>
        <n v="104.8048048048048"/>
        <n v="135.1"/>
        <n v="116.32786885245903"/>
        <n v="102.08333333333333"/>
        <n v="111.16666666666666"/>
        <n v="166.08"/>
        <n v="144.58441666666667"/>
        <n v="105.55000000000001"/>
        <n v="136.60000000000002"/>
        <n v="114.5"/>
        <n v="101.71957671957672"/>
        <n v="123.94678492239468"/>
        <n v="102.45669291338582"/>
        <n v="144.5"/>
        <n v="109.3644"/>
        <n v="2.6969696969696968"/>
        <n v="46.6"/>
        <n v="0.16800000000000001"/>
        <n v="42.76"/>
        <n v="0.28333333333333333"/>
        <n v="1.7319999999999998"/>
        <n v="14.111428571428572"/>
        <n v="39.395294117647055"/>
        <n v="2.3529411764705882E-2"/>
        <n v="59.3"/>
        <n v="1.3270833333333334"/>
        <n v="9.0090090090090094"/>
        <n v="1.6"/>
        <n v="52.570512820512818"/>
        <n v="1.04"/>
        <n v="47.4"/>
        <n v="43.03"/>
        <n v="115.55"/>
        <n v="240.79999999999998"/>
        <n v="110.33333333333333"/>
        <n v="195.37933333333334"/>
        <n v="103.1372549019608"/>
        <n v="100.3125"/>
        <n v="120.601"/>
        <n v="106.99047619047619"/>
        <n v="172.43333333333334"/>
        <n v="123.61999999999999"/>
        <n v="108.4"/>
        <n v="116.52013333333333"/>
        <n v="187.245"/>
        <n v="115.93333333333334"/>
        <n v="170.92307692307693"/>
        <n v="126.11835600000001"/>
        <n v="138.44033333333334"/>
        <n v="1705.2499999999998"/>
        <n v="788.05550000000005"/>
        <n v="348.01799999999997"/>
        <n v="149.74666666666667"/>
        <n v="100.63375000000001"/>
        <n v="800.21100000000001"/>
        <n v="106.00260000000002"/>
        <n v="200.51866666666669"/>
        <n v="212.44399999999999"/>
        <n v="198.47237142857145"/>
        <n v="225.94666666666666"/>
        <n v="698.94800000000009"/>
        <n v="398.59528571428569"/>
        <n v="294.0333333333333"/>
        <n v="167.50470000000001"/>
        <n v="1435.5717142857143"/>
        <n v="156.73439999999999"/>
        <n v="117.90285714285716"/>
        <n v="1105.3811999999998"/>
        <n v="192.92499999999998"/>
        <n v="126.8842105263158"/>
        <n v="259.57748878923763"/>
        <n v="262.27999999999997"/>
        <n v="206.74309000000002"/>
        <n v="370.13"/>
        <n v="284.96600000000001"/>
        <n v="579.08000000000004"/>
        <n v="1131.8"/>
        <n v="263.02771750000005"/>
        <n v="674.48"/>
        <n v="256.83081313131316"/>
        <n v="375.49599999999998"/>
        <n v="208.70837499999996"/>
        <n v="346.6"/>
        <n v="402.33"/>
        <n v="1026.8451399999999"/>
        <n v="114.901155"/>
        <n v="354.82402000000002"/>
        <n v="5.08"/>
        <n v="4.3"/>
        <n v="21.146666666666665"/>
        <n v="3.1875"/>
        <n v="42.472727272727276"/>
        <n v="16.966666666666665"/>
        <n v="7.0000000000000009"/>
        <n v="0.13333333333333333"/>
        <n v="7.8"/>
        <n v="26.200000000000003"/>
        <n v="0.76129032258064511"/>
        <n v="382.12909090909091"/>
        <n v="216.79422000000002"/>
        <n v="312"/>
        <n v="234.42048"/>
        <n v="123.68010000000001"/>
        <n v="247.84"/>
        <n v="115.7092"/>
        <n v="117.07484768810599"/>
        <n v="305.15800000000002"/>
        <n v="320.05299999999994"/>
        <n v="819.56399999999996"/>
        <n v="234.90000000000003"/>
        <n v="494.91374999999999"/>
        <n v="7813.7822333333334"/>
        <n v="113.00013888888888"/>
        <n v="921.54219999999998"/>
        <n v="125.10239999999999"/>
        <n v="102.24343076923077"/>
        <n v="484.90975000000003"/>
        <n v="192.33333333333334"/>
        <n v="281.10000000000002"/>
        <n v="125.13700000000001"/>
        <n v="161.459"/>
        <n v="585.35"/>
        <n v="201.14999999999998"/>
        <n v="133.48307999999997"/>
        <n v="120.24900000000001"/>
        <n v="126.16666666666667"/>
        <n v="361.2"/>
        <n v="226.239013671875"/>
        <n v="120.35"/>
        <n v="304.18799999999999"/>
        <n v="178.67599999999999"/>
        <n v="386.81998717948721"/>
        <n v="211.03642500000004"/>
        <n v="131.66833333333335"/>
        <n v="300.47639999999996"/>
        <n v="420.51249999999999"/>
        <n v="136.21680000000001"/>
        <n v="248.17133333333334"/>
        <n v="181.86315789473684"/>
        <n v="123.53"/>
        <n v="506.20938628158842"/>
        <n v="108.21333333333334"/>
        <n v="819.18387755102037"/>
        <n v="121.10000000000001"/>
        <n v="102.99897959183673"/>
        <n v="148.33229411764705"/>
        <n v="120.19070000000001"/>
        <n v="473.27000000000004"/>
        <n v="130.36250000000001"/>
        <n v="353.048"/>
        <n v="101.02"/>
        <n v="113.59142857142857"/>
        <n v="167.41666666666666"/>
        <n v="153.452"/>
        <n v="202.23220000000001"/>
        <n v="168.28125"/>
        <n v="143.45666666666668"/>
        <n v="196.4"/>
        <n v="107.91999999999999"/>
        <n v="114.97699999999999"/>
        <n v="148.04999999999998"/>
        <n v="191.16676082790633"/>
        <n v="199.215125"/>
        <n v="218.6"/>
        <n v="126.86868686868686"/>
        <n v="105.22388000000001"/>
        <n v="128.40666000000002"/>
        <n v="317.3272"/>
        <n v="280.73"/>
        <n v="110.73146853146854"/>
        <n v="152.60429999999999"/>
        <n v="1678.3738373837384"/>
        <n v="543.349156424581"/>
        <n v="115.50800000000001"/>
        <n v="131.20499999999998"/>
        <n v="288.17"/>
        <n v="507.8"/>
        <n v="114.57142857142857"/>
        <n v="110.73333333333333"/>
        <n v="113.33333333333333"/>
        <n v="123.53333333333335"/>
        <n v="100.69999999999999"/>
        <n v="103.53333333333335"/>
        <n v="115.51066666666668"/>
        <n v="120.4004"/>
        <n v="115.040375"/>
        <n v="120.46777777777777"/>
        <n v="101.28333333333333"/>
        <n v="120.54285714285714"/>
        <n v="132.36666666666667"/>
        <n v="136.66666666666666"/>
        <n v="113.25"/>
        <n v="136"/>
        <n v="146.12318374694613"/>
        <n v="129.5"/>
        <n v="254"/>
        <n v="107.04545454545456"/>
        <n v="107.73299999999999"/>
        <n v="107.31250000000001"/>
        <n v="106.52500000000001"/>
        <n v="106.5"/>
        <n v="104.85714285714285"/>
        <n v="104.69999999999999"/>
        <n v="225.66666666666669"/>
        <n v="100.90416666666667"/>
        <n v="147.75"/>
        <n v="134.61099999999999"/>
        <n v="100.880375"/>
        <n v="0.56800000000000006"/>
        <n v="0.38750000000000001"/>
        <n v="10.454545454545453"/>
        <n v="1.4200000000000002"/>
        <n v="28.842857142857142"/>
        <n v="11.799999999999999"/>
        <n v="0.20238095238095236"/>
        <n v="2.1129899999999995"/>
        <n v="1.7333333333333332"/>
        <n v="9.56"/>
        <n v="5.9612499999999999E-2"/>
        <n v="28.405999999999999"/>
        <n v="12.8"/>
        <n v="5.42"/>
        <n v="0.11199999999999999"/>
        <n v="5.7238095238095239"/>
        <n v="11.25"/>
        <n v="1.7098591549295776"/>
        <n v="30.433333333333334"/>
        <n v="0.69641025641025645"/>
        <n v="0.80999999999999994"/>
        <n v="0.26222222222222225"/>
        <n v="9.124454880912446E-3"/>
        <n v="2.2999999999999998"/>
        <n v="2.6660714285714282"/>
        <n v="28.192"/>
        <n v="6.5900366666666672"/>
        <n v="0.72222222222222221"/>
        <n v="0.85000000000000009"/>
        <n v="115.75"/>
        <n v="132.20000000000002"/>
        <n v="102.63636363636364"/>
        <n v="138.64000000000001"/>
        <n v="146.6"/>
        <n v="121.5816111111111"/>
        <n v="180.85714285714286"/>
        <n v="106.075"/>
        <n v="126.92857142857143"/>
        <n v="102.97499999999999"/>
        <n v="250"/>
        <n v="126.02"/>
        <n v="100.12"/>
        <n v="161.4"/>
        <n v="107.18419999999999"/>
        <n v="153.1"/>
        <n v="524.16666666666663"/>
        <n v="489.27777777777777"/>
        <n v="284.74"/>
        <n v="1856.97"/>
        <n v="109.67499999999998"/>
        <n v="1014.6425"/>
        <n v="412.17692027666544"/>
        <n v="503.25"/>
        <n v="184.61052631578946"/>
        <n v="119.73333333333333"/>
        <n v="1081.2401666666667"/>
        <n v="452.37333333333333"/>
        <n v="537.37"/>
        <n v="113.83571428571429"/>
        <n v="951.03109999999992"/>
        <n v="132.89249999999998"/>
        <n v="146.97777777777779"/>
        <n v="542.15"/>
        <n v="382.71818181818185"/>
        <n v="704.18124999999998"/>
        <n v="109.55"/>
        <n v="132.86666666666667"/>
        <n v="152"/>
        <n v="102.72727272727273"/>
        <n v="150.80000000000001"/>
        <n v="111.425"/>
        <n v="195.6"/>
        <n v="114.38333333333333"/>
        <n v="200"/>
        <n v="292.50166666666667"/>
        <n v="156.36363636363637"/>
        <n v="105.66666666666666"/>
        <n v="101.19047619047619"/>
        <n v="122.833"/>
        <n v="101.14285714285714"/>
        <n v="108.11999999999999"/>
        <n v="162.6"/>
        <n v="105.80000000000001"/>
        <n v="243.15000000000003"/>
        <n v="944.83338095238094"/>
        <n v="108.46283333333334"/>
        <n v="157.37692307692308"/>
        <n v="1174.49"/>
        <n v="171.04755366949576"/>
        <n v="125.95294117647057"/>
        <n v="1212.1296000000002"/>
        <n v="495.8"/>
        <n v="332.03999999999996"/>
        <n v="1165"/>
        <n v="153.3153846153846"/>
        <n v="537.10714285714289"/>
        <n v="352.92777777777775"/>
        <n v="137.4"/>
        <n v="128.02668"/>
        <n v="270.68"/>
        <n v="806.4"/>
        <n v="1360.0976000000001"/>
        <n v="930250"/>
        <n v="377.02"/>
        <n v="2647.0250000000001"/>
        <n v="104.45405405405405"/>
        <n v="107.21428571428571"/>
        <n v="168.77142857142857"/>
        <n v="975.11200000000008"/>
        <n v="134.44929411764704"/>
        <n v="272.27777777777777"/>
        <n v="112.6875"/>
        <n v="459.8"/>
        <n v="286.65822784810126"/>
        <n v="222.70833333333334"/>
        <n v="636.14"/>
        <n v="146.5"/>
        <n v="1867.1"/>
        <n v="326.92"/>
        <n v="779.5"/>
        <n v="154.15151515151516"/>
        <n v="115.54666666666667"/>
        <n v="180.03333333333333"/>
        <n v="298.5"/>
        <n v="320.26666666666665"/>
        <n v="380.52499999999998"/>
        <n v="1801.64"/>
        <n v="720.24800000000005"/>
        <n v="283.09000000000003"/>
        <n v="1356.6000000000001"/>
        <n v="220.35999999999999"/>
        <n v="119.6"/>
        <n v="407.76923076923077"/>
        <n v="105.81826105905425"/>
        <n v="141.08235294117648"/>
        <n v="270.7"/>
        <n v="153.80000000000001"/>
        <n v="403.57653061224488"/>
        <n v="185"/>
        <n v="185.33333333333331"/>
        <n v="100.85533333333332"/>
        <n v="106.22116666666668"/>
        <n v="121.36666666666667"/>
        <n v="119.97755555555555"/>
        <n v="100.1"/>
        <n v="104.06666666666666"/>
        <n v="172.8"/>
        <n v="107.2505"/>
        <n v="108.23529411764706"/>
        <n v="146.08079999999998"/>
        <n v="149.07142857142856"/>
        <n v="100.6"/>
        <n v="105.07333333333332"/>
        <n v="350.16666666666663"/>
        <n v="133.6044"/>
        <n v="170.65217391304347"/>
        <n v="109.35829457364341"/>
        <n v="100.70033333333335"/>
        <n v="101.22777777777779"/>
        <n v="106.75857142857143"/>
        <n v="106.65777537961894"/>
        <n v="101.30622"/>
        <n v="106.67450000000001"/>
        <n v="428.83978378378379"/>
        <n v="104.11111111111111"/>
        <n v="107.86666666666666"/>
        <n v="175.84040000000002"/>
        <n v="156.97"/>
        <n v="104.04266666666666"/>
        <n v="121.05999999999999"/>
        <n v="107.69999999999999"/>
        <n v="108.66"/>
        <n v="39.120962394619681"/>
        <n v="3.1481481481481479"/>
        <n v="48"/>
        <n v="20.733333333333334"/>
        <n v="8"/>
        <n v="526.09431428571429"/>
        <n v="254.45000000000002"/>
        <n v="105.91999999999999"/>
        <n v="102.42285714285715"/>
        <n v="144.31375"/>
        <n v="106.30800000000001"/>
        <n v="212.16666666666666"/>
        <n v="101.95"/>
        <n v="102.27200000000001"/>
        <n v="520.73254999999995"/>
        <n v="110.65833333333333"/>
        <n v="101.14333333333335"/>
        <n v="294.20799999999997"/>
        <n v="105.77749999999999"/>
        <n v="6.5000000000000002E-2"/>
        <n v="1.5"/>
        <n v="0.38571428571428573"/>
        <n v="0.5714285714285714"/>
        <n v="7.1428571428571425E-2"/>
        <n v="0.6875"/>
        <n v="14.680000000000001"/>
        <n v="28.571428571428569"/>
        <n v="10.52"/>
        <n v="1.34"/>
        <n v="0.32800000000000001"/>
        <n v="3.2727272727272729"/>
        <n v="5.8823529411764705E-3"/>
        <n v="4.5454545454545456E-2"/>
        <n v="10.877666666666666"/>
        <n v="1.8193398957730169"/>
        <n v="4.3499999999999996"/>
        <n v="1.2123076923076923"/>
        <n v="0.68399999999999994"/>
        <n v="1.2513513513513512"/>
        <n v="0.1875"/>
        <n v="0.06"/>
        <n v="0.71785714285714286"/>
        <n v="16.833333333333332"/>
        <n v="22.52"/>
        <n v="41.384615384615387"/>
        <n v="25.259090909090908"/>
        <n v="1.8399999999999999"/>
        <n v="0.60399999999999998"/>
        <n v="0.83333333333333337"/>
        <n v="3.0666666666666664"/>
        <n v="0.55833333333333335"/>
        <n v="2.5000000000000001E-2"/>
        <n v="14.825133372851216"/>
        <n v="1.24"/>
        <n v="2.8571428571428574E-2"/>
        <n v="2.8571428571428571E-3"/>
        <n v="1.4321428571428572"/>
        <n v="0.13"/>
        <n v="0.48960000000000004"/>
        <n v="3.8461538461538464E-2"/>
        <n v="107.88"/>
        <n v="125.94166666666666"/>
        <n v="202.51495"/>
        <n v="108.60000000000001"/>
        <n v="167.98"/>
        <n v="427.20000000000005"/>
        <n v="107.5"/>
        <n v="101.53353333333335"/>
        <n v="115.45"/>
        <n v="133.5"/>
        <n v="154.69999999999999"/>
        <n v="100.84571428571429"/>
        <n v="182"/>
        <n v="180.86666666666667"/>
        <n v="102.30434782608695"/>
        <n v="110.17999999999999"/>
        <n v="102.25"/>
        <n v="100.78823529411764"/>
        <n v="110.70833333333334"/>
        <n v="180.14285714285714"/>
        <n v="107.21700000000001"/>
        <n v="103.16400000000002"/>
        <n v="135.76026666666667"/>
        <n v="100.00360000000002"/>
        <n v="105.02249999999999"/>
        <n v="171.33333333333334"/>
        <n v="127.49999999999999"/>
        <n v="133.44333333333333"/>
        <n v="112.91099999999999"/>
        <n v="113.72727272727272"/>
        <n v="119.31742857142855"/>
        <n v="103.25"/>
        <n v="265.66666666666669"/>
        <n v="100.05066666666667"/>
        <n v="106.69999999999999"/>
        <n v="133.67142857142858"/>
        <n v="121.39999999999999"/>
        <n v="103.2"/>
        <n v="128.69999999999999"/>
        <n v="101.00533333333333"/>
        <n v="127.53666666666665"/>
        <n v="112.7715"/>
        <n v="105.60000000000001"/>
        <n v="202.625"/>
        <n v="2.5545454545454547"/>
        <n v="7.8181818181818186E-2"/>
        <n v="1.0526315789473684"/>
        <n v="1.7500000000000002"/>
        <n v="18.600000000000001"/>
        <n v="9.8166666666666664"/>
        <n v="4.3333333333333335E-2"/>
        <n v="109.48792"/>
        <n v="156.44444444444446"/>
        <n v="100.325"/>
        <n v="112.94999999999999"/>
        <n v="102.125"/>
        <n v="107.24974999999999"/>
        <n v="104.28333333333333"/>
        <n v="126.125"/>
        <n v="110.66666666666667"/>
        <n v="113.01761111111111"/>
        <n v="103.4"/>
        <n v="107.02857142857142"/>
        <n v="103.57142857142858"/>
        <n v="156.4"/>
        <n v="100.82"/>
        <n v="195.3"/>
        <n v="111.71428571428572"/>
        <n v="119.85454545454546"/>
        <n v="101.85"/>
        <n v="102.80254777070064"/>
        <n v="100.84615384615385"/>
        <n v="102.73469387755102"/>
        <n v="155.53333333333333"/>
        <n v="122.8"/>
        <n v="107.35"/>
        <n v="105.50335570469798"/>
        <n v="118.44444444444444"/>
        <n v="108.88"/>
        <n v="111.25"/>
        <n v="2.2307692307692308"/>
        <n v="0.84285714285714297"/>
        <n v="0.13849999999999998"/>
        <n v="10.6"/>
        <n v="1.1111111111111111E-3"/>
        <n v="2.4340000000000002"/>
        <n v="3.8833333333333329"/>
        <n v="12.166666666666668"/>
        <n v="23.588571428571427"/>
        <n v="39"/>
        <n v="0.99546510341776351"/>
        <n v="6.9320000000000004"/>
        <n v="661.4"/>
        <n v="326.0916666666667"/>
        <n v="101.48571428571429"/>
        <n v="104.21799999999999"/>
        <n v="107.42157000000002"/>
        <n v="110.05454545454545"/>
        <n v="407.7"/>
        <n v="223.92500000000001"/>
        <n v="303.80111428571428"/>
        <n v="141.3251043268175"/>
        <n v="2790.6363636363635"/>
        <n v="171.76130000000001"/>
        <n v="101.01333333333334"/>
        <n v="169.76511744127936"/>
        <n v="114.53400000000001"/>
        <n v="877.6"/>
        <n v="105.38666666666667"/>
        <n v="188.39999999999998"/>
        <n v="143.65230769230772"/>
        <n v="145.88"/>
        <n v="131.184"/>
        <n v="1379.4206249999997"/>
        <n v="956"/>
        <n v="112.00000000000001"/>
        <n v="646.66666666666663"/>
        <n v="110.36948748510132"/>
        <n v="127.74000000000001"/>
        <n v="157.9"/>
        <n v="114.66525000000001"/>
        <n v="137.00934579439252"/>
        <n v="354.62"/>
        <n v="106.02150537634409"/>
        <n v="187.3"/>
        <n v="166.2"/>
        <n v="101.72910662824208"/>
        <n v="164"/>
        <n v="33.559730999999999"/>
        <n v="2.0529999999999999"/>
        <n v="8.4172840000000004"/>
        <n v="1.44"/>
        <n v="0.88333333333333341"/>
        <n v="9.920000000000001E-2"/>
        <n v="0.59666666666666668"/>
        <n v="1.8689285714285715"/>
        <n v="0.88500000000000001"/>
        <n v="11.52156862745098"/>
        <n v="5.1000000000000004E-2"/>
        <n v="21.033333333333335"/>
        <n v="11.436666666666667"/>
        <n v="18.737933333333334"/>
        <n v="9.285714285714286E-2"/>
        <n v="2.7204081632653061"/>
        <n v="9.5000000000000001E-2"/>
        <n v="106.80000000000001"/>
        <n v="104.59625"/>
        <n v="103.42857142857143"/>
        <n v="123.14285714285715"/>
        <n v="159.29509999999999"/>
        <n v="170.70000000000002"/>
        <n v="6.4158609339642041"/>
        <n v="11.343999999999999"/>
        <n v="33.19"/>
        <n v="27.58"/>
        <n v="62.839999999999996"/>
        <n v="7.5880000000000001"/>
        <n v="50.38095238095238"/>
        <n v="17.512820512820511"/>
        <n v="1.375E-2"/>
        <n v="0.33"/>
        <n v="0.86250000000000004"/>
        <n v="28.299999999999997"/>
        <n v="0.14799999999999999"/>
        <n v="10.7325"/>
        <n v="5.3846153846153842E-2"/>
        <n v="0.47333333333333333"/>
        <n v="5.65"/>
        <n v="26.35217391304348"/>
        <n v="0.325125"/>
        <n v="0.7000700070007001"/>
        <n v="46.176470588235297"/>
        <n v="34.410000000000004"/>
        <n v="6.0263157894736841"/>
        <n v="10.539393939393939"/>
        <n v="112.29714285714284"/>
        <n v="350.84462500000001"/>
        <n v="233.21535"/>
        <n v="101.60599999999999"/>
        <n v="153.90035000000003"/>
        <n v="100.7161125319693"/>
        <n v="131.38181818181818"/>
        <n v="102.24133333333334"/>
        <n v="116.35599999999999"/>
        <n v="264.62241666666665"/>
        <n v="119.98010000000001"/>
        <n v="120.10400000000001"/>
        <n v="103.58333333333334"/>
        <n v="108.83333333333334"/>
        <n v="118.12400000000001"/>
        <n v="1462"/>
        <n v="252.54"/>
        <n v="140.05000000000001"/>
        <n v="296.87520259319291"/>
        <n v="144.54249999999999"/>
        <n v="105.745"/>
        <n v="493.21000000000004"/>
        <n v="201.82666666666668"/>
        <n v="170.29262962962963"/>
        <n v="104.30333333333333"/>
        <n v="118.25000000000001"/>
        <n v="107.538"/>
        <n v="2260300"/>
        <n v="978.13466666666682"/>
        <n v="122.9"/>
        <n v="246.0608"/>
        <n v="147.94"/>
        <n v="384.09090909090907"/>
        <n v="0.43750000000000006"/>
        <n v="29.24"/>
        <n v="5.21875"/>
        <n v="21.887499999999999"/>
        <n v="26.700000000000003"/>
        <n v="28.000000000000004"/>
        <n v="1.0999999999999999"/>
        <n v="11.458333333333332"/>
        <n v="19"/>
        <n v="52"/>
        <n v="11.700000000000001"/>
        <n v="0.76923076923076927"/>
        <n v="0.22842639593908631"/>
        <n v="1.125"/>
        <n v="14.314285714285715"/>
        <n v="10.411249999999999"/>
        <n v="0.18867924528301888"/>
        <n v="14.249999999999998"/>
        <n v="7.8809523809523814"/>
        <n v="25.545454545454543"/>
        <n v="2.12"/>
        <n v="105.28"/>
        <n v="117.83999999999999"/>
        <n v="119.7"/>
        <n v="101.16666666666667"/>
        <n v="105.33333333333333"/>
        <n v="107.60000000000001"/>
        <n v="110.5675"/>
        <n v="150"/>
        <n v="104.28571428571429"/>
        <n v="115.5"/>
        <n v="102.64512500000001"/>
        <n v="116.6348"/>
        <n v="133"/>
        <n v="133.20000000000002"/>
        <n v="101.83333333333333"/>
        <n v="127.95"/>
        <n v="112.1"/>
        <n v="100.24444444444444"/>
        <n v="102.4"/>
        <n v="108.2"/>
        <n v="100.27"/>
        <n v="113.3"/>
        <n v="127.57571428571428"/>
        <n v="107.73333333333332"/>
        <n v="141.56666666666666"/>
        <n v="130"/>
        <n v="106.03"/>
        <n v="104.80000000000001"/>
        <n v="116.92307692307693"/>
        <n v="107.74999999999999"/>
        <n v="100.37894736842105"/>
        <n v="106.52"/>
        <n v="114.71959999999999"/>
        <n v="108.25925925925925"/>
        <n v="170"/>
        <n v="187.09899999999999"/>
        <n v="111.42857142857143"/>
        <n v="5.4545454545454541"/>
        <n v="31.546666666666667"/>
        <n v="3.8875000000000002"/>
        <n v="41.699999999999996"/>
        <n v="50"/>
        <n v="4.8666666666666663"/>
        <n v="19.736842105263158"/>
        <n v="6.65"/>
        <n v="32"/>
        <n v="0.43307086614173229"/>
        <n v="0.89999999999999991"/>
        <n v="20.16"/>
        <n v="42.011733333333332"/>
        <n v="15"/>
        <n v="4.67"/>
        <n v="38.119999999999997"/>
        <n v="3.4999999999999996E-2"/>
        <n v="10.833333333333334"/>
        <n v="0.2589285714285714"/>
        <n v="23.333333333333332"/>
        <n v="33.6"/>
        <n v="19.079999999999998"/>
        <n v="0.41111111111111115"/>
        <n v="32.5"/>
        <n v="38.066666666666663"/>
        <n v="2.73"/>
        <n v="9.0909090909090917"/>
        <n v="4.5999999999999996"/>
        <n v="20.833333333333336"/>
        <n v="4.583333333333333"/>
        <n v="4.2133333333333338"/>
        <n v="61.909090909090914"/>
        <n v="0.77999999999999992"/>
        <n v="17.771428571428572"/>
        <n v="9.4166666666666661"/>
        <n v="36.5"/>
        <n v="14.058171745152354"/>
        <n v="61.1"/>
        <n v="7.8378378378378386"/>
        <n v="21.85"/>
        <n v="27.24"/>
        <n v="8.5"/>
        <n v="26.840000000000003"/>
        <n v="129"/>
        <n v="102.44597777777777"/>
        <n v="130.83333333333334"/>
        <n v="102.06937499999999"/>
        <n v="100.92000000000002"/>
        <n v="105.0967741935484"/>
        <n v="102.76"/>
        <n v="100.88571428571429"/>
        <n v="102.875"/>
        <n v="107.24000000000001"/>
        <n v="20.424999999999997"/>
        <n v="4.2880000000000003"/>
        <n v="4.8000000000000004E-3"/>
        <n v="2.1919999999999997"/>
        <n v="8.0250000000000004"/>
        <n v="0.15125"/>
        <n v="59.583333333333336"/>
        <n v="16.734177215189874"/>
        <n v="1.8666666666666669"/>
        <n v="109.62"/>
        <n v="106.85"/>
        <n v="100.71379999999999"/>
        <n v="109.00000000000001"/>
        <n v="113.63000000000001"/>
        <n v="113.92"/>
        <n v="162.5"/>
        <n v="100.15624999999999"/>
        <n v="105.35000000000001"/>
        <n v="174.8"/>
        <n v="100.125"/>
        <n v="171.42857142857142"/>
        <n v="113.56666666666666"/>
        <n v="129.46666666666667"/>
        <n v="109.16666666666666"/>
        <n v="128.92500000000001"/>
        <n v="102.06"/>
        <n v="146.53957758620692"/>
        <n v="100.352"/>
        <n v="121.64999999999999"/>
        <n v="110.4008"/>
        <n v="176.535"/>
        <n v="103.29411764705883"/>
        <n v="104.5"/>
        <n v="100.29999999999998"/>
        <n v="457.74666666666673"/>
        <n v="104.96000000000001"/>
        <n v="171.94285714285715"/>
        <n v="103.73000000000002"/>
        <n v="103.029"/>
        <n v="118.88888888888889"/>
        <n v="318.69988910451895"/>
        <n v="108.50614285714286"/>
        <n v="112.815"/>
        <n v="120.49622641509434"/>
        <n v="180"/>
        <n v="119.756"/>
        <n v="158"/>
        <n v="123.66666666666666"/>
        <n v="117.12499999999999"/>
        <n v="156.96"/>
        <n v="113.104"/>
        <n v="103.17647058823529"/>
        <n v="102.61176470588236"/>
        <n v="105.84090909090908"/>
        <n v="100.71428571428571"/>
        <n v="121.23333333333332"/>
        <n v="100.57142857142858"/>
        <n v="116.02222222222223"/>
        <n v="100.88"/>
        <n v="246.42"/>
        <n v="302.2"/>
        <n v="143.33333333333334"/>
        <n v="131.44"/>
        <n v="168.01999999999998"/>
        <n v="109.67666666666666"/>
        <n v="106.6857142857143"/>
        <n v="146.53333333333333"/>
        <n v="112.53599999999999"/>
        <n v="108.78684000000001"/>
        <n v="126.732"/>
        <n v="213.20000000000002"/>
        <n v="108.71389999999998"/>
        <n v="110.48192771084338"/>
        <n v="110.00666666666667"/>
        <n v="109.34166666666667"/>
        <n v="132.70650000000001"/>
        <n v="190.84810126582278"/>
        <n v="149"/>
        <n v="166.4"/>
        <n v="23.62857142857143"/>
        <n v="5.0000000000000001E-3"/>
        <n v="3.0066666666666664"/>
        <n v="0.15227272727272728"/>
        <n v="66.84"/>
        <n v="19.566666666666666"/>
        <n v="11.294666666666666"/>
        <n v="11.985714285714286"/>
        <n v="6.9999999999999993E-2"/>
        <n v="14.099999999999998"/>
        <n v="3.34"/>
        <n v="59.774999999999999"/>
        <n v="2.3035714285714284E-2"/>
        <n v="8.8000000000000009E-2"/>
        <n v="8.64"/>
        <n v="15.06"/>
        <n v="0.47727272727272729"/>
        <n v="0.11833333333333333"/>
        <n v="0.8417399858735245"/>
        <n v="1.8799999999999997E-2"/>
        <n v="0.21029999999999999"/>
        <n v="11.57920670115792"/>
        <n v="2.44"/>
        <n v="0.19384615384615383"/>
        <n v="23.416"/>
        <n v="5.0808888888888886"/>
        <n v="15.920000000000002"/>
        <n v="1.1831900000000002"/>
        <n v="22.75"/>
        <n v="0.33512064343163539"/>
        <n v="3.9750000000000001"/>
        <n v="17.150000000000002"/>
        <n v="3.6080041046690612"/>
        <n v="13.900000000000002"/>
        <n v="15.225"/>
        <n v="39.112499999999997"/>
        <n v="0.26829268292682928"/>
        <n v="29.625"/>
        <n v="42.360992301112063"/>
        <n v="4.1000000000000005"/>
        <n v="19.762499999999999"/>
        <n v="5.1999999999999998E-2"/>
        <n v="25.030188679245285"/>
        <n v="26.640000000000004"/>
        <n v="4.7363636363636363"/>
        <n v="4.2435339894712749"/>
        <n v="57.333333333333336"/>
        <n v="9.8461538461538465E-3"/>
        <n v="58.291457286432156"/>
        <n v="68.153599999999997"/>
        <n v="3.2499999999999999E-3"/>
        <n v="4.16"/>
        <n v="108.60666666666667"/>
        <n v="3.75"/>
        <n v="15.731707317073171"/>
        <n v="22.5"/>
        <n v="20.849420849420849"/>
        <n v="127.8"/>
        <n v="5.4"/>
        <n v="0.96"/>
        <n v="51.6"/>
        <n v="1.6363636363636365"/>
        <n v="75.400000000000006"/>
        <n v="117.52499999999999"/>
        <n v="131.16666666666669"/>
        <n v="105.95454545454545"/>
        <n v="335.58333333333337"/>
        <n v="112.92857142857142"/>
        <n v="188.50460000000001"/>
        <n v="101.81818181818181"/>
        <n v="133.48133333333334"/>
        <n v="105.1"/>
        <n v="127.15"/>
        <n v="111.15384615384616"/>
        <n v="106.76"/>
        <n v="162.66666666666666"/>
        <n v="160.22808571428573"/>
        <n v="116.16666666666666"/>
        <n v="124.2"/>
        <n v="103.01249999999999"/>
        <n v="112.25"/>
        <n v="108.8142857142857"/>
        <n v="101.13333333333334"/>
        <n v="109.55999999999999"/>
        <n v="114.8421052631579"/>
        <n v="117.39999999999999"/>
        <n v="171.73333333333335"/>
        <n v="114.16238095238094"/>
        <n v="119.75"/>
        <n v="107.20930232558139"/>
        <n v="102.18750000000001"/>
        <n v="116.29333333333334"/>
        <n v="65"/>
        <n v="12.327272727272726"/>
        <n v="4.0266666666666664"/>
        <n v="11.74"/>
        <n v="59.142857142857139"/>
        <n v="11.450000000000001"/>
        <n v="52.16"/>
        <n v="1.25"/>
        <n v="54.52"/>
        <n v="3.4125000000000001"/>
        <n v="46.36363636363636"/>
        <n v="119.32315789473684"/>
        <n v="125.76666666666667"/>
        <n v="119.74347826086958"/>
        <n v="126.25"/>
        <n v="100.11666666666667"/>
        <n v="102.13333333333334"/>
        <n v="100.35142857142858"/>
        <n v="100.05"/>
        <n v="100.11000000000001"/>
        <n v="100.84"/>
        <n v="103.42499999999998"/>
        <n v="124.8"/>
        <n v="109.51612903225806"/>
        <n v="102.03333333333333"/>
        <n v="102.34285714285714"/>
        <n v="107.86500000000001"/>
        <n v="109.88461538461539"/>
        <n v="161"/>
        <n v="131.20000000000002"/>
        <n v="118.8"/>
        <n v="100.39275000000001"/>
        <n v="103.20666666666666"/>
        <n v="100.78754285714287"/>
        <n v="112.32142857142857"/>
        <n v="105.91914022517912"/>
        <n v="115.30588235294117"/>
        <n v="127.30419999999999"/>
        <n v="102.83750000000001"/>
        <n v="102.9375"/>
        <n v="104.3047619047619"/>
        <n v="111.22000000000001"/>
        <n v="105.86"/>
        <n v="100.79166666666666"/>
        <n v="104.92727272727274"/>
        <n v="101.55199999999999"/>
        <n v="127.82222222222221"/>
        <n v="101.82500000000002"/>
        <n v="101.25769230769231"/>
        <n v="128.06"/>
        <n v="106.29949999999999"/>
        <n v="105.21428571428571"/>
        <n v="106.16782608695652"/>
        <n v="109.24000000000001"/>
        <n v="100.45454545454547"/>
        <n v="103.04098360655738"/>
        <n v="112.1664"/>
        <n v="131.28333333333333"/>
        <n v="154.43"/>
        <n v="101.32258064516128"/>
        <n v="100.27777777777777"/>
        <n v="116.84444444444443"/>
        <n v="114.27586206896552"/>
        <n v="121.6"/>
        <n v="102.6467741935484"/>
        <n v="104.75000000000001"/>
        <n v="112.10242048409683"/>
        <n v="101.76666666666667"/>
        <n v="100.26489999999998"/>
        <n v="133.04200000000003"/>
        <n v="286.13861386138615"/>
        <n v="170.44444444444446"/>
        <n v="102.85857142857142"/>
        <n v="144.06666666666666"/>
        <n v="100.07272727272726"/>
        <n v="101.73"/>
        <n v="116.19999999999999"/>
        <n v="136.16666666666666"/>
        <n v="103.39285714285715"/>
        <n v="115.88888888888889"/>
        <n v="104.51666666666665"/>
        <n v="102.02500000000001"/>
        <n v="175.33333333333334"/>
        <n v="106.67999999999999"/>
        <n v="122.28571428571429"/>
        <n v="159.42857142857144"/>
        <n v="109.84"/>
        <n v="100.03999999999999"/>
        <n v="116.05000000000001"/>
        <n v="210.75"/>
        <n v="100.08673425918037"/>
        <n v="106.19047619047619"/>
        <n v="125.6"/>
        <n v="101.51515151515152"/>
        <n v="125.89999999999999"/>
        <n v="112.5"/>
        <n v="146.38888888888889"/>
        <n v="116.8"/>
        <n v="106.26666666666667"/>
        <n v="104.52"/>
        <n v="104.57142857142858"/>
        <n v="138.62051149573753"/>
        <n v="100.32000000000001"/>
        <n v="102.18"/>
        <n v="104.35000000000001"/>
        <n v="138.16666666666666"/>
        <n v="101.44444444444444"/>
        <n v="119.44999999999999"/>
        <n v="100.2909090909091"/>
        <n v="153.4"/>
        <n v="104.42857142857143"/>
        <n v="107.52"/>
        <n v="315"/>
        <n v="101.93333333333334"/>
        <n v="126.28571428571429"/>
        <n v="102.99000000000001"/>
        <n v="101.37777777777779"/>
        <n v="113.46000000000001"/>
        <n v="101.41935483870968"/>
        <n v="105.93333333333332"/>
        <n v="221"/>
        <n v="118.66666666666667"/>
        <n v="117.73333333333333"/>
        <n v="138.5"/>
        <n v="106.57142857142856"/>
        <n v="107.63636363636364"/>
        <n v="103.64999999999999"/>
        <n v="104.43333333333334"/>
        <n v="100.74285714285713"/>
        <n v="100.01100000000001"/>
        <n v="116.86666666666667"/>
        <n v="223"/>
        <n v="142.36363636363635"/>
        <n v="184"/>
        <n v="104.33333333333333"/>
        <n v="111.07499999999999"/>
        <n v="100.41"/>
        <n v="101.86206896551724"/>
        <n v="109.76666666666665"/>
        <n v="137.57142857142856"/>
        <n v="100.31000000000002"/>
        <n v="211"/>
        <n v="123.6"/>
        <n v="108.5"/>
        <n v="103.56666666666668"/>
        <n v="100.00058823529412"/>
        <n v="100.875"/>
        <n v="106.54545454545455"/>
        <n v="138"/>
        <n v="101.15"/>
        <n v="140"/>
        <n v="102.97033333333331"/>
        <n v="108.13333333333333"/>
        <n v="108.54949999999999"/>
        <n v="109.65"/>
        <n v="100.26315789473684"/>
        <n v="105.89999999999999"/>
        <n v="134.67833333333334"/>
        <n v="105.2184"/>
        <n v="185.5"/>
        <n v="289"/>
        <n v="107.80000000000001"/>
        <n v="109.76190476190477"/>
        <n v="170.625"/>
        <n v="101.23076923076924"/>
        <n v="153.19999999999999"/>
        <n v="128.33333333333334"/>
        <n v="100.64999999999999"/>
        <n v="191.3"/>
        <n v="140.19999999999999"/>
        <n v="124.33537832310839"/>
        <n v="126.2"/>
        <n v="190"/>
        <n v="139"/>
        <n v="202"/>
        <n v="103.38000000000001"/>
        <n v="102.3236"/>
        <n v="127.14285714285714"/>
        <n v="121.78"/>
        <n v="113.39285714285714"/>
        <n v="214.6"/>
        <n v="102.05"/>
        <n v="112.85000000000001"/>
        <n v="127.86666666666666"/>
        <n v="142.66666666666669"/>
        <n v="138.33333333333334"/>
        <n v="159.9402985074627"/>
        <n v="114.24000000000001"/>
        <n v="100.60606060606061"/>
        <n v="112.7"/>
        <n v="158.20000000000002"/>
        <n v="105.26894736842105"/>
        <n v="106.86"/>
        <n v="124.4"/>
        <n v="108.70406189555126"/>
        <n v="102.42424242424242"/>
        <n v="106.3"/>
        <n v="105.4"/>
        <n v="107.55999999999999"/>
        <n v="103.76"/>
        <n v="104.4"/>
        <n v="106.33333333333333"/>
        <n v="100.55555555555556"/>
        <n v="101.2"/>
        <n v="118.39285714285714"/>
        <n v="102.66666666666666"/>
        <n v="110.04599999999999"/>
        <n v="169.42857142857144"/>
        <n v="113.65"/>
        <n v="101.56"/>
        <n v="116.91666666666667"/>
        <n v="101.15151515151514"/>
        <n v="132"/>
        <n v="118.95833333333334"/>
        <n v="156.20000000000002"/>
        <n v="103.15"/>
        <n v="180.44444444444446"/>
        <n v="128.44999999999999"/>
        <n v="119.66666666666667"/>
        <n v="123"/>
        <n v="102.23636363636363"/>
        <n v="102.27272727272727"/>
        <n v="114.40928571428573"/>
        <n v="101.9047619047619"/>
        <n v="106.27272727272728"/>
        <n v="113.42219999999999"/>
        <n v="100.03599999999999"/>
        <n v="144"/>
        <n v="108.43750000000001"/>
        <n v="148.88888888888889"/>
        <n v="105.49000000000002"/>
        <n v="130.55555555555557"/>
        <n v="108.80000000000001"/>
        <n v="111.00000000000001"/>
        <n v="100.47999999999999"/>
        <n v="114.35"/>
        <n v="122.06666666666666"/>
        <n v="102.8"/>
        <n v="106.12068965517241"/>
        <n v="101.33000000000001"/>
        <n v="100.01333333333334"/>
        <n v="113.88888888888889"/>
        <n v="287"/>
        <n v="119.11764705882352"/>
        <n v="109.42666666666668"/>
        <n v="126.6"/>
        <n v="100.05999999999999"/>
        <n v="127.25"/>
        <n v="110.63333333333334"/>
        <n v="125.93749999999999"/>
        <n v="107.72727272727273"/>
        <n v="110.1"/>
        <n v="170.66666666666669"/>
        <n v="112.83333333333334"/>
        <n v="130.26666666666665"/>
        <n v="105.45454545454544"/>
        <n v="153.31632653061226"/>
        <n v="162.30000000000001"/>
        <n v="144.4"/>
        <n v="100.8"/>
        <n v="118.91891891891892"/>
        <n v="105.19047619047619"/>
        <n v="109.73333333333332"/>
        <n v="100.099"/>
        <n v="104.93333333333332"/>
        <n v="1.9999999999999998E-4"/>
        <n v="51.023391812865491"/>
        <n v="35.24"/>
        <n v="4.246666666666667"/>
        <n v="36.457142857142856"/>
        <n v="30.866666666666664"/>
        <n v="6.5454545454545459"/>
        <n v="2.1428571428571428"/>
        <n v="16.420000000000002"/>
        <n v="4.8099999999999996"/>
        <n v="100.38249999999999"/>
        <n v="250.66666666666669"/>
        <n v="174.4"/>
        <n v="116.26"/>
        <n v="105.82000000000001"/>
        <n v="110.75"/>
        <n v="101.42500000000001"/>
        <n v="109.375"/>
        <n v="115.16129032258064"/>
        <n v="103.17033333333335"/>
        <n v="138.19999999999999"/>
        <n v="109.54545454545455"/>
        <n v="100.85714285714286"/>
        <n v="113.625"/>
        <n v="128.75"/>
        <n v="102.90416666666667"/>
        <n v="112.76666666666667"/>
        <n v="111.9"/>
        <n v="139.19999999999999"/>
        <n v="110.85714285714286"/>
        <n v="139.06666666666666"/>
        <n v="105.69999999999999"/>
        <n v="101.42857142857142"/>
        <n v="100.245"/>
        <n v="127.96000000000001"/>
        <n v="129.12912912912913"/>
        <n v="107.42857142857143"/>
        <n v="110.52"/>
        <n v="123.42857142857142"/>
        <n v="136.33666666666667"/>
        <n v="103.46657233816768"/>
        <n v="121.33333333333334"/>
        <n v="186"/>
        <n v="300"/>
        <n v="108.25"/>
        <n v="141.15384615384616"/>
        <n v="153.73333333333335"/>
        <n v="102.57142857142858"/>
        <n v="155.75"/>
        <n v="239.4"/>
        <n v="210"/>
        <n v="104.51515151515152"/>
        <n v="111.20000000000002"/>
        <n v="102.04444444444445"/>
        <n v="102.54767441860466"/>
        <n v="338.70588235294122"/>
        <n v="9.31"/>
        <n v="7.24"/>
        <n v="11.272727272727273"/>
        <n v="15.411764705882353"/>
        <n v="28.466666666666669"/>
        <n v="13.333333333333334"/>
        <n v="21.428571428571427"/>
        <n v="18"/>
        <n v="20.125"/>
        <n v="17.899999999999999"/>
        <n v="2.3764705882352941"/>
        <n v="103.52"/>
        <n v="132.6"/>
        <n v="103.34"/>
        <n v="129.63636363636363"/>
        <n v="101.11111111111111"/>
        <n v="108.51428571428572"/>
        <n v="102.33333333333334"/>
        <n v="110.24425000000002"/>
        <n v="101.0154"/>
        <n v="106.24"/>
        <n v="113.45714285714286"/>
        <n v="102.65010000000001"/>
        <n v="116.75"/>
        <n v="107.65274999999998"/>
        <n v="146"/>
        <n v="106.71250000000001"/>
        <n v="143.19999999999999"/>
        <n v="105.04166666666667"/>
        <n v="103.98"/>
        <n v="109.66666666666667"/>
        <n v="128.91666666666666"/>
        <n v="150.75"/>
        <n v="110.96666666666665"/>
        <n v="100.28571428571429"/>
        <n v="3.267605633802817"/>
        <n v="59.657142857142851"/>
        <n v="4.4444444444444444E-3"/>
        <n v="89.666666666666657"/>
        <n v="1.4642857142857144"/>
        <n v="4.0199999999999996"/>
        <n v="4.004545454545454"/>
        <n v="8.52"/>
        <n v="19.650000000000002"/>
        <n v="6.6666666666666666E-2"/>
        <n v="30.333333333333336"/>
        <n v="121.73333333333333"/>
        <n v="330"/>
        <n v="100.95190476190474"/>
        <n v="140.13333333333333"/>
        <n v="100.001"/>
        <n v="119.238"/>
        <n v="227.99999999999997"/>
        <n v="104.54285714285714"/>
        <n v="110.02000000000001"/>
        <n v="105.42"/>
        <n v="152.66666666666666"/>
        <n v="225"/>
        <n v="106.02199999999999"/>
        <n v="109.03333333333333"/>
        <n v="100.824"/>
        <n v="6500"/>
        <n v="8.7200000000000006"/>
        <n v="21.94"/>
        <n v="21.3"/>
        <n v="41.489795918367342"/>
        <n v="2.105"/>
        <n v="16.161904761904761"/>
        <n v="16.376923076923077"/>
        <n v="7.043333333333333"/>
        <n v="3.8"/>
        <n v="34.08"/>
        <n v="2.5999999999999999E-2"/>
        <n v="16.254545454545454"/>
        <n v="5.2"/>
        <n v="17.666666666666668"/>
        <n v="26.937422295897225"/>
        <n v="12.55"/>
        <n v="3.4474868431088401"/>
        <n v="52.794871794871788"/>
        <n v="4.9639999999999995"/>
        <n v="5.5555555555555552E-2"/>
        <n v="13.066666666666665"/>
        <n v="27.1"/>
        <n v="1.4749999999999999"/>
        <n v="16.826666666666668"/>
        <n v="21.55"/>
        <n v="3.4666666666666663"/>
        <n v="10.625"/>
        <n v="17.599999999999998"/>
        <n v="48.833333333333336"/>
        <n v="11.533333333333333"/>
        <n v="67.333333333333329"/>
        <n v="15.299999999999999"/>
        <n v="8.6666666666666679"/>
        <n v="0.22499999999999998"/>
        <n v="3.0833333333333335"/>
        <n v="37.412500000000001"/>
        <n v="36.36"/>
        <n v="0.2857142857142857"/>
        <n v="1.7999999999999998"/>
        <n v="8.1333333333333329"/>
        <n v="12.034782608695652"/>
        <n v="15.266666666666667"/>
        <n v="13.020000000000001"/>
        <n v="2.2650000000000001"/>
        <n v="8.3333333333333332E-3"/>
        <n v="15.742857142857142"/>
        <n v="43.833333333333336"/>
        <n v="86.135181975736558"/>
        <n v="12.196620583717358"/>
        <n v="35.64"/>
        <n v="3.3666666666666663"/>
        <n v="15.770000000000001"/>
        <n v="5.0000000000000001E-4"/>
        <n v="9.6153846153846159E-2"/>
        <n v="24.285714285714285"/>
        <n v="32.049999999999997"/>
        <n v="3.214285714285714"/>
        <n v="6.3"/>
        <n v="24.117647058823529"/>
        <n v="10.54"/>
        <n v="7.4690265486725664"/>
        <n v="7.3333333333333334E-2"/>
        <n v="0.97142857142857131"/>
        <n v="21.099999999999998"/>
        <n v="78.100000000000009"/>
        <n v="47.692307692307693"/>
        <n v="1.4500000000000002"/>
        <n v="10.7"/>
        <n v="1.8333333333333333"/>
        <n v="4.083333333333333"/>
        <n v="34.802513464991023"/>
        <n v="6.3333333333333339"/>
        <n v="9.76"/>
        <n v="37.75"/>
        <n v="2.1333333333333333"/>
        <n v="4.1818181818181817"/>
        <n v="5.41"/>
        <n v="35"/>
        <n v="16.566666666666666"/>
        <n v="57.199999999999996"/>
        <n v="16.514285714285716"/>
        <n v="10.050000000000001"/>
        <n v="3.8860103626943006"/>
        <n v="24.194444444444443"/>
        <n v="7.6"/>
        <n v="0.82857142857142851"/>
        <n v="16.666666666666664"/>
        <n v="69.561111111111103"/>
        <n v="7.166666666666667"/>
        <n v="28.050000000000004"/>
        <n v="6.8287037037037033"/>
        <n v="25.698702928870294"/>
        <n v="1.4814814814814816"/>
        <n v="36.85"/>
        <n v="47.05"/>
        <n v="11.428571428571429"/>
        <n v="12.04"/>
        <n v="0.21"/>
        <n v="37.5"/>
        <n v="8.2142857142857135"/>
        <n v="17.652941176470588"/>
        <n v="37.533333333333339"/>
        <n v="22"/>
        <n v="17.62"/>
        <n v="53"/>
        <n v="22.142857142857142"/>
        <n v="2.5333333333333332"/>
        <n v="2.85"/>
        <n v="2.4500000000000002"/>
        <n v="1.4210526315789473"/>
        <n v="19.25"/>
        <n v="0.67500000000000004"/>
        <n v="60.9"/>
        <n v="34.4"/>
        <n v="16.5"/>
        <n v="1.0571428571428572"/>
        <n v="26.727272727272727"/>
        <n v="28.799999999999997"/>
        <n v="15.737410071942445"/>
        <n v="21.685714285714287"/>
        <n v="10.8"/>
        <n v="4.8"/>
        <n v="1.8181818181818181E-2"/>
        <n v="1.1111111111111112"/>
        <n v="27.400000000000002"/>
        <n v="21.366666666666667"/>
        <n v="6.9696969696969706"/>
        <n v="70.599999999999994"/>
        <n v="2.0500000000000003"/>
        <n v="1.9666666666666666"/>
        <n v="28.666666666666668"/>
        <n v="3.1333333333333333"/>
      </sharedItems>
    </cacheField>
    <cacheField name="Average Donation" numFmtId="44">
      <sharedItems containsMixedTypes="1" containsNumber="1" minValue="1" maxValue="3304" count="2939">
        <n v="63.917582417582416"/>
        <n v="185.48101265822785"/>
        <n v="15"/>
        <n v="69.266666666666666"/>
        <n v="190.55028169014085"/>
        <n v="93.40425531914893"/>
        <n v="146.87931034482759"/>
        <n v="159.82456140350877"/>
        <n v="291.79333333333335"/>
        <n v="31.499500000000001"/>
        <n v="158.68421052631578"/>
        <n v="80.333333333333329"/>
        <n v="59.961305925030231"/>
        <n v="109.78431372549019"/>
        <n v="147.70731707317074"/>
        <n v="21.755102040816325"/>
        <n v="171.84285714285716"/>
        <n v="41.944444444444443"/>
        <n v="93.264122807017543"/>
        <n v="56.136363636363633"/>
        <n v="80.16"/>
        <n v="199.9009900990099"/>
        <n v="51.25"/>
        <n v="103.04347826086956"/>
        <n v="66.346149825783982"/>
        <n v="57.142857142857146"/>
        <n v="102.10526315789474"/>
        <n v="148.96666666666667"/>
        <n v="169.6056338028169"/>
        <n v="31.623931623931625"/>
        <n v="76.45264150943396"/>
        <n v="13"/>
        <n v="320.44943820224717"/>
        <n v="83.75"/>
        <n v="49.882352941176471"/>
        <n v="59.464285714285715"/>
        <n v="193.84090909090909"/>
        <n v="159.51383399209487"/>
        <n v="41.68181818181818"/>
        <n v="150.89861751152074"/>
        <n v="126.6875"/>
        <n v="105.26315789473684"/>
        <n v="117.51479289940828"/>
        <n v="117.36121673003802"/>
        <n v="133.33333333333334"/>
        <n v="98.360655737704917"/>
        <n v="194.44444444444446"/>
        <n v="76.865000000000009"/>
        <n v="56.815789473684212"/>
        <n v="137.93103448275863"/>
        <n v="27.272727272727273"/>
        <n v="118.33613445378151"/>
        <n v="223.48076923076923"/>
        <n v="28.111111111111111"/>
        <n v="194.23076923076923"/>
        <n v="128.95348837209303"/>
        <n v="49.316091954022987"/>
        <n v="221.52173913043478"/>
        <n v="137.21333333333334"/>
        <n v="606.82242424242418"/>
        <n v="43.040092592592593"/>
        <n v="322.39130434782606"/>
        <n v="96.708333333333329"/>
        <n v="35.474531249999998"/>
        <n v="86.666666666666671"/>
        <n v="132.05263157894737"/>
        <n v="91.230769230769226"/>
        <n v="116.25"/>
        <n v="21.194444444444443"/>
        <n v="62.327134831460668"/>
        <n v="37.411764705882355"/>
        <n v="69.71875"/>
        <n v="58.170731707317074"/>
        <n v="50"/>
        <n v="19.471034482758618"/>
        <n v="85.957446808510639"/>
        <n v="30.666666666666668"/>
        <n v="60.384615384615387"/>
        <n v="38.6"/>
        <n v="40.268292682926827"/>
        <n v="273.82978723404256"/>
        <n v="53.035714285714285"/>
        <n v="40.005000000000003"/>
        <n v="15.76923076923077"/>
        <n v="71.428571428571431"/>
        <n v="71.714285714285708"/>
        <n v="375.76470588235293"/>
        <n v="104.6"/>
        <n v="60"/>
        <n v="123.28571428571429"/>
        <n v="31.375"/>
        <n v="78.260869565217391"/>
        <n v="122.32558139534883"/>
        <n v="73.733333333333334"/>
        <n v="21.666666666666668"/>
        <n v="21.904761904761905"/>
        <n v="50.588235294117645"/>
        <n v="53.125"/>
        <n v="56.666666666666664"/>
        <n v="40.776666666666664"/>
        <n v="192.30769230769232"/>
        <n v="100"/>
        <n v="117.92307692307692"/>
        <n v="27.897959183673468"/>
        <n v="39.383333333333333"/>
        <n v="186.11111111111111"/>
        <n v="111.37681159420291"/>
        <n v="78.723404255319153"/>
        <n v="46.702127659574465"/>
        <n v="65.384615384615387"/>
        <n v="102.0754716981132"/>
        <n v="64.197530864197532"/>
        <n v="90.384615384615387"/>
        <n v="88.571428571428569"/>
        <n v="28.727272727272727"/>
        <n v="69.78947368421052"/>
        <n v="167.48962962962963"/>
        <n v="144.91230769230768"/>
        <n v="91.840540540540545"/>
        <n v="10"/>
        <n v="1"/>
        <e v="#DIV/0!"/>
        <n v="25.166666666666668"/>
        <n v="11.666666666666666"/>
        <n v="106.69230769230769"/>
        <n v="47.5"/>
        <n v="311.16666666666669"/>
        <n v="94.506172839506178"/>
        <n v="80.599999999999994"/>
        <n v="81.241379310344826"/>
        <n v="500"/>
        <n v="46.178571428571431"/>
        <n v="55.945945945945944"/>
        <n v="37.555555555555557"/>
        <n v="38.333333333333336"/>
        <n v="20"/>
        <n v="15.333333333333334"/>
        <n v="449.43283582089555"/>
        <n v="28"/>
        <n v="35.9"/>
        <n v="13.333333333333334"/>
        <n v="20.25"/>
        <n v="119"/>
        <n v="4"/>
        <n v="5"/>
        <n v="43.5"/>
        <n v="91.428571428571431"/>
        <n v="3000"/>
        <n v="5.5"/>
        <n v="108.33333333333333"/>
        <n v="56"/>
        <n v="32.5"/>
        <n v="49.884615384615387"/>
        <n v="25.714285714285715"/>
        <n v="30.846153846153847"/>
        <n v="180.5"/>
        <n v="373.5"/>
        <n v="25.5"/>
        <n v="220"/>
        <n v="160"/>
        <n v="69"/>
        <n v="83.333333333333329"/>
        <n v="5.666666666666667"/>
        <n v="77.10526315789474"/>
        <n v="32.75"/>
        <n v="46.5"/>
        <n v="87.308333333333337"/>
        <n v="54.285714285714285"/>
        <n v="93.25"/>
        <n v="117.68368136117556"/>
        <n v="76.470588235294116"/>
        <n v="163.84615384615384"/>
        <n v="91.818181818181813"/>
        <n v="185.83333333333334"/>
        <n v="331.53833333333336"/>
        <n v="314.28947368421052"/>
        <n v="115.98684210526316"/>
        <n v="120"/>
        <n v="65"/>
        <n v="125"/>
        <n v="30"/>
        <n v="15.714285714285714"/>
        <n v="80.2"/>
        <n v="117.84759124087591"/>
        <n v="109.04255319148936"/>
        <n v="73.019801980198025"/>
        <n v="78.195121951219505"/>
        <n v="47.398809523809526"/>
        <n v="54.020833333333336"/>
        <n v="68.488789237668158"/>
        <n v="108.14516129032258"/>
        <n v="589.95205479452056"/>
        <n v="48.051063829787232"/>
        <n v="72.482837528604122"/>
        <n v="57.077922077922075"/>
        <n v="85.444444444444443"/>
        <n v="215.85714285714286"/>
        <n v="89.38643312101911"/>
        <n v="45.418404255319146"/>
        <n v="65.756363636363631"/>
        <n v="66.70405357142856"/>
        <n v="83.345930232558146"/>
        <n v="105.04609341825902"/>
        <n v="120.90909090909091"/>
        <n v="97.63636363636364"/>
        <n v="41.379310344827587"/>
        <n v="30.654485981308412"/>
        <n v="64.945054945054949"/>
        <n v="95.775862068965523"/>
        <n v="40.416666666666664"/>
        <n v="78.578424242424248"/>
        <n v="50.18018018018018"/>
        <n v="92.251735588972423"/>
        <n v="57.540983606557376"/>
        <n v="109.42160278745645"/>
        <n v="81.892461538461546"/>
        <n v="45.667711864406776"/>
        <n v="55.221238938053098"/>
        <n v="65.298192771084331"/>
        <n v="95.225806451612897"/>
        <n v="75.444794952681391"/>
        <n v="97.816867469879512"/>
        <n v="87.685606557377056"/>
        <n v="54.748948106591868"/>
        <n v="83.953417721518989"/>
        <n v="254.38547486033519"/>
        <n v="101.8269801980198"/>
        <n v="55.066394736842106"/>
        <n v="56.901438721136763"/>
        <n v="121.28148148148148"/>
        <n v="91.189655172413794"/>
        <n v="115.44812080536913"/>
        <n v="67.771551724137936"/>
        <n v="28.576190476190476"/>
        <n v="46.8828125"/>
        <n v="154.42231237322514"/>
        <n v="201.22137404580153"/>
        <n v="100.08204511278196"/>
        <n v="230.08953488372092"/>
        <n v="141.74647887323943"/>
        <n v="56.344351395730705"/>
        <n v="73.341188524590166"/>
        <n v="85.337785234899329"/>
        <n v="61.496215139442228"/>
        <n v="93.018518518518519"/>
        <n v="50.292682926829265"/>
        <n v="106.43243243243244"/>
        <n v="51.719576719576722"/>
        <n v="36.612499999999997"/>
        <n v="42.517361111111114"/>
        <n v="62.712871287128714"/>
        <n v="89.957983193277315"/>
        <n v="28.924722222222222"/>
        <n v="138.8022"/>
        <n v="61.301369863013697"/>
        <n v="80.202702702702709"/>
        <n v="32.095833333333331"/>
        <n v="200.88888888888889"/>
        <n v="108.01265822784811"/>
        <n v="95.699367088607602"/>
        <n v="49.880281690140848"/>
        <n v="110.47058823529412"/>
        <n v="134.91139240506328"/>
        <n v="106.62314540059347"/>
        <n v="145.04301075268816"/>
        <n v="114.58620689655173"/>
        <n v="105.3170731707317"/>
        <n v="70.921195652173907"/>
        <n v="147.17167680278018"/>
        <n v="160.47058823529412"/>
        <n v="156.04578313253012"/>
        <n v="63.17365269461078"/>
        <n v="104.82352941176471"/>
        <n v="97.356164383561648"/>
        <n v="203.63063063063063"/>
        <n v="188.31203007518798"/>
        <n v="146.65217391304347"/>
        <n v="109.1875"/>
        <n v="59.249046653144013"/>
        <n v="97.904838709677421"/>
        <n v="70.000169491525426"/>
        <n v="72.865168539325836"/>
        <n v="146.34782608695653"/>
        <n v="67.909090909090907"/>
        <n v="169.85083076923075"/>
        <n v="58.413339694656486"/>
        <n v="119.99298245614035"/>
        <n v="99.860335195530723"/>
        <n v="90.579148936170213"/>
        <n v="117.77361477572559"/>
        <n v="86.554621848739501"/>
        <n v="71.899281437125751"/>
        <n v="129.81900452488688"/>
        <n v="44.912863070539416"/>
        <n v="40.755244755244753"/>
        <n v="103.52394779771615"/>
        <n v="125.44827586206897"/>
        <n v="246.60606060606059"/>
        <n v="79.401340206185566"/>
        <n v="86.138613861386133"/>
        <n v="193.04868913857678"/>
        <n v="84.023178807947019"/>
        <n v="139.82758620689654"/>
        <n v="109.82189265536722"/>
        <n v="139.53488372093022"/>
        <n v="347.84615384615387"/>
        <n v="68.24159292035398"/>
        <n v="239.93846153846152"/>
        <n v="287.31343283582089"/>
        <n v="86.84882352941176"/>
        <n v="81.84905660377359"/>
        <n v="42.874970059880241"/>
        <n v="709.41860465116281"/>
        <n v="161.25517890772127"/>
        <n v="41.777777777777779"/>
        <n v="89.887640449438209"/>
        <n v="45.051724137931032"/>
        <n v="42.857142857142854"/>
        <n v="54.083333333333336"/>
        <n v="103.21804511278195"/>
        <n v="40.397590361445786"/>
        <n v="116.85906040268456"/>
        <n v="115.51020408163265"/>
        <n v="104.31274900398407"/>
        <n v="69.772727272727266"/>
        <n v="43.020833333333336"/>
        <n v="58.540469973890339"/>
        <n v="111.79535864978902"/>
        <n v="46.230769230769234"/>
        <n v="144.69039145907473"/>
        <n v="88.845070422535215"/>
        <n v="81.75107284768211"/>
        <n v="104.25906735751295"/>
        <n v="90.616504854368927"/>
        <n v="157.33048433048432"/>
        <n v="105.18"/>
        <n v="58.719836956521746"/>
        <n v="81.632653061224488"/>
        <n v="56.460043668122275"/>
        <n v="140.1044776119403"/>
        <n v="224.85263157894738"/>
        <n v="181.13306451612902"/>
        <n v="711.04109589041093"/>
        <n v="65.883720930232556"/>
        <n v="75.185714285714283"/>
        <n v="133.14391143911439"/>
        <n v="55.2"/>
        <n v="86.163714285714292"/>
        <n v="92.318181818181813"/>
        <n v="160.16473684210527"/>
        <n v="45.6"/>
        <n v="183.28571428571428"/>
        <n v="125.78838174273859"/>
        <n v="57.654545454545456"/>
        <n v="78.660818713450297"/>
        <n v="91.480769230769226"/>
        <n v="68.09809523809524"/>
        <n v="48.086800000000004"/>
        <n v="202.42307692307693"/>
        <n v="216.75"/>
        <n v="110.06849315068493"/>
        <n v="4.833333333333333"/>
        <n v="50.166666666666664"/>
        <n v="35.833333333333336"/>
        <n v="11.76923076923077"/>
        <n v="40.78"/>
        <n v="3"/>
        <n v="16.625"/>
        <n v="52"/>
        <n v="4.8"/>
        <n v="51.875"/>
        <n v="71.25"/>
        <n v="62.5"/>
        <n v="170.54545454545453"/>
        <n v="393.58823529411762"/>
        <n v="47.875"/>
        <n v="20.502500000000001"/>
        <n v="9"/>
        <n v="56.571428571428569"/>
        <n v="40"/>
        <n v="16.399999999999999"/>
        <n v="22.5"/>
        <n v="20.333333333333332"/>
        <n v="16.755102040816325"/>
        <n v="25"/>
        <n v="12.5"/>
        <n v="113.63636363636364"/>
        <n v="17.25"/>
        <n v="15.2"/>
        <n v="110.64102564102564"/>
        <n v="38.476470588235294"/>
        <n v="28.2"/>
        <n v="61.5"/>
        <n v="39.569274193548388"/>
        <n v="88.8"/>
        <n v="55.457142857142856"/>
        <n v="87.142857142857139"/>
        <n v="51.224489795918366"/>
        <n v="13.545454545454545"/>
        <n v="66.520080000000007"/>
        <n v="71.666666666666671"/>
        <n v="10.333333333333334"/>
        <n v="136.09090909090909"/>
        <n v="73.461538461538467"/>
        <n v="53.75"/>
        <n v="57.5"/>
        <n v="12.666666666666666"/>
        <n v="67"/>
        <n v="3.7142857142857144"/>
        <n v="250"/>
        <n v="64"/>
        <n v="102.38235294117646"/>
        <n v="16.666666666666668"/>
        <n v="725.02941176470586"/>
        <n v="68.333333333333329"/>
        <n v="39.228571428571428"/>
        <n v="150.14705882352942"/>
        <n v="93.428571428571431"/>
        <n v="110.96774193548387"/>
        <n v="71.785714285714292"/>
        <n v="29.258076923076924"/>
        <n v="1000"/>
        <n v="74.347826086956516"/>
        <n v="63.829113924050631"/>
        <n v="44.333333333333336"/>
        <n v="86.944444444444443"/>
        <n v="126.55172413793103"/>
        <n v="129.03225806451613"/>
        <n v="71.242774566473983"/>
        <n v="117.88235294117646"/>
        <n v="327.08333333333331"/>
        <n v="34.745762711864408"/>
        <n v="100.06410256410257"/>
        <n v="40.847457627118644"/>
        <n v="252.01666666666668"/>
        <n v="25.161000000000001"/>
        <n v="35"/>
        <n v="402.70588235294116"/>
        <n v="26"/>
        <n v="8.5"/>
        <n v="8.75"/>
        <n v="135.03571428571428"/>
        <n v="20.5"/>
        <n v="64.36363636363636"/>
        <n v="200"/>
        <n v="68.3"/>
        <n v="27.5"/>
        <n v="34"/>
        <n v="49"/>
        <n v="142"/>
        <n v="53"/>
        <n v="38.444444444444443"/>
        <n v="64.75"/>
        <n v="2"/>
        <n v="14"/>
        <n v="389.28571428571428"/>
        <n v="150.5"/>
        <n v="24.777777777777779"/>
        <n v="30.5"/>
        <n v="16.428571428571427"/>
        <n v="53.25"/>
        <n v="121.42857142857143"/>
        <n v="15.5"/>
        <n v="23.333333333333332"/>
        <n v="45.386153846153846"/>
        <n v="16.375"/>
        <n v="292.2"/>
        <n v="105.93388429752066"/>
        <n v="300"/>
        <n v="87"/>
        <n v="37.888888888888886"/>
        <n v="111.41025641025641"/>
        <n v="90"/>
        <n v="116.66666666666667"/>
        <n v="76.666666666666671"/>
        <n v="49.8"/>
        <n v="50.5"/>
        <n v="151.31746031746033"/>
        <n v="134.3592456301748"/>
        <n v="174.02631578947367"/>
        <n v="73.486268364348675"/>
        <n v="23.518987341772153"/>
        <n v="39.074444444444445"/>
        <n v="125.94117647058823"/>
        <n v="1644"/>
        <n v="42.670731707317074"/>
        <n v="35.125"/>
        <n v="239.35238095238094"/>
        <n v="107.64285714285714"/>
        <n v="95.830623306233065"/>
        <n v="31.663376110562684"/>
        <n v="42.886861313868614"/>
        <n v="122.73563218390805"/>
        <n v="190.45454545454547"/>
        <n v="109.33695652173913"/>
        <n v="143.66666666666666"/>
        <n v="84.944444444444443"/>
        <n v="10.555555555555555"/>
        <n v="39"/>
        <n v="31.172413793103448"/>
        <n v="155.33333333333334"/>
        <n v="178.92857142857142"/>
        <n v="27.36"/>
        <n v="1536.25"/>
        <n v="84.99677419354839"/>
        <n v="788.5333333333333"/>
        <n v="50.29767441860465"/>
        <n v="7.5"/>
        <n v="34.269230769230766"/>
        <n v="61.291666666666664"/>
        <n v="133.25"/>
        <n v="65.17647058823529"/>
        <n v="93.90425531914893"/>
        <n v="150.65116279069767"/>
        <n v="13.25"/>
        <n v="99.333333333333329"/>
        <n v="177.39259259259259"/>
        <n v="55.3"/>
        <n v="591.66666666666663"/>
        <n v="405.5"/>
        <n v="343.14732142857144"/>
        <n v="72.588235294117652"/>
        <n v="6.4975124378109452"/>
        <n v="119.38513513513513"/>
        <n v="84.285714285714292"/>
        <n v="90.857142857142861"/>
        <n v="20.342105263157894"/>
        <n v="530.68965517241384"/>
        <n v="120.39184269662923"/>
        <n v="291.33333333333331"/>
        <n v="124.9191891891892"/>
        <n v="119.57142857142857"/>
        <n v="120.25"/>
        <n v="195.4"/>
        <n v="117.69868421052631"/>
        <n v="23.948509485094849"/>
        <n v="99.973372781065095"/>
        <n v="26.25"/>
        <n v="199"/>
        <n v="80.321428571428569"/>
        <n v="115.75"/>
        <n v="44.6875"/>
        <n v="76.25"/>
        <n v="19.399999999999999"/>
        <n v="66.707317073170728"/>
        <n v="84.142857142857139"/>
        <n v="215.72549019607843"/>
        <n v="54.69"/>
        <n v="51.62944055944056"/>
        <n v="143.35714285714286"/>
        <n v="72.428571428571431"/>
        <n v="36.530201342281877"/>
        <n v="60.903461538461535"/>
        <n v="43.55"/>
        <n v="99.766037735849054"/>
        <n v="88.732394366197184"/>
        <n v="4.9230769230769234"/>
        <n v="17.822485207100591"/>
        <n v="187.19298245614036"/>
        <n v="234.80786026200875"/>
        <n v="105.04629629629629"/>
        <n v="39.048780487804876"/>
        <n v="68.345323741007192"/>
        <n v="169.57894736842104"/>
        <n v="141.42340425531913"/>
        <n v="67.391304347826093"/>
        <n v="54.266666666666666"/>
        <n v="82.516129032258064"/>
        <n v="53.729729729729726"/>
        <n v="34.206185567010309"/>
        <n v="127.32727272727273"/>
        <n v="45.56818181818182"/>
        <n v="95.963636363636368"/>
        <n v="77.271186440677965"/>
        <n v="57.338709677419352"/>
        <n v="53.19047619047619"/>
        <n v="492.30769230769232"/>
        <n v="42.346938775510203"/>
        <n v="37.466029411764708"/>
        <n v="37.454545454545453"/>
        <n v="33.055555555555557"/>
        <n v="134.21052631578948"/>
        <n v="51.474747474747474"/>
        <n v="39.166666666666664"/>
        <n v="57.295454545454547"/>
        <n v="59"/>
        <n v="31.846153846153847"/>
        <n v="16"/>
        <n v="63.122807017543863"/>
        <n v="7"/>
        <n v="66.666666666666671"/>
        <n v="38.518518518518519"/>
        <n v="42.609200000000001"/>
        <n v="63.485714285714288"/>
        <n v="102.5"/>
        <n v="31.142758620689655"/>
        <n v="162.27272727272728"/>
        <n v="80.588235294117652"/>
        <n v="59.85441176470588"/>
        <n v="132.85714285714286"/>
        <n v="92.547820512820508"/>
        <n v="60.859375"/>
        <n v="41.851833333333339"/>
        <n v="88.325937499999995"/>
        <n v="158.96226415094338"/>
        <n v="85.054347826086953"/>
        <n v="112.61111111111111"/>
        <n v="45.436619718309856"/>
        <n v="46.218390804597703"/>
        <n v="178.60714285714286"/>
        <n v="40.75"/>
        <n v="43.733921568627444"/>
        <n v="81.066666666666663"/>
        <n v="74.60526315789474"/>
        <n v="305.55555555555554"/>
        <n v="58.333333333333336"/>
        <n v="117.67605633802818"/>
        <n v="73.771929824561397"/>
        <n v="104.65116279069767"/>
        <n v="79.82692307692308"/>
        <n v="27.606060606060606"/>
        <n v="24.999375000000001"/>
        <n v="45.464285714285715"/>
        <n v="99.534883720930239"/>
        <n v="39.31"/>
        <n v="89.419999999999987"/>
        <n v="28.684210526315791"/>
        <n v="31.071428571428573"/>
        <n v="70.55263157894737"/>
        <n v="224.12820512820514"/>
        <n v="51.811594202898547"/>
        <n v="43.515151515151516"/>
        <n v="39.816666666666663"/>
        <n v="126.8080808080808"/>
        <n v="113.87755102040816"/>
        <n v="28.181818181818183"/>
        <n v="36.60526315789474"/>
        <n v="60.65625"/>
        <n v="175"/>
        <n v="97.993896103896105"/>
        <n v="148.78048780487805"/>
        <n v="96.08"/>
        <n v="58.625"/>
        <n v="109.70695652173914"/>
        <n v="49.112903225806448"/>
        <n v="47.672131147540981"/>
        <n v="60.737812499999997"/>
        <n v="63.37715789473684"/>
        <n v="53.893617021276597"/>
        <n v="66.871794871794876"/>
        <n v="63.102362204724407"/>
        <n v="36.628930817610062"/>
        <n v="34.005706214689269"/>
        <n v="28.553404255319148"/>
        <n v="18.75"/>
        <n v="41.704347826086959"/>
        <n v="46.669172932330824"/>
        <n v="37.271428571428572"/>
        <n v="59.258064516129032"/>
        <n v="65.8623246492986"/>
        <n v="31.914893617021278"/>
        <n v="19.464285714285715"/>
        <n v="22.737763157894737"/>
        <n v="42.724489795918366"/>
        <n v="52.916666666666664"/>
        <n v="42.5"/>
        <n v="18"/>
        <n v="34.177215189873415"/>
        <n v="58.18181818181818"/>
        <n v="109.18181818181819"/>
        <n v="346.66666666666669"/>
        <n v="12.4"/>
        <n v="27.083333333333332"/>
        <n v="34.761904761904759"/>
        <n v="28.577777777777779"/>
        <n v="46.586206896551722"/>
        <n v="21.466666666666665"/>
        <n v="14.125"/>
        <n v="21.571428571428573"/>
        <n v="83.375"/>
        <n v="35.714285714285715"/>
        <n v="29.285714285714285"/>
        <n v="73.760000000000005"/>
        <n v="31.25"/>
        <n v="28.888888888888889"/>
        <n v="143.8235294117647"/>
        <n v="147.81132075471697"/>
        <n v="27.857142857142858"/>
        <n v="44.444444444444443"/>
        <n v="10.5"/>
        <n v="50.333333333333336"/>
        <n v="32.666666666666664"/>
        <n v="24.6"/>
        <n v="82.583333333333329"/>
        <n v="41.666666666666664"/>
        <n v="19.600000000000001"/>
        <n v="231.75"/>
        <n v="189.33333333333334"/>
        <n v="55"/>
        <n v="21.8"/>
        <n v="32"/>
        <n v="56.25"/>
        <n v="18.714285714285715"/>
        <n v="46.033333333333331"/>
        <n v="50.666666666666664"/>
        <n v="110.28571428571429"/>
        <n v="37.451612903225808"/>
        <n v="41.75"/>
        <n v="24.083333333333332"/>
        <n v="69.40625"/>
        <n v="155.25"/>
        <n v="57.2"/>
        <n v="58.416666666666664"/>
        <n v="158.63636363636363"/>
        <n v="99.857142857142861"/>
        <n v="25.2"/>
        <n v="89.191780821917803"/>
        <n v="182.6236559139785"/>
        <n v="50.647058823529413"/>
        <n v="33.285714285714285"/>
        <n v="51.823529411764703"/>
        <n v="113.62573099415205"/>
        <n v="136.46276595744681"/>
        <n v="364.35454545454547"/>
        <n v="19.243243243243242"/>
        <n v="41.888888888888886"/>
        <n v="30.310344827586206"/>
        <n v="49.666666666666664"/>
        <n v="59.2"/>
        <n v="43.97530864197531"/>
        <n v="26.5"/>
        <n v="1272.7272727272727"/>
        <n v="164"/>
        <n v="45.2"/>
        <n v="153.88888888888889"/>
        <n v="51.375"/>
        <n v="93.333333333333329"/>
        <n v="108.625"/>
        <n v="160.5"/>
        <n v="75.75"/>
        <n v="790.83739837398377"/>
        <n v="301.93916666666667"/>
        <n v="47.935483870967744"/>
        <n v="2.75"/>
        <n v="171.79329608938548"/>
        <n v="35.333333333333336"/>
        <n v="82.086956521739125"/>
        <n v="110.8695652173913"/>
        <n v="161.21951219512195"/>
        <n v="52.40625"/>
        <n v="30.285714285714285"/>
        <n v="116.75"/>
        <n v="89.59693877551021"/>
        <n v="424.45454545454544"/>
        <n v="80.666666666666671"/>
        <n v="8.125"/>
        <n v="153.42794759825327"/>
        <n v="292.07499999999999"/>
        <n v="3304"/>
        <n v="1300"/>
        <n v="134.54545454545453"/>
        <n v="214.06666666666666"/>
        <n v="216.33684210526314"/>
        <n v="932.31055900621118"/>
        <n v="29.25"/>
        <n v="174.94736842105263"/>
        <n v="75"/>
        <n v="1389.3561935483872"/>
        <n v="95.911111111111111"/>
        <n v="191.25"/>
        <n v="74.78947368421052"/>
        <n v="161.11830985915492"/>
        <n v="88.714285714285708"/>
        <n v="106.2"/>
        <n v="22.079728033472804"/>
        <n v="31.054054054054053"/>
        <n v="36.206106870229007"/>
        <n v="388.9762295081967"/>
        <n v="71.848571428571432"/>
        <n v="57.381803278688523"/>
        <n v="69.666666666666671"/>
        <n v="45.988235294117644"/>
        <n v="79.262411347517727"/>
        <n v="43.031446540880502"/>
        <n v="108.48484848484848"/>
        <n v="61.029583333333335"/>
        <n v="50.592592592592595"/>
        <n v="39.157168674698795"/>
        <n v="65.15789473684211"/>
        <n v="23.963127962085309"/>
        <n v="48.61904761904762"/>
        <n v="35.73770491803279"/>
        <n v="21.366666666666667"/>
        <n v="29.236301369863014"/>
        <n v="33.25"/>
        <n v="65.666666666666671"/>
        <n v="16.2"/>
        <n v="34.128378378378379"/>
        <n v="11.25"/>
        <n v="40.476190476190474"/>
        <n v="12.75"/>
        <n v="113.56666666666666"/>
        <n v="48.281025641025643"/>
        <n v="43.976047904191617"/>
        <n v="37.666666666666664"/>
        <n v="18.581632653061224"/>
        <n v="18.666666666666668"/>
        <n v="410"/>
        <n v="114"/>
        <n v="43.41727891156463"/>
        <n v="23.959183673469386"/>
        <n v="10.5625"/>
        <n v="122.00037037037038"/>
        <n v="267.80851063829789"/>
        <n v="74.206896551724142"/>
        <n v="6.7142857142857144"/>
        <n v="81.954545454545453"/>
        <n v="6.833333333333333"/>
        <n v="17.708333333333332"/>
        <n v="80.297297297297291"/>
        <n v="71.55"/>
        <n v="23.571428571428573"/>
        <n v="34.88095238095238"/>
        <n v="23.181818181818183"/>
        <n v="100.23371794871794"/>
        <n v="3.3333333333333335"/>
        <n v="17.852"/>
        <n v="10.375"/>
        <n v="36.333333333333336"/>
        <n v="5.8"/>
        <n v="3.6666666666666665"/>
        <n v="60.714285714285715"/>
        <n v="25.434782608695652"/>
        <n v="110.61538461538461"/>
        <n v="45"/>
        <n v="253.2051282051282"/>
        <n v="23.25"/>
        <n v="44.166666666666664"/>
        <n v="24.333333333333332"/>
        <n v="37.5"/>
        <n v="42"/>
        <n v="60.733333333333334"/>
        <n v="23.5"/>
        <n v="60.789473684210527"/>
        <n v="17.5"/>
        <n v="82.82"/>
        <n v="358.875"/>
        <n v="61.1875"/>
        <n v="340"/>
        <n v="46.631578947368418"/>
        <n v="640"/>
        <n v="69.117647058823536"/>
        <n v="1.3333333333333333"/>
        <n v="33.333333333333336"/>
        <n v="61.562666666666665"/>
        <n v="118.73873873873873"/>
        <n v="65.081300813008127"/>
        <n v="130.15714285714284"/>
        <n v="37.776470588235291"/>
        <n v="112.79069767441861"/>
        <n v="51.92307692307692"/>
        <n v="89.242424242424249"/>
        <n v="19.333333333333332"/>
        <n v="79.967032967032964"/>
        <n v="56.414565826330531"/>
        <n v="79.411764705882348"/>
        <n v="76.439453125"/>
        <n v="121"/>
        <n v="54.616766467065865"/>
        <n v="299.22222222222223"/>
        <n v="58.533980582524272"/>
        <n v="55.371801801801809"/>
        <n v="183.80442804428046"/>
        <n v="165.34653465346534"/>
        <n v="234.78947368421052"/>
        <n v="211.48387096774192"/>
        <n v="32.34375"/>
        <n v="123.37588652482269"/>
        <n v="207.06666666666666"/>
        <n v="138.2608695652174"/>
        <n v="493.81553398058253"/>
        <n v="168.5"/>
        <n v="38.867469879518069"/>
        <n v="61.527777777777779"/>
        <n v="105.44"/>
        <n v="71.592003642987251"/>
        <n v="91.882882882882882"/>
        <n v="148.57377049180329"/>
        <n v="174.2134831460674"/>
        <n v="102.86166007905139"/>
        <n v="111.17857142857143"/>
        <n v="23.796213592233013"/>
        <n v="81.268115942028984"/>
        <n v="116.21465968586388"/>
        <n v="58.888888888888886"/>
        <n v="44"/>
        <n v="48.424999999999997"/>
        <n v="61.041666666666664"/>
        <n v="59.333333333333336"/>
        <n v="30.125"/>
        <n v="74.617647058823536"/>
        <n v="44.5"/>
        <n v="46.133333333333333"/>
        <n v="141.47058823529412"/>
        <n v="75.483870967741936"/>
        <n v="85.5"/>
        <n v="64.254237288135599"/>
        <n v="64.46913580246914"/>
        <n v="118.2007874015748"/>
        <n v="82.540540540540547"/>
        <n v="34.170212765957444"/>
        <n v="42.73322081575246"/>
        <n v="94.489361702127653"/>
        <n v="55.697247706422019"/>
        <n v="98.030831024930734"/>
        <n v="92.102272727272734"/>
        <n v="38.175462686567165"/>
        <n v="27.145833333333332"/>
        <n v="50.689189189189186"/>
        <n v="38.942307692307693"/>
        <n v="77.638095238095232"/>
        <n v="43.536585365853661"/>
        <n v="31.823529411764707"/>
        <n v="63.184393939393942"/>
        <n v="190.9"/>
        <n v="140.85534591194968"/>
        <n v="76.92307692307692"/>
        <n v="99.15533980582525"/>
        <n v="67.881656804733723"/>
        <n v="246.29032258064515"/>
        <n v="189.28571428571428"/>
        <n v="82.963254817987149"/>
        <n v="62.522107969151669"/>
        <n v="46.06808823529412"/>
        <n v="38.543946731234868"/>
        <n v="53.005263157894738"/>
        <n v="73.355396825396824"/>
        <n v="127.97523076923076"/>
        <n v="104.72972972972973"/>
        <n v="67.671532846715323"/>
        <n v="95.931818181818187"/>
        <n v="65.161290322580641"/>
        <n v="32.269841269841272"/>
        <n v="81.25"/>
        <n v="24.2"/>
        <n v="65.868852459016395"/>
        <n v="36.07692307692308"/>
        <n v="44.186046511627907"/>
        <n v="104.07142857142857"/>
        <n v="35.96153846153846"/>
        <n v="127.79166666666667"/>
        <n v="27.727272727272727"/>
        <n v="39.828125"/>
        <n v="52.173913043478258"/>
        <n v="92.037815126050418"/>
        <n v="63.424242424242422"/>
        <n v="135.625"/>
        <n v="168.75"/>
        <n v="70.862068965517238"/>
        <n v="42.214166666666671"/>
        <n v="152.41346153846155"/>
        <n v="90.616279069767444"/>
        <n v="201.60393258426967"/>
        <n v="127.93333333333334"/>
        <n v="29.894736842105264"/>
        <n v="367.97142857142859"/>
        <n v="129.16666666666666"/>
        <n v="800.7"/>
        <n v="102.01639344262296"/>
        <n v="184.36363636363637"/>
        <n v="162.91935483870967"/>
        <n v="603.52631578947364"/>
        <n v="45.407407407407405"/>
        <n v="97.333333333333329"/>
        <n v="167.66666666666666"/>
        <n v="859.85714285714289"/>
        <n v="30.272727272727273"/>
        <n v="54.666666666666664"/>
        <n v="60.75"/>
        <n v="102.72727272727273"/>
        <n v="41.585365853658537"/>
        <n v="116.53333333333333"/>
        <n v="45.333333333333336"/>
        <n v="157.46"/>
        <n v="100.5"/>
        <n v="51.822463768115945"/>
        <n v="308.75"/>
        <n v="379.22767857142856"/>
        <n v="176.36428571428573"/>
        <n v="66.066666666666663"/>
        <n v="89.648648648648646"/>
        <n v="382.39130434782606"/>
        <n v="158.35603715170279"/>
        <n v="40.762589928057551"/>
        <n v="53.571428571428569"/>
        <n v="48.449664429530202"/>
        <n v="82.41935483870968"/>
        <n v="230.19230769230768"/>
        <n v="59.360465116279073"/>
        <n v="66.698717948717942"/>
        <n v="168.77500000000001"/>
        <n v="59.973568281938327"/>
        <n v="31.80952380952381"/>
        <n v="24.421875"/>
        <n v="25.347107438016529"/>
        <n v="71.443218390804603"/>
        <n v="38.553846153846152"/>
        <n v="68.367346938775512"/>
        <n v="40.210526315789473"/>
        <n v="32.074074074074076"/>
        <n v="28.632575757575758"/>
        <n v="43.64"/>
        <n v="346.04166666666669"/>
        <n v="81.739130434782609"/>
        <n v="64.535306122448986"/>
        <n v="63.477777777777774"/>
        <n v="63.620689655172413"/>
        <n v="83.967068965517228"/>
        <n v="77.75"/>
        <n v="107.07142857142857"/>
        <n v="38.75"/>
        <n v="201.94230769230768"/>
        <n v="43.060606060606062"/>
        <n v="62.871559633027523"/>
        <n v="55.607142857142854"/>
        <n v="48.70967741935484"/>
        <n v="30.578947368421051"/>
        <n v="73.907284768211923"/>
        <n v="21.2"/>
        <n v="73.356164383561648"/>
        <n v="56.412162162162161"/>
        <n v="50.247311827956992"/>
        <n v="68.936507936507937"/>
        <n v="65.914104477611943"/>
        <n v="70.064102564102569"/>
        <n v="60.181874999999998"/>
        <n v="21.382352941176471"/>
        <n v="160.78947368421052"/>
        <n v="42.384615384615387"/>
        <n v="27.317307692307693"/>
        <n v="196.82692307692307"/>
        <n v="53.882352941176471"/>
        <n v="47.756097560975611"/>
        <n v="88.191780821917803"/>
        <n v="72.056962025316452"/>
        <n v="74.246153846153845"/>
        <n v="61.701086956521742"/>
        <n v="17.235294117647058"/>
        <n v="51.720833333333331"/>
        <n v="24.150442477876105"/>
        <n v="62.166666666666664"/>
        <n v="48.2"/>
        <n v="6.1764705882352944"/>
        <n v="12"/>
        <n v="2.3333333333333335"/>
        <n v="24.615384615384617"/>
        <n v="88.888888888888886"/>
        <n v="6"/>
        <n v="109.07142857142857"/>
        <n v="104.75"/>
        <n v="115.55319148936171"/>
        <n v="80.5"/>
        <n v="744.5454545454545"/>
        <n v="38.5"/>
        <n v="36.68181818181818"/>
        <n v="673.33333333333337"/>
        <n v="225"/>
        <n v="48.333333333333336"/>
        <n v="44.66673529411765"/>
        <n v="28.937999999999999"/>
        <n v="35.44"/>
        <n v="34.871794871794869"/>
        <n v="52.622732513451197"/>
        <n v="69.598266129032254"/>
        <n v="76.72"/>
        <n v="33.191126279863482"/>
        <n v="149.46417445482865"/>
        <n v="23.172839506172838"/>
        <n v="96.877551020408163"/>
        <n v="103.20238095238095"/>
        <n v="38.462553191489363"/>
        <n v="44.315789473684212"/>
        <n v="64.173356009070289"/>
        <n v="43.333275109170302"/>
        <n v="90.495934959349597"/>
        <n v="29.187190495010373"/>
        <n v="30.95774647887324"/>
        <n v="92.157795275590544"/>
        <n v="47.10526315789474"/>
        <n v="40.454545454545453"/>
        <n v="19"/>
        <n v="46.733333333333334"/>
        <n v="97.731073446327684"/>
        <n v="67.835866261398181"/>
        <n v="56.98492957746479"/>
        <n v="67.159851301115239"/>
        <n v="48.037681159420288"/>
        <n v="38.860465116279073"/>
        <n v="78.181818181818187"/>
        <n v="97.113744075829388"/>
        <n v="110.39397959183674"/>
        <n v="39.91506172839506"/>
        <n v="75.975728155339809"/>
        <n v="58.379104477611939"/>
        <n v="55.82093023255814"/>
        <n v="151.24431818181819"/>
        <n v="849.67027027027029"/>
        <n v="159.24137931034483"/>
        <n v="39.507317073170732"/>
        <n v="130.52966101694915"/>
        <n v="64.156896551724131"/>
        <n v="111.52694610778443"/>
        <n v="170.44680851063831"/>
        <n v="133.7391592920354"/>
        <n v="95.834024896265561"/>
        <n v="221.78571428571428"/>
        <n v="32.315357142857138"/>
        <n v="98.839285714285708"/>
        <n v="55.222142857142863"/>
        <n v="52.793750000000003"/>
        <n v="135.66666666666666"/>
        <n v="53.991990846681922"/>
        <n v="56.643835616438359"/>
        <n v="82.316326530612244"/>
        <n v="88.26081081081081"/>
        <n v="84.905149051490511"/>
        <n v="48.154545454545456"/>
        <n v="66.015406593406595"/>
        <n v="96.375"/>
        <n v="156.17391304347825"/>
        <n v="95.764859154929582"/>
        <n v="180.40816326530611"/>
        <n v="26.272727272727273"/>
        <n v="28.333333333333332"/>
        <n v="14.428571428571429"/>
        <n v="132.1875"/>
        <n v="56.416666666666664"/>
        <n v="108.05084745762711"/>
        <n v="26.923076923076923"/>
        <n v="155"/>
        <n v="47.769230769230766"/>
        <n v="74.333333333333329"/>
        <n v="84.333333333333329"/>
        <n v="65.457142857142856"/>
        <n v="31"/>
        <n v="131.66666666666666"/>
        <n v="510"/>
        <n v="44.478260869565219"/>
        <n v="40.777777777777779"/>
        <n v="48.325535714285714"/>
        <n v="46.953125"/>
        <n v="66.688666666666663"/>
        <n v="48.842857142857142"/>
        <n v="137.30909090909091"/>
        <n v="87.829673913043479"/>
        <n v="70.785365853658533"/>
        <n v="52.826086956521742"/>
        <n v="443.75"/>
        <n v="48.544642857142854"/>
        <n v="37.074074074074076"/>
        <n v="39.03846153846154"/>
        <n v="66.688311688311686"/>
        <n v="67.132352941176464"/>
        <n v="66.369426751592357"/>
        <n v="64.620253164556956"/>
        <n v="58.370370370370374"/>
        <n v="86.956521739130437"/>
        <n v="66.470588235294116"/>
        <n v="163.78378378378378"/>
        <n v="107.98461538461538"/>
        <n v="42.111111111111114"/>
        <n v="47.2"/>
        <n v="112.01923076923077"/>
        <n v="74.953703703703709"/>
        <n v="61.578947368421055"/>
        <n v="45.875"/>
        <n v="75.853658536585371"/>
        <n v="84.206349206349202"/>
        <n v="117.22556390977444"/>
        <n v="86.489361702127653"/>
        <n v="172.41379310344828"/>
        <n v="62.8125"/>
        <n v="67.729729729729726"/>
        <n v="53.5632183908046"/>
        <n v="34.6"/>
        <n v="38.888888888888886"/>
        <n v="94.736842105263165"/>
        <n v="39.967058823529413"/>
        <n v="97.5"/>
        <n v="168.51351351351352"/>
        <n v="85.546875"/>
        <n v="554"/>
        <n v="26.554216867469879"/>
        <n v="113.82608695652173"/>
        <n v="32.011111111111113"/>
        <n v="47.189259259259259"/>
        <n v="88.46875"/>
        <n v="100.75"/>
        <n v="64.714285714285708"/>
        <n v="51.854285714285716"/>
        <n v="38.794117647058826"/>
        <n v="44.645833333333336"/>
        <n v="156.77333333333334"/>
        <n v="118.70339366515837"/>
        <n v="74.149532710280369"/>
        <n v="12.533333333333333"/>
        <n v="27.861111111111111"/>
        <n v="80.178217821782184"/>
        <n v="132.43548387096774"/>
        <n v="33.75"/>
        <n v="34.384494382022467"/>
        <n v="44.956989247311824"/>
        <n v="41.04081632653061"/>
        <n v="52.597560975609753"/>
        <n v="70.784482758620683"/>
        <n v="44.608695652173914"/>
        <n v="26.148961038961041"/>
        <n v="39.183673469387756"/>
        <n v="45.593220338983052"/>
        <n v="89.247787610619469"/>
        <n v="40.416470588235299"/>
        <n v="82.38095238095238"/>
        <n v="159.52380952380952"/>
        <n v="36.244897959183675"/>
        <n v="47"/>
        <n v="74.575090497737563"/>
        <n v="76"/>
        <n v="86.43564356435644"/>
        <n v="24"/>
        <n v="80.128205128205124"/>
        <n v="253.14285714285714"/>
        <n v="171.42857142857142"/>
        <n v="57.727272727272727"/>
        <n v="264.26315789473682"/>
        <n v="159.33333333333334"/>
        <n v="61.086956521739133"/>
        <n v="114.81818181818181"/>
        <n v="54"/>
        <n v="65.974683544303801"/>
        <n v="118.36363636363636"/>
        <n v="54.111111111111114"/>
        <n v="21.25"/>
        <n v="525"/>
        <n v="115.70588235294117"/>
        <n v="34.024390243902438"/>
        <n v="28.125"/>
        <n v="216.66666666666666"/>
        <n v="62.222222222222221"/>
        <n v="137.25"/>
        <n v="122.14285714285714"/>
        <n v="22"/>
        <n v="25.576923076923077"/>
        <n v="63.970588235294116"/>
        <n v="89.925373134328353"/>
        <n v="93.071428571428569"/>
        <n v="89.674157303370791"/>
        <n v="207.61682242990653"/>
        <n v="59.408805031446541"/>
        <n v="358.97237569060775"/>
        <n v="94.736641221374043"/>
        <n v="80.647999999999996"/>
        <n v="168.68852459016392"/>
        <n v="34.68888888888889"/>
        <n v="462.85714285714283"/>
        <n v="104.38888888888889"/>
        <n v="47.13"/>
        <n v="414.28571428571428"/>
        <n v="42.481481481481481"/>
        <n v="108.77551020408163"/>
        <n v="81.098039215686271"/>
        <n v="51.666666666666664"/>
        <n v="35.4"/>
        <n v="103.63559322033899"/>
        <n v="55.282051282051285"/>
        <n v="72.16970873786407"/>
        <n v="58.615384615384613"/>
        <n v="12.466666666666667"/>
        <n v="49.136363636363633"/>
        <n v="35.799999999999997"/>
        <n v="45.157894736842103"/>
        <n v="98.78947368421052"/>
        <n v="88.307692307692307"/>
        <n v="170.62903225806451"/>
        <n v="65.099999999999994"/>
        <n v="66.333333333333329"/>
        <n v="104.89473684210526"/>
        <n v="78.440789473684205"/>
        <n v="59.041666666666664"/>
        <n v="71.34210526315789"/>
        <n v="51.227027027027027"/>
        <n v="60.242424242424242"/>
        <n v="44.935185185185183"/>
        <n v="31.206896551724139"/>
        <n v="63.875"/>
        <n v="109.06666666666666"/>
        <n v="26.75"/>
        <n v="109.93525179856115"/>
        <n v="55.388888888888886"/>
        <n v="133.90123456790124"/>
        <n v="48.720930232558139"/>
        <n v="48.25"/>
        <n v="58.972972972972975"/>
        <n v="11.638333333333334"/>
        <n v="83.716814159292042"/>
        <n v="63.648648648648646"/>
        <n v="94.277777777777771"/>
        <n v="71.86666666666666"/>
        <n v="104.84615384615384"/>
        <n v="67.139344262295083"/>
        <n v="73.875"/>
        <n v="69.125"/>
        <n v="120.77083333333333"/>
        <n v="42.222222222222221"/>
        <n v="1.5384615384615385"/>
        <n v="37.608695652173914"/>
        <n v="42.157142857142858"/>
        <n v="84.833333333333329"/>
        <n v="94.19"/>
        <n v="6.25"/>
        <n v="213.375"/>
        <n v="59.162280701754383"/>
        <n v="24.575757575757574"/>
        <n v="75.05"/>
        <n v="42.02"/>
        <n v="53.157894736842103"/>
        <n v="83.885416666666671"/>
        <n v="417.33333333333331"/>
        <n v="75.765151515151516"/>
        <n v="67.389380530973455"/>
        <n v="73.571428571428569"/>
        <n v="131.16666666666666"/>
        <n v="47.272727272727273"/>
        <n v="182.12727272727273"/>
        <n v="61.366666666666667"/>
        <n v="35.767499999999998"/>
        <n v="45.62222222222222"/>
        <n v="75.384615384615387"/>
        <n v="50.875"/>
        <n v="119.28571428571429"/>
        <n v="92.541865671641801"/>
        <n v="76.05"/>
        <n v="52.631578947368418"/>
        <n v="98.990430622009569"/>
        <n v="79.526315789473685"/>
        <n v="134.20833333333334"/>
        <n v="37.625"/>
        <n v="51.044692737430168"/>
        <n v="50.03846153846154"/>
        <n v="133.93129770992365"/>
        <n v="58.214285714285715"/>
        <n v="88.037643678160919"/>
        <n v="70.576753926701571"/>
        <n v="53.289473684210527"/>
        <n v="136.36363636363637"/>
        <n v="40.547315436241611"/>
        <n v="70.625"/>
        <n v="52.684210526315788"/>
        <n v="90.9375"/>
        <n v="58.083333333333336"/>
        <n v="71.588235294117652"/>
        <n v="32.81818181818182"/>
        <n v="49.11578947368421"/>
        <n v="16.307692307692307"/>
        <n v="17"/>
        <n v="41.833333333333336"/>
        <n v="49.338428571428572"/>
        <n v="41.728395061728392"/>
        <n v="32.71875"/>
        <n v="51.96153846153846"/>
        <n v="50.685714285714283"/>
        <n v="42.241379310344826"/>
        <n v="416.875"/>
        <n v="46.651685393258425"/>
        <n v="48.454545454545453"/>
        <n v="70.5289837398374"/>
        <n v="87.958333333333329"/>
        <n v="26.26923076923077"/>
        <n v="57.777777777777779"/>
        <n v="57.25"/>
        <n v="196.34042553191489"/>
        <n v="43"/>
        <n v="35.551912568306008"/>
        <n v="68.80952380952381"/>
        <n v="28.571428571428573"/>
        <n v="50.631666666666668"/>
        <n v="106.8"/>
        <n v="34.097560975609753"/>
        <n v="215.95959595959596"/>
        <n v="108.25"/>
        <n v="129.97368421052633"/>
        <n v="117.49473684210527"/>
        <n v="70.595238095238102"/>
        <n v="24.5"/>
        <n v="2928.9285714285716"/>
        <n v="29.625"/>
        <n v="40.980952380952381"/>
        <n v="36.109375"/>
        <n v="23.153846153846153"/>
        <n v="104"/>
        <n v="31.826923076923077"/>
        <n v="27.3896261682243"/>
        <n v="56.363636363636367"/>
        <n v="77.352941176470594"/>
        <n v="42.8"/>
        <n v="48.846153846153847"/>
        <n v="48.240400000000001"/>
        <n v="70.212500000000006"/>
        <n v="94.054545454545448"/>
        <n v="80.272727272727266"/>
        <n v="54.2"/>
        <n v="60.26903448275862"/>
        <n v="38.740344827586206"/>
        <n v="152.54385964912279"/>
        <n v="115.3125"/>
        <n v="35.838709677419352"/>
        <n v="64.570118779438872"/>
        <n v="87.436000000000007"/>
        <n v="68.815577078288939"/>
        <n v="176.200223588597"/>
        <n v="511.79117647058825"/>
        <n v="160.44285714285715"/>
        <n v="35.003043478260871"/>
        <n v="188.50671378091872"/>
        <n v="56.204984093319197"/>
        <n v="51.3054157782516"/>
        <n v="127.36450839328538"/>
        <n v="101.85532258064516"/>
        <n v="230.55782312925169"/>
        <n v="842.10602409638557"/>
        <n v="577.27593103448271"/>
        <n v="483.34246575342468"/>
        <n v="76.138500000000008"/>
        <n v="74.107684365781708"/>
        <n v="36.965660377358489"/>
        <n v="2500.969696969697"/>
        <n v="67.690214329454989"/>
        <n v="63.04738562091503"/>
        <n v="117.6"/>
        <n v="180.75185011709601"/>
        <n v="127.32038834951456"/>
        <n v="136.6444745538665"/>
        <n v="182.78024691358024"/>
        <n v="279.37843137254902"/>
        <n v="61.375728669846318"/>
        <n v="80.727532097004286"/>
        <n v="272.35590732591254"/>
        <n v="70.848739495798313"/>
        <n v="247.94003412969283"/>
        <n v="186.81393034825871"/>
        <n v="131.98948616600788"/>
        <n v="29.310782241014799"/>
        <n v="245.02436053593178"/>
        <n v="1323.2540463917526"/>
        <n v="282.65966789667897"/>
        <n v="91.214401028277635"/>
        <n v="31.75"/>
        <n v="88.6875"/>
        <n v="453.14285714285717"/>
        <n v="83.428571428571431"/>
        <n v="101.8"/>
        <n v="46.666666666666664"/>
        <n v="218.33333333333334"/>
        <n v="33.714285714285715"/>
        <n v="128.38790470372632"/>
        <n v="78.834261818181815"/>
        <n v="91.764705882352942"/>
        <n v="331.10237288135596"/>
        <n v="194.26193717277485"/>
        <n v="408.97689768976898"/>
        <n v="84.459270072992695"/>
        <n v="44.853658536585364"/>
        <n v="383.3643216080402"/>
        <n v="55.276856649395505"/>
        <n v="422.02059732234807"/>
        <n v="64.180327868852459"/>
        <n v="173.57781674704077"/>
        <n v="88.601680840609291"/>
        <n v="50.222283950617282"/>
        <n v="192.38876826722338"/>
        <n v="73.416901408450698"/>
        <n v="147.68495555555555"/>
        <n v="108.96848314606741"/>
        <n v="23.647540983606557"/>
        <n v="147.94736842105263"/>
        <n v="385.03692307692307"/>
        <n v="457.39093484419266"/>
        <n v="222.99047619047619"/>
        <n v="220.74074074074073"/>
        <n v="73.503898678414089"/>
        <n v="223.09647495361781"/>
        <n v="47.911392405063289"/>
        <n v="96.063829787234042"/>
        <n v="118.6144"/>
        <n v="118.45472440944881"/>
        <n v="143.21468926553672"/>
        <n v="282.71518987341773"/>
        <n v="593.93620078740162"/>
        <n v="262.15704968944101"/>
        <n v="46.580778301886795"/>
        <n v="70.041118881118877"/>
        <n v="164.90686274509804"/>
        <n v="449.26385224274406"/>
        <n v="27.472841328413285"/>
        <n v="143.97499999999999"/>
        <n v="88.23571428571428"/>
        <n v="36.326424870466319"/>
        <n v="90.177777777777777"/>
        <n v="152.62361216730039"/>
        <n v="55.806451612903224"/>
        <n v="227.85327313769753"/>
        <n v="91.82989803350327"/>
        <n v="80.991037735849048"/>
        <n v="278.39411764705881"/>
        <n v="43.095041322314053"/>
        <n v="326.29205175600737"/>
        <n v="41.743801652892564"/>
        <n v="64.020933977455712"/>
        <n v="99.455445544554451"/>
        <n v="138.49458483754512"/>
        <n v="45.547792792792798"/>
        <n v="10.507317073170732"/>
        <n v="114.76533333333333"/>
        <n v="35.997067448680355"/>
        <n v="154.17142857142858"/>
        <n v="566.38916256157631"/>
        <n v="120.85714285714286"/>
        <n v="86.163845492085343"/>
        <n v="51.212114395886893"/>
        <n v="67.261538461538464"/>
        <n v="62.8"/>
        <n v="346.13118421052633"/>
        <n v="244.11912547528519"/>
        <n v="259.25424836601309"/>
        <n v="201.96402877697841"/>
        <n v="226.20857142857142"/>
        <n v="324.69"/>
        <n v="205"/>
        <n v="20.465926829268295"/>
        <n v="116.35303146309367"/>
        <n v="307.20212765957444"/>
        <n v="546.6875"/>
        <n v="47.474464579901152"/>
        <n v="101.56"/>
        <n v="72.909090909090907"/>
        <n v="43.710526315789473"/>
        <n v="70.652173913043484"/>
        <n v="89.301204819277103"/>
        <n v="115.08571428571429"/>
        <n v="62.12"/>
        <n v="46.204266666666669"/>
        <n v="48.54854838709678"/>
        <n v="57.520187499999999"/>
        <n v="88.147154471544724"/>
        <n v="110.49090909090908"/>
        <n v="66.826086956521735"/>
        <n v="58.597222222222221"/>
        <n v="43.571428571428569"/>
        <n v="78.94736842105263"/>
        <n v="188.125"/>
        <n v="63.031746031746032"/>
        <n v="30.37037037037037"/>
        <n v="51.477272727272727"/>
        <n v="35.789473684210527"/>
        <n v="98.817391304347822"/>
        <n v="51.313131313131315"/>
        <n v="53.522727272727273"/>
        <n v="37.149310344827583"/>
        <n v="89.895287958115176"/>
        <n v="106.52500000000001"/>
        <n v="52.815789473684212"/>
        <n v="54.615384615384613"/>
        <n v="68.598130841121488"/>
        <n v="35.612244897959187"/>
        <n v="94.027777777777771"/>
        <n v="526.45652173913038"/>
        <n v="50.657142857142858"/>
        <n v="79.182941176470578"/>
        <n v="91.590909090909093"/>
        <n v="116.96275362318841"/>
        <n v="28.4"/>
        <n v="103.33333333333333"/>
        <n v="23"/>
        <n v="31.555555555555557"/>
        <n v="34.220338983050844"/>
        <n v="19.666666666666668"/>
        <n v="8.3333333333333339"/>
        <n v="21.34333333333333"/>
        <n v="5.333333333333333"/>
        <n v="34.666666666666664"/>
        <n v="21.727272727272727"/>
        <n v="11.922499999999999"/>
        <n v="26.59737827715356"/>
        <n v="10.666666666666666"/>
        <n v="29.035714285714285"/>
        <n v="50.909090909090907"/>
        <n v="50.083333333333336"/>
        <n v="25.291666666666668"/>
        <n v="51.292134831460672"/>
        <n v="49.381818181818183"/>
        <n v="101.25"/>
        <n v="17.987951807228917"/>
        <n v="370.94736842105266"/>
        <n v="63.569485530546629"/>
        <n v="5.3125"/>
        <n v="35.615384615384613"/>
        <n v="87.103448275862064"/>
        <n v="75.11363636363636"/>
        <n v="68.01204819277109"/>
        <n v="29.623931623931625"/>
        <n v="91.625"/>
        <n v="64.366735294117646"/>
        <n v="21.857142857142858"/>
        <n v="33.315789473684212"/>
        <n v="90.276595744680847"/>
        <n v="59.233333333333334"/>
        <n v="65.38095238095238"/>
        <n v="67.307692307692307"/>
        <n v="88.74647887323944"/>
        <n v="65.868421052631575"/>
        <n v="40.349243306169967"/>
        <n v="76.857142857142861"/>
        <n v="68.707820512820518"/>
        <n v="57.773584905660378"/>
        <n v="44.171348314606739"/>
        <n v="31.566308243727597"/>
        <n v="107.04511278195488"/>
        <n v="149.03451043338683"/>
        <n v="55.956632653061227"/>
        <n v="56.970381807973048"/>
        <n v="44.056420233463037"/>
        <n v="68.625"/>
        <n v="65.318435754189949"/>
        <n v="35.92"/>
        <n v="40.070667078443485"/>
        <n v="75.647714604236342"/>
        <n v="61.203872437357631"/>
        <n v="48.130434782608695"/>
        <n v="68.106837606837601"/>
        <n v="65.891300230946882"/>
        <n v="81.654377880184327"/>
        <n v="52.701195219123505"/>
        <n v="41.228136882129277"/>
        <n v="15.035357142857142"/>
        <n v="39.066920943134534"/>
        <n v="43.82"/>
        <n v="27.301369863013697"/>
        <n v="33.235294117647058"/>
        <n v="285.71428571428572"/>
        <n v="42.333333333333336"/>
        <n v="50.266666666666666"/>
        <n v="61.902777777777779"/>
        <n v="55.796747967479675"/>
        <n v="73.125416666666666"/>
        <n v="26.060606060606062"/>
        <n v="22.642857142857142"/>
        <n v="47.222222222222221"/>
        <n v="32.324473684210524"/>
        <n v="53.421052631578945"/>
        <n v="51.304347826086953"/>
        <n v="37.197247706422019"/>
        <n v="27.1"/>
        <n v="206.31"/>
        <n v="82.145270270270274"/>
        <n v="164.79651993355483"/>
        <n v="60.820280373831778"/>
        <n v="67.970099667774093"/>
        <n v="81.561805555555551"/>
        <n v="25.42547309833024"/>
        <n v="21.497991967871485"/>
        <n v="27.226630727762803"/>
        <n v="25.091093117408906"/>
        <n v="21.230179028132991"/>
        <n v="41.607142857142854"/>
        <n v="135.58503401360545"/>
        <n v="22.116176470588236"/>
        <n v="64.625635808748726"/>
        <n v="69.569620253164558"/>
        <n v="75.133028169014082"/>
        <n v="140.97916666666666"/>
        <n v="49.472392638036808"/>
        <n v="53.865251485148519"/>
        <n v="4.5712530712530715"/>
        <n v="65.00344827586207"/>
        <n v="53.475252525252522"/>
        <n v="43.912280701754383"/>
        <n v="50.852631578947367"/>
        <n v="58.6328125"/>
        <n v="32.81666666666667"/>
        <n v="426.93169877408059"/>
        <n v="23.808729166666669"/>
        <n v="98.413654618473899"/>
        <n v="107.32142857142857"/>
        <n v="11.67005076142132"/>
        <n v="41.782287822878232"/>
        <n v="21.38"/>
        <n v="94.103550295857985"/>
        <n v="15.721951219512196"/>
        <n v="90.635922330097088"/>
        <n v="97.297619047619051"/>
        <n v="37.11904761904762"/>
        <n v="28.104972375690608"/>
        <n v="144.43333333333334"/>
        <n v="24.274157303370785"/>
        <n v="35.117647058823529"/>
        <n v="24.762886597938145"/>
        <n v="188.37871287128712"/>
        <n v="148.08247422680412"/>
        <n v="49.934589800443462"/>
        <n v="107.82155688622754"/>
        <n v="42.63403614457831"/>
        <n v="14.370762711864407"/>
        <n v="37.476190476190474"/>
        <n v="30.202020202020201"/>
        <n v="33.550632911392405"/>
        <n v="64.74666666666667"/>
        <n v="57.932367149758456"/>
        <n v="53.078431372549019"/>
        <n v="48.0625"/>
        <n v="82.396874999999994"/>
        <n v="50.454545454545453"/>
        <n v="115.83333333333333"/>
        <n v="63.03458333333333"/>
        <n v="108.02152542372882"/>
        <n v="46.088607594936711"/>
        <n v="107.21428571428571"/>
        <n v="50.9338679245283"/>
        <n v="40.04"/>
        <n v="64.44"/>
        <n v="53.827586206896555"/>
        <n v="100.46511627906976"/>
        <n v="46.630652173913049"/>
        <n v="34.074074074074076"/>
        <n v="65.214642857142863"/>
        <n v="44.205882352941174"/>
        <n v="71.965517241379317"/>
        <n v="52.94736842105263"/>
        <n v="109.45138888888889"/>
        <n v="75.035714285714292"/>
        <n v="115.71428571428571"/>
        <n v="31.659810426540286"/>
        <n v="46.176470588235297"/>
        <n v="68.481650485436887"/>
        <n v="53.469203539823013"/>
        <n v="109.10778443113773"/>
        <n v="51.185616438356163"/>
        <n v="27.936800000000002"/>
        <n v="82.496921824104234"/>
        <n v="59.817476635514019"/>
        <n v="64.816470588235291"/>
        <n v="90.09615384615384"/>
        <n v="40.962025316455694"/>
        <n v="56.000127388535034"/>
        <n v="37.672800000000002"/>
        <n v="40.078125"/>
        <n v="78.031999999999996"/>
        <n v="18.90909090909091"/>
        <n v="37.134969325153371"/>
        <n v="41.961038961038959"/>
        <n v="61.044943820224717"/>
        <n v="64.53125"/>
        <n v="25.491803278688526"/>
        <n v="11.428571428571429"/>
        <n v="108"/>
        <n v="54.883162444113267"/>
        <n v="47.383612662942269"/>
        <n v="211.84"/>
        <n v="219.92638036809817"/>
        <n v="40.795406360424032"/>
        <n v="75.502840909090907"/>
        <n v="13.542553191489361"/>
        <n v="60.865671641791046"/>
        <n v="115.69230769230769"/>
        <n v="48.104623556581984"/>
        <n v="74.184357541899445"/>
        <n v="123.34552845528455"/>
        <n v="66.623188405797094"/>
        <n v="104.99007444168734"/>
        <n v="15.428571428571429"/>
        <n v="367"/>
        <n v="97.407407407407405"/>
        <n v="47.857142857142854"/>
        <n v="81.582499999999996"/>
        <n v="18.333333333333332"/>
        <n v="224.42857142857142"/>
        <n v="145"/>
        <n v="112.57142857142857"/>
        <n v="342"/>
        <n v="57.875"/>
        <n v="1.5"/>
        <n v="22.333333333333332"/>
        <n v="16.833333333333332"/>
        <n v="56.3"/>
        <n v="84.0625"/>
        <n v="168.39393939393941"/>
        <n v="35.384615384615387"/>
        <n v="55.833333333333336"/>
        <n v="69.472222222222229"/>
        <n v="8"/>
        <n v="34.444444444444443"/>
        <n v="501.25"/>
        <n v="306"/>
        <n v="74.22935779816514"/>
        <n v="81.252688172043008"/>
        <n v="130.23469453376205"/>
        <n v="53.409836065573771"/>
        <n v="75.130434782608702"/>
        <n v="75.666666666666671"/>
        <n v="31.691394658753708"/>
        <n v="47.777777777777779"/>
        <n v="149.31401960784314"/>
        <n v="62.06989247311828"/>
        <n v="53.4"/>
        <n v="69.268656716417908"/>
        <n v="271.50769230769231"/>
        <n v="34.125"/>
        <n v="40.492537313432834"/>
        <n v="189.75806451612902"/>
        <n v="68.862499999999997"/>
        <n v="108.77659574468085"/>
        <n v="125.98529411764706"/>
        <n v="90.523255813953483"/>
        <n v="28.880434782608695"/>
        <n v="51.674418604651166"/>
        <n v="26.270833333333332"/>
        <n v="48.07692307692308"/>
        <n v="27.558139534883722"/>
        <n v="36.97137931034483"/>
        <n v="29.021276595744681"/>
        <n v="28.65666666666667"/>
        <n v="37.647058823529413"/>
        <n v="97.904038461538462"/>
        <n v="42.553191489361701"/>
        <n v="131.58368421052631"/>
        <n v="32.320987654320987"/>
        <n v="61.103999999999999"/>
        <n v="31.341463414634145"/>
        <n v="129.1139240506329"/>
        <n v="25.020624999999999"/>
        <n v="47.541473684210523"/>
        <n v="65.84210526315789"/>
        <n v="46.401222222222216"/>
        <n v="50.365853658536587"/>
        <n v="26.566666666666666"/>
        <n v="39.493684210526318"/>
        <n v="49.246153846153845"/>
        <n v="62.38"/>
        <n v="37.9375"/>
        <n v="51.6"/>
        <n v="27.777777777777779"/>
        <n v="99.382239382239376"/>
        <n v="38.848205128205123"/>
        <n v="45.548809523809524"/>
        <n v="600"/>
        <n v="80.551071428571419"/>
        <n v="52.8"/>
        <n v="47.676470588235297"/>
        <n v="23.448275862068964"/>
        <n v="40.142857142857146"/>
        <n v="17.2"/>
        <n v="52.5"/>
        <n v="77.5"/>
        <n v="53.545454545454547"/>
        <n v="16.25"/>
        <n v="103.68174242424243"/>
        <n v="185.18518518518519"/>
        <n v="54.153846153846153"/>
        <n v="177.2093023255814"/>
        <n v="100.325"/>
        <n v="136.90909090909091"/>
        <n v="57.535211267605632"/>
        <n v="52.962839506172834"/>
        <n v="82.328947368421055"/>
        <n v="135.41666666666666"/>
        <n v="74.06557377049181"/>
        <n v="84.083333333333329"/>
        <n v="61.029411764705884"/>
        <n v="150"/>
        <n v="266.08974358974359"/>
        <n v="7.25"/>
        <n v="109.96308108108107"/>
        <n v="169.91525423728814"/>
        <n v="95.740740740740748"/>
        <n v="59.460317460317462"/>
        <n v="55.769230769230766"/>
        <n v="30.076923076923077"/>
        <n v="88.438596491228068"/>
        <n v="64.032786885245898"/>
        <n v="60.153846153846153"/>
        <n v="49.194029850746269"/>
        <n v="165.16216216216216"/>
        <n v="43.621621621621621"/>
        <n v="43.7"/>
        <n v="67.419642857142861"/>
        <n v="177.5"/>
        <n v="38.883333333333333"/>
        <n v="54.985074626865675"/>
        <n v="61.342857142857142"/>
        <n v="23.117647058823529"/>
        <n v="29.611111111111111"/>
        <n v="75.611111111111114"/>
        <n v="35.6"/>
        <n v="143"/>
        <n v="72.5"/>
        <n v="29.5"/>
        <n v="23.083333333333332"/>
        <n v="48.18181818181818"/>
        <n v="202.83333333333334"/>
        <n v="29.125"/>
        <n v="96.05263157894737"/>
        <n v="305.77777777777777"/>
        <n v="12.142857142857142"/>
        <n v="83.571428571428569"/>
        <n v="115.53333333333333"/>
        <n v="21.900662251655628"/>
        <n v="80.022494887525568"/>
        <n v="35.520000000000003"/>
        <n v="64.933333333333323"/>
        <n v="60.965703745743475"/>
        <n v="31.444155844155844"/>
        <n v="81.949748743718587"/>
        <n v="58.92763157894737"/>
        <n v="157.29347633136095"/>
        <n v="55.758509532062391"/>
        <n v="83.802893802893806"/>
        <n v="58.422210884353746"/>
        <n v="270.57142857142856"/>
        <n v="107.1"/>
        <n v="47.180555555555557"/>
        <n v="120.30882352941177"/>
        <n v="27.59748427672956"/>
        <n v="205.2987012987013"/>
        <n v="35.547169811320757"/>
        <n v="74.639488409272587"/>
        <n v="47.058064516129029"/>
        <n v="26.591351351351353"/>
        <n v="36.774193548387096"/>
        <n v="31.820544982698959"/>
        <n v="27.576923076923077"/>
        <n v="21.555555555555557"/>
        <n v="44.095238095238095"/>
        <n v="63.87"/>
        <n v="38.987654320987652"/>
        <n v="80.185489510489504"/>
        <n v="34.904761904761905"/>
        <n v="89.100502512562812"/>
        <n v="39.44"/>
        <n v="136.9047619047619"/>
        <n v="37.46"/>
        <n v="31.96153846153846"/>
        <n v="25.214285714285715"/>
        <n v="10.040816326530612"/>
        <n v="45.94202898550725"/>
        <n v="223.58248500999335"/>
        <n v="39.480769230769234"/>
        <n v="91.304347826086953"/>
        <n v="78.666205607476627"/>
        <n v="17.666666666666668"/>
        <n v="41.333333333333336"/>
        <n v="71.599999999999994"/>
        <n v="307.8235294117647"/>
        <n v="80.454545454545453"/>
        <n v="83.942857142857136"/>
        <n v="73.372093023255815"/>
        <n v="112.86184210526316"/>
        <n v="95.277627118644077"/>
        <n v="22.75"/>
        <n v="133.30000000000001"/>
        <n v="3.8"/>
        <n v="85.75"/>
        <n v="267"/>
        <n v="373.55803571428572"/>
        <n v="174.03846153846155"/>
        <n v="93.695652173913047"/>
        <n v="77.327718446601949"/>
        <n v="92.222222222222229"/>
        <n v="60.964285714285715"/>
        <n v="91"/>
        <n v="41.583333333333336"/>
        <n v="33.761904761904759"/>
        <n v="70.61702127659575"/>
        <n v="167.15151515151516"/>
        <n v="128.61988304093566"/>
        <n v="65.41379310344827"/>
        <n v="117.55555555555556"/>
        <n v="126.48148148148148"/>
        <n v="550"/>
        <n v="84.9"/>
        <n v="5.2857142857142856"/>
        <n v="72.762711864406782"/>
        <n v="23.666666666666668"/>
        <n v="89.21052631578948"/>
        <n v="116.55769230769231"/>
        <n v="13.005000000000001"/>
        <n v="34.130434782608695"/>
        <n v="132.34615384615384"/>
        <n v="922.22222222222217"/>
        <n v="163.57142857142858"/>
        <n v="217.375"/>
        <n v="149.44486692015209"/>
        <n v="71.237487309644663"/>
        <n v="44.464318398474738"/>
        <n v="164.94480519480518"/>
        <n v="84.871516544117654"/>
        <n v="53.945205479452056"/>
        <n v="50.531468531468533"/>
        <n v="108.00140845070422"/>
        <n v="95.373770491803285"/>
        <n v="57.631016333938291"/>
        <n v="64.160481283422456"/>
        <n v="92.387692307692305"/>
        <n v="125.97972972972973"/>
        <n v="94.637681159420296"/>
        <n v="170.69942196531792"/>
        <n v="40.762081784386616"/>
        <n v="68.254054054054052"/>
        <n v="95.48863636363636"/>
        <n v="7.1902649656526005"/>
        <n v="511.65486725663715"/>
        <n v="261.74504950495049"/>
        <n v="69.760961810466767"/>
        <n v="77.229591836734699"/>
        <n v="340.56521739130437"/>
        <n v="67.417903225806455"/>
        <n v="845.70270270270271"/>
        <n v="97.191780821917803"/>
        <n v="451.84033613445376"/>
        <n v="138.66871165644173"/>
        <n v="21.640147492625371"/>
        <n v="169.51724137931035"/>
        <n v="161.88210526315791"/>
        <n v="493.13333333333333"/>
        <n v="22.120418848167539"/>
        <n v="18.235294117647058"/>
        <n v="40.611111111111114"/>
        <n v="37.954545454545453"/>
        <n v="35.734693877551024"/>
        <n v="42.157894736842103"/>
        <n v="39.285714285714285"/>
        <n v="17.333333333333332"/>
        <n v="31.757575757575758"/>
        <n v="11.333333333333334"/>
        <n v="29.470588235294116"/>
        <n v="63.098484848484851"/>
        <n v="43.846153846153847"/>
        <n v="45.972222222222221"/>
        <n v="93.666666666666671"/>
        <n v="18.770491803278688"/>
        <n v="66.111111111111114"/>
        <n v="36.859154929577464"/>
        <n v="39.810810810810814"/>
        <n v="31.5"/>
        <n v="126.45833333333333"/>
        <n v="47.878787878787875"/>
        <n v="73.214285714285708"/>
        <n v="89.666666666666671"/>
        <n v="151.4623287671233"/>
        <n v="36.5"/>
        <n v="87.357553191489373"/>
        <n v="36.474820143884891"/>
        <n v="44.859538461538463"/>
        <n v="42.903225806451616"/>
        <n v="51.230769230769234"/>
        <n v="33.944444444444443"/>
        <n v="90.744680851063833"/>
        <n v="24.444444444444443"/>
        <n v="44.25"/>
        <n v="67.741935483870961"/>
        <n v="65.376811594202906"/>
        <n v="121.9047619047619"/>
        <n v="47.456140350877192"/>
        <n v="92.842592592592595"/>
        <n v="68.253012048192772"/>
        <n v="37.209583333333335"/>
        <n v="25.25"/>
        <n v="43.214285714285715"/>
        <n v="25.130177514792898"/>
        <n v="23.636363636363637"/>
        <n v="103.95098039215686"/>
        <n v="50.384615384615387"/>
        <n v="13.6"/>
        <n v="63.829787234042556"/>
        <n v="8.8571428571428577"/>
        <n v="60.784313725490193"/>
        <n v="113.42105263157895"/>
        <n v="104.56521739130434"/>
        <n v="98.30927835051547"/>
        <n v="35.039473684210527"/>
        <n v="272.72727272727275"/>
        <n v="63.846153846153847"/>
        <n v="30.189368421052631"/>
        <n v="83.51428571428572"/>
        <n v="64.761904761904759"/>
        <n v="20.118172043010752"/>
        <n v="44.090909090909093"/>
        <n v="44.537037037037038"/>
        <n v="125.80645161290323"/>
        <n v="19.696969696969695"/>
        <n v="60.666666666666664"/>
        <n v="23.923076923076923"/>
        <n v="15.833333333333334"/>
        <n v="29.785714285714285"/>
        <n v="29.555555555555557"/>
        <n v="26.666666666666668"/>
        <n v="50.4"/>
        <n v="105.02933333333334"/>
        <n v="35.92307692307692"/>
        <n v="119.125"/>
        <n v="90.333333333333329"/>
        <n v="15.75"/>
        <n v="29"/>
        <n v="96.551724137931032"/>
        <n v="63"/>
        <n v="381.6"/>
        <n v="46.25"/>
        <n v="81.571428571428569"/>
        <n v="27.3"/>
        <n v="29.411764705882351"/>
        <n v="5.75"/>
        <n v="52.083333333333336"/>
        <n v="183.33333333333334"/>
        <n v="26.333333333333332"/>
        <n v="486.42857142857144"/>
        <n v="9.75"/>
        <n v="36.588235294117645"/>
        <n v="80.714285714285708"/>
        <n v="46.928571428571431"/>
        <n v="78.07692307692308"/>
        <n v="203.66666666666666"/>
        <n v="20.714285714285715"/>
        <n v="48.555555555555557"/>
        <n v="68.099999999999994"/>
        <n v="51.615384615384613"/>
        <n v="175.51020408163265"/>
        <n v="231.66175879396985"/>
        <n v="112.14285714285714"/>
        <n v="255.17343750000001"/>
        <n v="162.7741935483871"/>
        <n v="88.333333333333329"/>
        <n v="85.736842105263165"/>
        <n v="47.574074074074076"/>
        <n v="72.972972972972968"/>
        <n v="90.538461538461533"/>
        <n v="36.363636363636367"/>
        <n v="126.71875"/>
        <n v="329.2"/>
        <n v="81.242424242424249"/>
        <n v="202.22772277227722"/>
        <n v="82.461538461538467"/>
        <n v="2.6666666666666665"/>
        <n v="18.896551724137932"/>
        <n v="200.625"/>
        <n v="201.66666666666666"/>
        <n v="66.099999999999994"/>
        <n v="50.75"/>
        <n v="60.9"/>
        <n v="109.03061224489795"/>
        <n v="25.692295918367346"/>
        <n v="41.92307692307692"/>
        <n v="88.7734375"/>
        <n v="80.225352112676063"/>
        <n v="78.936170212765958"/>
        <n v="95.588235294117652"/>
        <n v="69.890109890109883"/>
        <n v="74.534883720930239"/>
        <n v="123.94117647058823"/>
        <n v="264.84848484848487"/>
        <n v="58.620689655172413"/>
        <n v="70.884955752212392"/>
        <n v="8.5714285714285712"/>
        <n v="60.6875"/>
        <n v="110.21739130434783"/>
        <n v="136.45833333333334"/>
        <n v="53.164948453608247"/>
        <n v="86.491525423728817"/>
        <n v="155.23827397260274"/>
        <n v="115.08256880733946"/>
        <n v="109.5945945945946"/>
        <n v="45.214285714285715"/>
        <n v="104.15169811320754"/>
        <n v="96.997252747252745"/>
        <n v="370.37037037037038"/>
        <n v="94.408602150537632"/>
        <n v="48.984375"/>
        <n v="45.590909090909093"/>
        <n v="23.275254237288134"/>
        <n v="63.2289156626506"/>
        <n v="153.5204081632653"/>
        <n v="90.2"/>
        <n v="118.97113163972287"/>
        <n v="80.25"/>
        <n v="131.37719999999999"/>
        <n v="73.032980769230775"/>
        <n v="178.52941176470588"/>
        <n v="162.90974729241879"/>
        <n v="108.24237288135593"/>
        <n v="88.865979381443296"/>
        <n v="116.73076923076923"/>
        <n v="233.8984375"/>
        <n v="158"/>
        <n v="14.84"/>
        <n v="85.181818181818187"/>
        <n v="146.69158878504672"/>
        <n v="50.764811490125673"/>
        <n v="87.7"/>
        <n v="242.27777777777777"/>
        <n v="146.44654088050314"/>
        <n v="103.17073170731707"/>
        <n v="80.464601769911511"/>
        <n v="234.66666666666666"/>
        <n v="50.689320388349515"/>
        <n v="162.70967741935485"/>
        <n v="120.16666666666667"/>
        <n v="67.697802197802204"/>
        <n v="52.103448275862071"/>
        <n v="164.3"/>
        <n v="84.858585858585855"/>
        <n v="94.548850574712645"/>
        <n v="45.536585365853661"/>
        <n v="51.724137931034484"/>
        <n v="50.88"/>
        <n v="191.13043478260869"/>
        <n v="89.314285714285717"/>
        <n v="88.588631921824103"/>
        <n v="96.300911854103347"/>
        <n v="33.3125"/>
        <n v="37.222222222222221"/>
        <n v="92.130423728813554"/>
        <n v="76.785714285714292"/>
        <n v="96.526315789473685"/>
        <n v="51.891891891891895"/>
        <n v="128.9140625"/>
        <n v="84.108974358974365"/>
        <n v="82.941562500000003"/>
        <n v="259.94827586206895"/>
        <n v="37.25"/>
        <n v="177.02127659574469"/>
        <n v="74.074074074074076"/>
        <n v="70.666666666666671"/>
        <n v="23.62857142857143"/>
        <n v="41"/>
        <n v="99.761194029850742"/>
        <n v="25.521739130434781"/>
        <n v="117.65277777777777"/>
        <n v="2796.6666666666665"/>
        <n v="87.5"/>
        <n v="20.142857142857142"/>
        <n v="20.875"/>
        <n v="61.307692307692307"/>
        <n v="92.142857142857139"/>
        <n v="7.333333333333333"/>
        <n v="64.8"/>
        <n v="30.12"/>
        <n v="415.77777777777777"/>
        <n v="53.714285714285715"/>
        <n v="420.6"/>
        <n v="78.333333333333329"/>
        <n v="67.777777777777771"/>
        <n v="130.0888888888889"/>
        <n v="1270.2222222222222"/>
        <n v="88.444444444444443"/>
        <n v="56.342380952380957"/>
        <n v="53.529411764705884"/>
        <n v="56.785714285714285"/>
        <n v="40.833333333333336"/>
        <n v="65.111111111111114"/>
        <n v="55.6"/>
        <n v="140.53846153846155"/>
        <n v="69.533333333333331"/>
        <n v="237"/>
        <n v="79.870967741935488"/>
        <n v="10.25"/>
        <n v="272.58620689655174"/>
        <n v="58.184210526315788"/>
        <n v="70.10526315789474"/>
        <n v="57.888888888888886"/>
        <n v="125.27027027027027"/>
        <n v="775"/>
        <n v="12.8"/>
        <n v="58"/>
        <n v="244.80459770114942"/>
        <n v="6.5"/>
        <n v="61.176470588235297"/>
        <n v="139.23931623931625"/>
        <n v="93.75"/>
        <n v="23.142857142857142"/>
        <n v="29.045454545454547"/>
        <n v="450"/>
        <n v="32.25"/>
        <n v="251.33333333333334"/>
        <n v="437.5"/>
        <n v="110.35211267605634"/>
        <n v="41.421052631578945"/>
        <n v="33.990384615384613"/>
        <n v="103.35294117647059"/>
        <n v="34.791044776119406"/>
        <n v="41.773858921161825"/>
        <n v="64.268292682926827"/>
        <n v="31.209370860927152"/>
        <n v="62.921348314606739"/>
        <n v="98.536585365853654"/>
        <n v="82.608695652173907"/>
        <n v="38.504230769230773"/>
        <n v="80.15789473684211"/>
        <n v="28.405405405405407"/>
        <n v="80.730158730158735"/>
        <n v="200.69444444444446"/>
        <n v="37.591549295774648"/>
        <n v="58.095238095238095"/>
        <n v="60.300892473118282"/>
        <n v="63.363636363636367"/>
        <n v="50.901639344262293"/>
        <n v="31.619718309859156"/>
        <n v="65.102564102564102"/>
        <n v="79.310344827586206"/>
        <n v="139.18918918918919"/>
        <n v="131.91304347826087"/>
        <n v="91.3"/>
        <n v="39.672727272727272"/>
        <n v="57.549019607843135"/>
        <n v="33.025641025641029"/>
        <n v="77.335806451612896"/>
        <n v="31.933333333333334"/>
        <n v="46.768211920529801"/>
        <n v="40.073529411764703"/>
        <n v="100.21739130434783"/>
        <n v="46.714285714285715"/>
        <n v="71.491803278688522"/>
        <n v="14.444444444444445"/>
        <n v="356.84210526315792"/>
        <n v="37.75"/>
        <n v="24.458333333333332"/>
        <n v="53.07692307692308"/>
        <n v="286.25"/>
        <n v="36.666666666666664"/>
        <n v="49.20754716981132"/>
        <n v="109.04"/>
        <n v="70.833333333333329"/>
        <n v="63.109756097560975"/>
        <n v="50.157964601769912"/>
        <n v="62.883333333333333"/>
        <n v="85.531055900621112"/>
        <n v="53.723404255319146"/>
        <n v="127.80851063829788"/>
        <n v="106.57391304347826"/>
        <n v="262.11194029850748"/>
        <n v="57.171428571428571"/>
        <n v="50.20192307692308"/>
        <n v="66.586956521739125"/>
        <n v="168.25210084033614"/>
        <n v="256.37288135593218"/>
        <n v="36.610619469026545"/>
        <n v="37.142857142857146"/>
        <n v="45.878378378378379"/>
        <n v="141.71296296296296"/>
        <n v="52.487179487179489"/>
        <n v="59.523809523809526"/>
        <n v="193.62162162162161"/>
        <n v="106.79702970297029"/>
        <n v="77.21621621621621"/>
        <n v="50.46153846153846"/>
        <n v="97.377049180327873"/>
        <n v="34.91921739130435"/>
        <n v="85.530386740331494"/>
        <n v="182.90909090909091"/>
        <n v="131.13620817843866"/>
        <n v="39.810126582278478"/>
        <n v="59.701730769230764"/>
        <n v="88.735294117647058"/>
        <n v="58.688622754491021"/>
        <n v="69.56513661202186"/>
        <n v="115.87323943661971"/>
        <n v="23.869565217391305"/>
        <n v="81.125925925925927"/>
        <n v="57.626943005181346"/>
        <n v="46.429824561403507"/>
        <n v="60.475000000000001"/>
        <n v="65.579545454545453"/>
        <n v="119.1924882629108"/>
        <n v="83.05"/>
        <n v="57.52"/>
        <n v="177.08695652173913"/>
        <n v="70.771505376344081"/>
        <n v="29.166666666666668"/>
        <n v="72.76136363636364"/>
        <n v="51.853414634146333"/>
        <n v="98.2"/>
        <n v="251.7381443298969"/>
        <n v="74.821917808219183"/>
        <n v="67.65306122448979"/>
        <n v="93.81343283582089"/>
        <n v="41.237647058823526"/>
        <n v="52.551020408163268"/>
        <n v="70.285714285714292"/>
        <n v="48.325153374233132"/>
        <n v="53.177083333333336"/>
        <n v="60.952380952380949"/>
        <n v="116"/>
        <n v="61"/>
        <n v="38.235294117647058"/>
        <n v="106.50344827586207"/>
        <n v="204.57142857142858"/>
        <n v="54.912587412587413"/>
        <n v="150.41666666666666"/>
        <n v="52.58"/>
        <n v="54.3"/>
        <n v="76.029411764705884"/>
        <n v="105.2063492063492"/>
        <n v="68.666666666666671"/>
        <n v="129.36170212765958"/>
        <n v="134.26371308016877"/>
        <n v="17.829787234042552"/>
        <n v="203.2"/>
        <n v="69.18518518518519"/>
        <n v="125.12295081967213"/>
        <n v="73.529411764705884"/>
        <n v="48.437149758454105"/>
        <n v="26.608400000000003"/>
        <n v="33.666666666666664"/>
        <n v="40.714285714285715"/>
        <n v="19.266666666666666"/>
        <n v="29.583333333333332"/>
        <n v="26.667037037037037"/>
        <n v="45.978723404255319"/>
        <n v="125.09090909090909"/>
        <n v="141.29166666666666"/>
        <n v="55.333333333333336"/>
        <n v="46.420454545454547"/>
        <n v="173.7"/>
        <n v="59.6"/>
        <n v="89.585714285714289"/>
        <n v="204.05"/>
        <n v="48.703703703703702"/>
        <n v="53.339999999999996"/>
        <n v="75.087719298245617"/>
        <n v="209.83870967741936"/>
        <n v="61.022222222222226"/>
        <n v="80.034482758620683"/>
        <n v="29.068965517241381"/>
        <n v="49.438202247191015"/>
        <n v="93.977440000000001"/>
        <n v="61.944444444444443"/>
        <n v="78.5"/>
        <n v="66.44736842105263"/>
        <n v="145.65217391304347"/>
        <n v="25.693877551020407"/>
        <n v="152.5"/>
        <n v="142.28070175438597"/>
        <n v="24.545454545454547"/>
        <n v="292.77777777777777"/>
        <n v="44.92307692307692"/>
        <n v="23.10144927536232"/>
        <n v="80.400000000000006"/>
        <n v="72.289156626506028"/>
        <n v="32.972972972972975"/>
        <n v="116.65217391304348"/>
        <n v="79.61904761904762"/>
        <n v="81.029411764705884"/>
        <n v="136.84821428571428"/>
        <n v="177.61702127659575"/>
        <n v="109.07894736842105"/>
        <n v="119.64285714285714"/>
        <n v="78.205128205128204"/>
        <n v="114.125"/>
        <n v="91.666666666666671"/>
        <n v="108.59090909090909"/>
        <n v="69.822784810126578"/>
        <n v="109.57142857142857"/>
        <n v="93.611111111111114"/>
        <n v="76.8"/>
        <n v="35.795454545454547"/>
        <n v="147.33333333333334"/>
        <n v="56.333333333333336"/>
        <n v="96.19047619047619"/>
        <n v="63.574074074074076"/>
        <n v="184.78260869565219"/>
        <n v="126.72222222222223"/>
        <n v="83.42647058823529"/>
        <n v="54.5"/>
        <n v="302.30769230769232"/>
        <n v="44.138888888888886"/>
        <n v="866.66666666666663"/>
        <n v="61.388888888888886"/>
        <n v="29.666666666666668"/>
        <n v="45.478260869565219"/>
        <n v="96.203703703703709"/>
        <n v="67.92307692307692"/>
        <n v="30.777777777777779"/>
        <n v="66.833333333333329"/>
        <n v="71.730769230769226"/>
        <n v="176.47058823529412"/>
        <n v="421.10526315789474"/>
        <n v="104.98701298701299"/>
        <n v="28.19047619047619"/>
        <n v="54.55263157894737"/>
        <n v="111.89285714285714"/>
        <n v="85.208333333333329"/>
        <n v="76.652173913043484"/>
        <n v="65.166666666666671"/>
        <n v="93.760312499999998"/>
        <n v="51.219512195121951"/>
        <n v="100.17142857142858"/>
        <n v="184.67741935483872"/>
        <n v="69.818181818181813"/>
        <n v="36.06818181818182"/>
        <n v="24.210526315789473"/>
        <n v="55.892857142857146"/>
        <n v="68.353846153846149"/>
        <n v="27.065217391304348"/>
        <n v="118.12941176470588"/>
        <n v="44.757575757575758"/>
        <n v="99.787878787878782"/>
        <n v="117.64705882352941"/>
        <n v="203.33333333333334"/>
        <n v="28.323529411764707"/>
        <n v="110.23076923076923"/>
        <n v="31.970149253731343"/>
        <n v="58.611111111111114"/>
        <n v="29.428571428571427"/>
        <n v="81.375"/>
        <n v="199.16666666666666"/>
        <n v="115.38461538461539"/>
        <n v="46.428571428571431"/>
        <n v="70.568181818181813"/>
        <n v="22.222222222222221"/>
        <n v="159.46666666666667"/>
        <n v="37.777999999999999"/>
        <n v="72.053571428571431"/>
        <n v="63.695652173913047"/>
        <n v="28.411764705882351"/>
        <n v="103.21428571428571"/>
        <n v="71.152173913043484"/>
        <n v="81.776315789473685"/>
        <n v="297.02980769230766"/>
        <n v="46.609195402298852"/>
        <n v="40.294117647058826"/>
        <n v="30.152638888888887"/>
        <n v="95.238095238095241"/>
        <n v="52.214285714285715"/>
        <n v="134.1549295774648"/>
        <n v="62.827380952380949"/>
        <n v="58.94736842105263"/>
        <n v="143.1081081081081"/>
        <n v="84.166666666666671"/>
        <n v="186.07142857142858"/>
        <n v="89.785555555555561"/>
        <n v="64.157560975609755"/>
        <n v="59.651162790697676"/>
        <n v="41.222222222222221"/>
        <n v="43.35"/>
        <n v="64.516129032258064"/>
        <n v="43.28"/>
        <n v="77"/>
        <n v="51.222222222222221"/>
        <n v="68.25"/>
        <n v="19.487179487179485"/>
        <n v="41.125"/>
        <n v="41.405405405405403"/>
        <n v="33.571428571428569"/>
        <n v="145.86956521739131"/>
        <n v="358.6875"/>
        <n v="50.981818181818184"/>
        <n v="45.037037037037038"/>
        <n v="17.527777777777779"/>
        <n v="57.916666666666664"/>
        <n v="29.705882352941178"/>
        <n v="90.684210526315795"/>
        <n v="55.012688172043013"/>
        <n v="57.222222222222221"/>
        <n v="72.950819672131146"/>
        <n v="64.468085106382972"/>
        <n v="716.35294117647061"/>
        <n v="50.396825396825399"/>
        <n v="35.766666666666666"/>
        <n v="88.739130434782609"/>
        <n v="148.4848484848485"/>
        <n v="51.794871794871796"/>
        <n v="53.230769230769234"/>
        <n v="39.596491228070178"/>
        <n v="34.25"/>
        <n v="164.61538461538461"/>
        <n v="125.05263157894737"/>
        <n v="40.285714285714285"/>
        <n v="64.909090909090907"/>
        <n v="83.142857142857139"/>
        <n v="38.712121212121211"/>
        <n v="125.37931034482759"/>
        <n v="78.263888888888886"/>
        <n v="79.099999999999994"/>
        <n v="114.29199999999999"/>
        <n v="30.76923076923077"/>
        <n v="74.208333333333329"/>
        <n v="47.846153846153847"/>
        <n v="34.408163265306122"/>
        <n v="40.238095238095241"/>
        <n v="60.285714285714285"/>
        <n v="25.30952380952381"/>
        <n v="35.952380952380949"/>
        <n v="136"/>
        <n v="70.763157894736835"/>
        <n v="66.512820512820511"/>
        <n v="105"/>
        <n v="96.666666666666671"/>
        <n v="60.333333333333336"/>
        <n v="79.89473684210526"/>
        <n v="58.823529411764703"/>
        <n v="75.340909090909093"/>
        <n v="66.956521739130437"/>
        <n v="227.27272727272728"/>
        <n v="307.69230769230768"/>
        <n v="50.020909090909093"/>
        <n v="72.392857142857139"/>
        <n v="95.952380952380949"/>
        <n v="45.615384615384613"/>
        <n v="41.029411764705884"/>
        <n v="56.825000000000003"/>
        <n v="137.24324324324326"/>
        <n v="75.714285714285708"/>
        <n v="99"/>
        <n v="81.569767441860463"/>
        <n v="45.108108108108105"/>
        <n v="49.230769230769234"/>
        <n v="42.296296296296298"/>
        <n v="78.875"/>
        <n v="38.284313725490193"/>
        <n v="44.847826086956523"/>
        <n v="13.529411764705882"/>
        <n v="30.951807228915662"/>
        <n v="55.230769230769234"/>
        <n v="46.125"/>
        <n v="39.375"/>
        <n v="66.152941176470591"/>
        <n v="54.137931034482762"/>
        <n v="104.16666666666667"/>
        <n v="59.210526315789473"/>
        <n v="119.17633928571429"/>
        <n v="24.285714285714285"/>
        <n v="40.9375"/>
        <n v="61.1"/>
        <n v="38.65"/>
        <n v="56.20192307692308"/>
        <n v="107.00207547169811"/>
        <n v="110.5"/>
        <n v="179.27598566308242"/>
        <n v="22.90909090909091"/>
        <n v="43.125"/>
        <n v="46.891891891891895"/>
        <n v="47.407407407407405"/>
        <n v="15.129032258064516"/>
        <n v="21.098000000000003"/>
        <n v="59.117647058823529"/>
        <n v="97.916666666666671"/>
        <n v="55.131578947368418"/>
        <n v="26.536585365853657"/>
        <n v="58.421052631578945"/>
        <n v="122.53658536585365"/>
        <n v="87.961538461538467"/>
        <n v="73.239999999999995"/>
        <n v="55.555555555555557"/>
        <n v="39.53846153846154"/>
        <n v="136.77777777777777"/>
        <n v="99.343137254901961"/>
        <n v="40.545945945945945"/>
        <n v="37.962962962962962"/>
        <n v="58.571428571428569"/>
        <n v="30.9375"/>
        <n v="176.08695652173913"/>
        <n v="151.9814814814815"/>
        <n v="22.607142857142858"/>
        <n v="18.272727272727273"/>
        <n v="82.258064516129039"/>
        <n v="68.534246575342465"/>
        <n v="68.055555555555557"/>
        <n v="72.714285714285708"/>
        <n v="77.186046511627907"/>
        <n v="55.972222222222221"/>
        <n v="49.693548387096776"/>
        <n v="79"/>
        <n v="77.727272727272734"/>
        <n v="59.411764705882355"/>
        <n v="3.25"/>
        <n v="39.377358490566039"/>
        <n v="81.673469387755105"/>
        <n v="44.912280701754383"/>
        <n v="49.05797101449275"/>
        <n v="61.0625"/>
        <n v="29.62962962962963"/>
        <n v="143.0952380952381"/>
        <n v="52.354838709677416"/>
        <n v="126.66666666666667"/>
        <n v="35.492957746478872"/>
        <n v="37.083333333333336"/>
        <n v="69.333333333333329"/>
        <n v="17.254901960784313"/>
        <n v="36.071428571428569"/>
        <n v="56.065989847715734"/>
        <n v="47.028571428571432"/>
        <n v="47.666190476190479"/>
        <n v="88.235294117647058"/>
        <n v="80.717948717948715"/>
        <n v="39.487179487179489"/>
        <n v="84.854166666666671"/>
        <n v="68.965517241379317"/>
        <n v="147.88135593220338"/>
        <n v="56.838709677419352"/>
        <n v="176.94444444444446"/>
        <n v="127.6"/>
        <n v="66.142857142857139"/>
        <n v="68.416666666666671"/>
        <n v="60.125"/>
        <n v="550.04109589041093"/>
        <n v="44.235294117647058"/>
        <n v="60.909090909090907"/>
        <n v="68.84210526315789"/>
        <n v="73.582278481012665"/>
        <n v="115.02173913043478"/>
        <n v="110.75"/>
        <n v="75.5"/>
        <n v="235.46153846153845"/>
        <n v="11.363636363636363"/>
        <n v="92.5"/>
        <n v="202.85"/>
        <n v="46.05263157894737"/>
        <n v="51"/>
        <n v="31.578947368421051"/>
        <n v="53.363965517241382"/>
        <n v="36.964285714285715"/>
        <n v="81.294117647058826"/>
        <n v="20.083333333333332"/>
        <n v="88.25"/>
        <n v="53.438596491228068"/>
        <n v="39.868421052631582"/>
        <n v="145.16129032258064"/>
        <n v="64.375"/>
        <n v="62.052763819095475"/>
        <n v="66.129032258064512"/>
        <n v="73.400000000000006"/>
        <n v="99.5"/>
        <n v="62.328358208955223"/>
        <n v="58.787878787878789"/>
        <n v="45.347826086956523"/>
        <n v="59.166666666666664"/>
        <n v="200.49"/>
        <n v="83.974358974358978"/>
        <n v="57.258064516129032"/>
        <n v="58.064516129032256"/>
        <n v="186.80291970802921"/>
        <n v="74.117647058823536"/>
        <n v="30.714285714285715"/>
        <n v="62.666666666666664"/>
        <n v="121.36363636363636"/>
        <n v="39.743589743589745"/>
        <n v="72"/>
        <n v="40.632352941176471"/>
        <n v="38.589743589743591"/>
        <n v="155.95238095238096"/>
        <n v="43.2"/>
        <n v="15.148518518518518"/>
        <n v="140"/>
        <n v="80.869565217391298"/>
        <n v="53.846153846153847"/>
        <n v="30.928571428571427"/>
        <n v="67.962962962962962"/>
        <n v="27.142857142857142"/>
        <n v="110.86538461538461"/>
        <n v="106.84210526315789"/>
        <n v="105.51546391752578"/>
        <n v="132.96296296296296"/>
        <n v="51.916666666666664"/>
        <n v="310"/>
        <n v="26.021739130434781"/>
        <n v="86.224999999999994"/>
        <n v="114.54545454545455"/>
        <n v="47.657142857142858"/>
        <n v="72.888888888888886"/>
        <n v="49.545505617977533"/>
        <n v="25.4"/>
        <n v="62.586956521739133"/>
        <n v="61.060606060606062"/>
        <n v="60.064516129032256"/>
        <n v="72.400000000000006"/>
        <n v="100.625"/>
        <n v="25.571428571428573"/>
        <n v="202"/>
        <n v="99.538461538461533"/>
        <n v="215.25"/>
        <n v="120.54545454545455"/>
        <n v="172.23333333333332"/>
        <n v="111.11111111111111"/>
        <n v="25.464285714285715"/>
        <n v="267.64705882352939"/>
        <n v="75.959999999999994"/>
        <n v="59.03846153846154"/>
        <n v="50.111022727272733"/>
        <n v="55.502967032967035"/>
        <n v="166.66666666666666"/>
        <n v="47.428571428571431"/>
        <n v="64.935064935064929"/>
        <n v="74.224299065420567"/>
        <n v="106.9271875"/>
        <n v="41.696428571428569"/>
        <n v="74.243275862068955"/>
        <n v="73.333333333333329"/>
        <n v="38.421052631578945"/>
        <n v="166.96969696969697"/>
        <n v="94.912280701754383"/>
        <n v="143.21428571428572"/>
        <n v="90.819148936170208"/>
        <n v="48.542372881355931"/>
        <n v="70.027777777777771"/>
        <n v="135.62608695652173"/>
        <n v="94.90384615384616"/>
        <n v="75.370370370370367"/>
        <n v="64.458333333333329"/>
        <n v="115"/>
        <n v="93.774647887323937"/>
        <n v="35.1"/>
        <n v="174"/>
        <n v="145.40540540540542"/>
        <n v="55.0625"/>
        <n v="47.333333333333336"/>
        <n v="58.95"/>
        <n v="50.555555555555557"/>
        <n v="70.230769230769226"/>
        <n v="43.421052631578945"/>
        <n v="199.18181818181819"/>
        <n v="78.518148148148143"/>
        <n v="61.823529411764703"/>
        <n v="50.000500000000002"/>
        <n v="48.339729729729726"/>
        <n v="107.25"/>
        <n v="57"/>
        <n v="40.92307692307692"/>
        <n v="21.5"/>
        <n v="79.543478260869563"/>
        <n v="72.381578947368425"/>
        <n v="64.634146341463421"/>
        <n v="38.571428571428569"/>
        <n v="107.57142857142857"/>
        <n v="70.461538461538467"/>
        <n v="178.57142857142858"/>
        <n v="62.625"/>
        <n v="58.901111111111113"/>
        <n v="139.55555555555554"/>
        <n v="70"/>
        <n v="57.385964912280699"/>
        <n v="64.285714285714292"/>
        <n v="120.11764705882354"/>
        <n v="1008.24"/>
        <n v="63.28125"/>
        <n v="25.647058823529413"/>
        <n v="47.695652173913047"/>
        <n v="56.05263157894737"/>
        <n v="81.319999999999993"/>
        <n v="70.166666666666671"/>
        <n v="23.625"/>
        <n v="188.55555555555554"/>
        <n v="49.511627906976742"/>
        <n v="75.464285714285708"/>
        <n v="9.5"/>
        <n v="35.5"/>
        <n v="89.4"/>
        <n v="81.538461538461533"/>
        <n v="50.2"/>
        <n v="30.133333333333333"/>
        <n v="44.760869565217391"/>
        <n v="88.642857142857139"/>
        <n v="57.647058823529413"/>
        <n v="38.714285714285715"/>
        <n v="13.111111111111111"/>
        <n v="315.5"/>
        <n v="128.27380952380952"/>
        <n v="27"/>
        <n v="47.258064516129032"/>
        <n v="24.714285714285715"/>
        <n v="63.125"/>
        <n v="38.25"/>
        <n v="61.666666666666664"/>
        <n v="83.138888888888886"/>
        <n v="142.85714285714286"/>
        <n v="10.166666666666666"/>
        <n v="81.411764705882348"/>
        <n v="93"/>
        <n v="32.357142857142854"/>
        <n v="91.833333333333329"/>
        <n v="45.833333333333336"/>
        <n v="57.173913043478258"/>
        <n v="248.5"/>
        <n v="79.400000000000006"/>
        <n v="137.07692307692307"/>
        <n v="49.28125"/>
        <n v="40.0625"/>
        <n v="47.909090909090907"/>
        <n v="35.166666666666664"/>
        <n v="22.666666666666668"/>
        <n v="26.375"/>
        <n v="105.54054054054055"/>
        <n v="29.09090909090909"/>
        <n v="62"/>
        <n v="217.5"/>
        <n v="84.282608695652172"/>
        <n v="33.736842105263158"/>
        <n v="37.53846153846154"/>
        <n v="11.615384615384615"/>
        <n v="60.111111111111114"/>
        <n v="29.235294117647058"/>
        <n v="59.583333333333336"/>
        <n v="82.571428571428569"/>
        <n v="45.842105263157897"/>
        <n v="4.75"/>
        <n v="63.558375634517766"/>
        <n v="65.340319148936175"/>
        <n v="147.4"/>
        <n v="166.05882352941177"/>
        <n v="75.25"/>
        <n v="1250"/>
        <n v="32.978021978021978"/>
        <n v="86.615384615384613"/>
        <n v="41.952380952380949"/>
        <n v="23.75"/>
        <n v="163.33333333333334"/>
        <n v="64.166666666666671"/>
        <n v="6.75"/>
        <n v="179.11764705882354"/>
        <n v="34.950000000000003"/>
        <n v="33.07692307692308"/>
        <n v="18.5"/>
        <n v="44.307692307692307"/>
        <n v="222.5"/>
        <n v="126.5"/>
        <n v="9.4"/>
        <n v="91.25"/>
        <n v="800"/>
        <n v="80"/>
        <n v="22.833333333333332"/>
        <n v="45.785714285714285"/>
        <n v="383.33333333333331"/>
        <n v="106.96969696969697"/>
        <n v="14.333333333333334"/>
        <n v="15.666666666666666"/>
      </sharedItems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Dimmock" refreshedDate="43614.70472465278" createdVersion="6" refreshedVersion="6" minRefreshableVersion="3" recordCount="4114" xr:uid="{4EAF1941-55D4-4E93-9A3E-FA27B13DC889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44">
      <sharedItems containsMixedTypes="1" containsNumber="1" minValue="1" maxValue="3304"/>
    </cacheField>
    <cacheField name="Category and Sub-Category" numFmtId="0">
      <sharedItems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eadline" numFmtId="0">
      <sharedItems containsSemiMixedTypes="0" containsString="0" containsNumber="1" containsInteger="1" minValue="1249932360" maxValue="1493838720" count="4092">
        <n v="1437620400"/>
        <n v="1488464683"/>
        <n v="1455555083"/>
        <n v="1407414107"/>
        <n v="1450555279"/>
        <n v="1469770500"/>
        <n v="1402710250"/>
        <n v="1467680867"/>
        <n v="1460754000"/>
        <n v="1460860144"/>
        <n v="1403660279"/>
        <n v="1471834800"/>
        <n v="1405479600"/>
        <n v="1466713620"/>
        <n v="1405259940"/>
        <n v="1443384840"/>
        <n v="1402896600"/>
        <n v="1415126022"/>
        <n v="1410958856"/>
        <n v="1437420934"/>
        <n v="1442167912"/>
        <n v="1411743789"/>
        <n v="1420099140"/>
        <n v="1430407200"/>
        <n v="1442345940"/>
        <n v="1452299761"/>
        <n v="1408278144"/>
        <n v="1416113833"/>
        <n v="1450307284"/>
        <n v="1406045368"/>
        <n v="1408604515"/>
        <n v="1453748434"/>
        <n v="1463111940"/>
        <n v="1447001501"/>
        <n v="1407224601"/>
        <n v="1430179200"/>
        <n v="1428128525"/>
        <n v="1425055079"/>
        <n v="1368235344"/>
        <n v="1401058740"/>
        <n v="1403150400"/>
        <n v="1412516354"/>
        <n v="1419780026"/>
        <n v="1405209600"/>
        <n v="1412648537"/>
        <n v="1461769107"/>
        <n v="1450220974"/>
        <n v="1419021607"/>
        <n v="1425211200"/>
        <n v="1445660045"/>
        <n v="1422637200"/>
        <n v="1439245037"/>
        <n v="1405615846"/>
        <n v="1396648800"/>
        <n v="1451063221"/>
        <n v="1464390916"/>
        <n v="1433779200"/>
        <n v="1429991962"/>
        <n v="1416423172"/>
        <n v="1442264400"/>
        <n v="1395532800"/>
        <n v="1370547157"/>
        <n v="1362337878"/>
        <n v="1388206740"/>
        <n v="1373243181"/>
        <n v="1407736740"/>
        <n v="1468873420"/>
        <n v="1342360804"/>
        <n v="1393162791"/>
        <n v="1317538740"/>
        <n v="1315171845"/>
        <n v="1338186657"/>
        <n v="1352937600"/>
        <n v="1304395140"/>
        <n v="1453376495"/>
        <n v="1366693272"/>
        <n v="1325007358"/>
        <n v="1337569140"/>
        <n v="1472751121"/>
        <n v="1398451093"/>
        <n v="1386640856"/>
        <n v="1342234920"/>
        <n v="1318189261"/>
        <n v="1424604600"/>
        <n v="1305483086"/>
        <n v="1316746837"/>
        <n v="1451226045"/>
        <n v="1275529260"/>
        <n v="1403452131"/>
        <n v="1370196192"/>
        <n v="1310454499"/>
        <n v="1305625164"/>
        <n v="1485936000"/>
        <n v="1341349200"/>
        <n v="1396890822"/>
        <n v="1330214841"/>
        <n v="1280631600"/>
        <n v="1310440482"/>
        <n v="1354923000"/>
        <n v="1390426799"/>
        <n v="1352055886"/>
        <n v="1359052710"/>
        <n v="1293073733"/>
        <n v="1394220030"/>
        <n v="1301792400"/>
        <n v="1463184000"/>
        <n v="1333391901"/>
        <n v="1303688087"/>
        <n v="1370011370"/>
        <n v="1298680630"/>
        <n v="1384408740"/>
        <n v="1433059187"/>
        <n v="1397354400"/>
        <n v="1312642800"/>
        <n v="1326436488"/>
        <n v="1328377444"/>
        <n v="1302260155"/>
        <n v="1276110000"/>
        <n v="1311902236"/>
        <n v="1313276400"/>
        <n v="1475457107"/>
        <n v="1429352160"/>
        <n v="1476094907"/>
        <n v="1414533600"/>
        <n v="1431728242"/>
        <n v="1486165880"/>
        <n v="1433988000"/>
        <n v="1428069541"/>
        <n v="1476941293"/>
        <n v="1414708183"/>
        <n v="1402949760"/>
        <n v="1467763200"/>
        <n v="1415392207"/>
        <n v="1464715860"/>
        <n v="1441386000"/>
        <n v="1404241200"/>
        <n v="1431771360"/>
        <n v="1444657593"/>
        <n v="1438405140"/>
        <n v="1436738772"/>
        <n v="1426823132"/>
        <n v="1433043623"/>
        <n v="1416176778"/>
        <n v="1472882100"/>
        <n v="1428945472"/>
        <n v="1439298052"/>
        <n v="1484698998"/>
        <n v="1420741080"/>
        <n v="1456555536"/>
        <n v="1419494400"/>
        <n v="1432612382"/>
        <n v="1434633191"/>
        <n v="1411437100"/>
        <n v="1417532644"/>
        <n v="1433336895"/>
        <n v="1437657935"/>
        <n v="1407034796"/>
        <n v="1456523572"/>
        <n v="1413942628"/>
        <n v="1467541545"/>
        <n v="1439675691"/>
        <n v="1404318595"/>
        <n v="1408232520"/>
        <n v="1443657600"/>
        <n v="1411150701"/>
        <n v="1452613724"/>
        <n v="1484531362"/>
        <n v="1438726535"/>
        <n v="1426791770"/>
        <n v="1413634059"/>
        <n v="1440912480"/>
        <n v="1470975614"/>
        <n v="1426753723"/>
        <n v="1425131108"/>
        <n v="1431108776"/>
        <n v="1409337611"/>
        <n v="1438803999"/>
        <n v="1427155726"/>
        <n v="1448582145"/>
        <n v="1457056555"/>
        <n v="1428951600"/>
        <n v="1434995295"/>
        <n v="1483748232"/>
        <n v="1417033610"/>
        <n v="1409543940"/>
        <n v="1471557139"/>
        <n v="1488571200"/>
        <n v="1437461940"/>
        <n v="1409891015"/>
        <n v="1472920477"/>
        <n v="1466091446"/>
        <n v="1443782138"/>
        <n v="1413572432"/>
        <n v="1417217166"/>
        <n v="1457308531"/>
        <n v="1436544332"/>
        <n v="1444510800"/>
        <n v="1487365200"/>
        <n v="1412500322"/>
        <n v="1472698702"/>
        <n v="1410746403"/>
        <n v="1423424329"/>
        <n v="1444337940"/>
        <n v="1422562864"/>
        <n v="1470319203"/>
        <n v="1444144222"/>
        <n v="1470441983"/>
        <n v="1420346638"/>
        <n v="1418719967"/>
        <n v="1436566135"/>
        <n v="1443675600"/>
        <n v="1442634617"/>
        <n v="1460837320"/>
        <n v="1439734001"/>
        <n v="1425655349"/>
        <n v="1455753540"/>
        <n v="1429740037"/>
        <n v="1419780149"/>
        <n v="1431702289"/>
        <n v="1459493940"/>
        <n v="1440101160"/>
        <n v="1427569564"/>
        <n v="1427423940"/>
        <n v="1463879100"/>
        <n v="1436506726"/>
        <n v="1460153054"/>
        <n v="1433064540"/>
        <n v="1436477241"/>
        <n v="1433176105"/>
        <n v="1455402297"/>
        <n v="1433443151"/>
        <n v="1451775651"/>
        <n v="1425066546"/>
        <n v="1475185972"/>
        <n v="1434847859"/>
        <n v="1436478497"/>
        <n v="1451952000"/>
        <n v="1457445069"/>
        <n v="1483088400"/>
        <n v="1446984000"/>
        <n v="1367773211"/>
        <n v="1419180304"/>
        <n v="1324381790"/>
        <n v="1393031304"/>
        <n v="1268723160"/>
        <n v="1345079785"/>
        <n v="1292665405"/>
        <n v="1287200340"/>
        <n v="1325961309"/>
        <n v="1282498800"/>
        <n v="1370525691"/>
        <n v="1337194800"/>
        <n v="1275364740"/>
        <n v="1329320235"/>
        <n v="1445047200"/>
        <n v="1300275482"/>
        <n v="1363458467"/>
        <n v="1463670162"/>
        <n v="1308359666"/>
        <n v="1428514969"/>
        <n v="1279360740"/>
        <n v="1339080900"/>
        <n v="1298699828"/>
        <n v="1348786494"/>
        <n v="1336747995"/>
        <n v="1273522560"/>
        <n v="1271994660"/>
        <n v="1403693499"/>
        <n v="1320640778"/>
        <n v="1487738622"/>
        <n v="1306296000"/>
        <n v="1388649600"/>
        <n v="1272480540"/>
        <n v="1309694266"/>
        <n v="1333609140"/>
        <n v="1352511966"/>
        <n v="1335574674"/>
        <n v="1432416219"/>
        <n v="1350003539"/>
        <n v="1488160860"/>
        <n v="1401459035"/>
        <n v="1249932360"/>
        <n v="1266876000"/>
        <n v="1306904340"/>
        <n v="1327167780"/>
        <n v="1379614128"/>
        <n v="1364236524"/>
        <n v="1351828800"/>
        <n v="1340683393"/>
        <n v="1383389834"/>
        <n v="1296633540"/>
        <n v="1367366460"/>
        <n v="1319860740"/>
        <n v="1398009714"/>
        <n v="1279555200"/>
        <n v="1383264000"/>
        <n v="1347017083"/>
        <n v="1430452740"/>
        <n v="1399669200"/>
        <n v="1289975060"/>
        <n v="1303686138"/>
        <n v="1363711335"/>
        <n v="1330115638"/>
        <n v="1338601346"/>
        <n v="1346464800"/>
        <n v="1331392049"/>
        <n v="1363806333"/>
        <n v="1360276801"/>
        <n v="1299775210"/>
        <n v="1346695334"/>
        <n v="1319076000"/>
        <n v="1325404740"/>
        <n v="1365973432"/>
        <n v="1281542340"/>
        <n v="1362167988"/>
        <n v="1345660334"/>
        <n v="1418273940"/>
        <n v="1386778483"/>
        <n v="1364342151"/>
        <n v="1265097540"/>
        <n v="1450825200"/>
        <n v="1478605386"/>
        <n v="1463146848"/>
        <n v="1482307140"/>
        <n v="1438441308"/>
        <n v="1482208233"/>
        <n v="1489532220"/>
        <n v="1427011200"/>
        <n v="1446350400"/>
        <n v="1446868800"/>
        <n v="1368763140"/>
        <n v="1466171834"/>
        <n v="1446019200"/>
        <n v="1460038591"/>
        <n v="1431716400"/>
        <n v="1431122400"/>
        <n v="1447427918"/>
        <n v="1426298708"/>
        <n v="1472864400"/>
        <n v="1430331268"/>
        <n v="1489006800"/>
        <n v="1412135940"/>
        <n v="1461955465"/>
        <n v="1415934000"/>
        <n v="1433125200"/>
        <n v="1432161590"/>
        <n v="1444824021"/>
        <n v="1447505609"/>
        <n v="1440165916"/>
        <n v="1487937508"/>
        <n v="1473566340"/>
        <n v="1460066954"/>
        <n v="1412740868"/>
        <n v="1447963219"/>
        <n v="1460141521"/>
        <n v="1417420994"/>
        <n v="1458152193"/>
        <n v="1429852797"/>
        <n v="1466002800"/>
        <n v="1415941920"/>
        <n v="1437621060"/>
        <n v="1416704506"/>
        <n v="1407456000"/>
        <n v="1272828120"/>
        <n v="1403323140"/>
        <n v="1393597999"/>
        <n v="1337540518"/>
        <n v="1367384340"/>
        <n v="1426426322"/>
        <n v="1326633269"/>
        <n v="1483729500"/>
        <n v="1359743139"/>
        <n v="1459872000"/>
        <n v="1342648398"/>
        <n v="1316208031"/>
        <n v="1393694280"/>
        <n v="1472122316"/>
        <n v="1447484460"/>
        <n v="1453765920"/>
        <n v="1336062672"/>
        <n v="1453569392"/>
        <n v="1343624400"/>
        <n v="1346950900"/>
        <n v="1400467759"/>
        <n v="1420569947"/>
        <n v="1416582101"/>
        <n v="1439246991"/>
        <n v="1439618400"/>
        <n v="1469670580"/>
        <n v="1394233140"/>
        <n v="1431046372"/>
        <n v="1324169940"/>
        <n v="1315450800"/>
        <n v="1381424452"/>
        <n v="1460918282"/>
        <n v="1335562320"/>
        <n v="1341668006"/>
        <n v="1283312640"/>
        <n v="1430334126"/>
        <n v="1481716800"/>
        <n v="1400297400"/>
        <n v="1312747970"/>
        <n v="1446731817"/>
        <n v="1312960080"/>
        <n v="1391641440"/>
        <n v="1394071339"/>
        <n v="1304920740"/>
        <n v="1321739650"/>
        <n v="1383676790"/>
        <n v="1469220144"/>
        <n v="1434670397"/>
        <n v="1387688400"/>
        <n v="1343238578"/>
        <n v="1342731811"/>
        <n v="1381541465"/>
        <n v="1413547200"/>
        <n v="1391851831"/>
        <n v="1365395580"/>
        <n v="1437633997"/>
        <n v="1372536787"/>
        <n v="1394772031"/>
        <n v="1440157656"/>
        <n v="1410416097"/>
        <n v="1370470430"/>
        <n v="1332748899"/>
        <n v="1448660404"/>
        <n v="1456851914"/>
        <n v="1445540340"/>
        <n v="1402956000"/>
        <n v="1259297940"/>
        <n v="1378866867"/>
        <n v="1467752083"/>
        <n v="1445448381"/>
        <n v="1444576022"/>
        <n v="1385931702"/>
        <n v="1379094980"/>
        <n v="1375260113"/>
        <n v="1475912326"/>
        <n v="1447830958"/>
        <n v="1413569818"/>
        <n v="1458859153"/>
        <n v="1383418996"/>
        <n v="1424380783"/>
        <n v="1391991701"/>
        <n v="1329342361"/>
        <n v="1432195375"/>
        <n v="1425434420"/>
        <n v="1364041163"/>
        <n v="1400091095"/>
        <n v="1382017085"/>
        <n v="1392417800"/>
        <n v="1390669791"/>
        <n v="1431536015"/>
        <n v="1424375279"/>
        <n v="1417007640"/>
        <n v="1334622660"/>
        <n v="1382414340"/>
        <n v="1408213512"/>
        <n v="1368550060"/>
        <n v="1321201327"/>
        <n v="1401595200"/>
        <n v="1370204367"/>
        <n v="1312945341"/>
        <n v="1316883753"/>
        <n v="1463602935"/>
        <n v="1403837574"/>
        <n v="1347057464"/>
        <n v="1348849134"/>
        <n v="1341978665"/>
        <n v="1409960724"/>
        <n v="1389844800"/>
        <n v="1397924379"/>
        <n v="1408831718"/>
        <n v="1410972319"/>
        <n v="1487318029"/>
        <n v="1430877843"/>
        <n v="1401767940"/>
        <n v="1337371334"/>
        <n v="1427921509"/>
        <n v="1416566835"/>
        <n v="1376049615"/>
        <n v="1349885289"/>
        <n v="1460644440"/>
        <n v="1359434672"/>
        <n v="1446766372"/>
        <n v="1368792499"/>
        <n v="1401662239"/>
        <n v="1482678994"/>
        <n v="1483924700"/>
        <n v="1325763180"/>
        <n v="1345677285"/>
        <n v="1453937699"/>
        <n v="1476319830"/>
        <n v="1432142738"/>
        <n v="1404356400"/>
        <n v="1437076305"/>
        <n v="1392070874"/>
        <n v="1419483600"/>
        <n v="1324664249"/>
        <n v="1255381140"/>
        <n v="1273356960"/>
        <n v="1310189851"/>
        <n v="1332073025"/>
        <n v="1421498303"/>
        <n v="1334097387"/>
        <n v="1451010086"/>
        <n v="1376140520"/>
        <n v="1350687657"/>
        <n v="1337955240"/>
        <n v="1435504170"/>
        <n v="1456805639"/>
        <n v="1365228982"/>
        <n v="1479667727"/>
        <n v="1471244400"/>
        <n v="1407595447"/>
        <n v="1451389601"/>
        <n v="1432752080"/>
        <n v="1486046761"/>
        <n v="1441550760"/>
        <n v="1354699421"/>
        <n v="1449766261"/>
        <n v="1477976340"/>
        <n v="1458518325"/>
        <n v="1442805076"/>
        <n v="1464801169"/>
        <n v="1410601041"/>
        <n v="1438966800"/>
        <n v="1487347500"/>
        <n v="1434921600"/>
        <n v="1484110800"/>
        <n v="1435111200"/>
        <n v="1481957940"/>
        <n v="1463098208"/>
        <n v="1463394365"/>
        <n v="1446418800"/>
        <n v="1483707905"/>
        <n v="1438624800"/>
        <n v="1446665191"/>
        <n v="1463166263"/>
        <n v="1467681107"/>
        <n v="1423078606"/>
        <n v="1446080834"/>
        <n v="1462293716"/>
        <n v="1414807962"/>
        <n v="1467647160"/>
        <n v="1447600389"/>
        <n v="1445097715"/>
        <n v="1455122564"/>
        <n v="1446154848"/>
        <n v="1436368622"/>
        <n v="1485838800"/>
        <n v="1438451580"/>
        <n v="1452350896"/>
        <n v="1415988991"/>
        <n v="1413735972"/>
        <n v="1465720143"/>
        <n v="1452112717"/>
        <n v="1480721803"/>
        <n v="1427227905"/>
        <n v="1449989260"/>
        <n v="1418841045"/>
        <n v="1445874513"/>
        <n v="1482052815"/>
        <n v="1424137247"/>
        <n v="1457822275"/>
        <n v="1436554249"/>
        <n v="1468513533"/>
        <n v="1420143194"/>
        <n v="1452942000"/>
        <n v="1451679612"/>
        <n v="1455822569"/>
        <n v="1437969540"/>
        <n v="1446660688"/>
        <n v="1421543520"/>
        <n v="1476873507"/>
        <n v="1434213443"/>
        <n v="1427537952"/>
        <n v="1463753302"/>
        <n v="1441633993"/>
        <n v="1419539223"/>
        <n v="1474580867"/>
        <n v="1438474704"/>
        <n v="1426442400"/>
        <n v="1426800687"/>
        <n v="1426522316"/>
        <n v="1448928000"/>
        <n v="1424032207"/>
        <n v="1429207833"/>
        <n v="1479410886"/>
        <n v="1436366699"/>
        <n v="1454936460"/>
        <n v="1437570130"/>
        <n v="1417584860"/>
        <n v="1428333345"/>
        <n v="1460832206"/>
        <n v="1430703638"/>
        <n v="1478122292"/>
        <n v="1469980800"/>
        <n v="1417737781"/>
        <n v="1425827760"/>
        <n v="1431198562"/>
        <n v="1419626139"/>
        <n v="1434654215"/>
        <n v="1408029623"/>
        <n v="1409187056"/>
        <n v="1440318908"/>
        <n v="1432479600"/>
        <n v="1448225336"/>
        <n v="1434405980"/>
        <n v="1448761744"/>
        <n v="1429732586"/>
        <n v="1453210037"/>
        <n v="1472777146"/>
        <n v="1443675540"/>
        <n v="1466731740"/>
        <n v="1443149759"/>
        <n v="1488013307"/>
        <n v="1431072843"/>
        <n v="1449689203"/>
        <n v="1416933390"/>
        <n v="1408986738"/>
        <n v="1467934937"/>
        <n v="1467398138"/>
        <n v="1432771997"/>
        <n v="1431647041"/>
        <n v="1490560177"/>
        <n v="1439644920"/>
        <n v="1457996400"/>
        <n v="1405269457"/>
        <n v="1463239108"/>
        <n v="1441516200"/>
        <n v="1464460329"/>
        <n v="1448470165"/>
        <n v="1466204400"/>
        <n v="1424989029"/>
        <n v="1428804762"/>
        <n v="1433587620"/>
        <n v="1488063840"/>
        <n v="1490447662"/>
        <n v="1413208795"/>
        <n v="1480028400"/>
        <n v="1439473248"/>
        <n v="1439998674"/>
        <n v="1433085875"/>
        <n v="1414544400"/>
        <n v="1470962274"/>
        <n v="1407788867"/>
        <n v="1458235549"/>
        <n v="1413304708"/>
        <n v="1410904413"/>
        <n v="1418953984"/>
        <n v="1418430311"/>
        <n v="1480613650"/>
        <n v="1440082240"/>
        <n v="1436396313"/>
        <n v="1426197512"/>
        <n v="1460917119"/>
        <n v="1450901872"/>
        <n v="1437933600"/>
        <n v="1440339295"/>
        <n v="1415558879"/>
        <n v="1477236559"/>
        <n v="1421404247"/>
        <n v="1437250456"/>
        <n v="1428940775"/>
        <n v="1484327061"/>
        <n v="1408305498"/>
        <n v="1477731463"/>
        <n v="1431374222"/>
        <n v="1467817258"/>
        <n v="1466323800"/>
        <n v="1421208000"/>
        <n v="1420088340"/>
        <n v="1409602217"/>
        <n v="1407811627"/>
        <n v="1420095540"/>
        <n v="1423333581"/>
        <n v="1467106895"/>
        <n v="1463821338"/>
        <n v="1472920909"/>
        <n v="1410955331"/>
        <n v="1477509604"/>
        <n v="1489512122"/>
        <n v="1477949764"/>
        <n v="1406257200"/>
        <n v="1421095672"/>
        <n v="1438618170"/>
        <n v="1486317653"/>
        <n v="1444876253"/>
        <n v="1481173140"/>
        <n v="1473400800"/>
        <n v="1435711246"/>
        <n v="1482397263"/>
        <n v="1430421827"/>
        <n v="1485964559"/>
        <n v="1414758620"/>
        <n v="1406326502"/>
        <n v="1454502789"/>
        <n v="1411005600"/>
        <n v="1385136000"/>
        <n v="1484065881"/>
        <n v="1406130880"/>
        <n v="1480011987"/>
        <n v="1485905520"/>
        <n v="1487565468"/>
        <n v="1484999278"/>
        <n v="1481740740"/>
        <n v="1483286127"/>
        <n v="1410616600"/>
        <n v="1417741159"/>
        <n v="1408495440"/>
        <n v="1481716868"/>
        <n v="1455466832"/>
        <n v="1465130532"/>
        <n v="1488308082"/>
        <n v="1446693040"/>
        <n v="1417392000"/>
        <n v="1409949002"/>
        <n v="1487397540"/>
        <n v="1456189076"/>
        <n v="1327851291"/>
        <n v="1406900607"/>
        <n v="1333909178"/>
        <n v="1438228740"/>
        <n v="1309447163"/>
        <n v="1450018912"/>
        <n v="1365728487"/>
        <n v="1358198400"/>
        <n v="1313957157"/>
        <n v="1348028861"/>
        <n v="1323280391"/>
        <n v="1327212000"/>
        <n v="1380449461"/>
        <n v="1387533892"/>
        <n v="1431147600"/>
        <n v="1417653540"/>
        <n v="1385009940"/>
        <n v="1392408000"/>
        <n v="1417409940"/>
        <n v="1407758629"/>
        <n v="1434857482"/>
        <n v="1370964806"/>
        <n v="1395435712"/>
        <n v="1334610000"/>
        <n v="1355439503"/>
        <n v="1367588645"/>
        <n v="1348372740"/>
        <n v="1421319240"/>
        <n v="1407701966"/>
        <n v="1485642930"/>
        <n v="1361739872"/>
        <n v="1312470475"/>
        <n v="1476615600"/>
        <n v="1423922991"/>
        <n v="1357408721"/>
        <n v="1369010460"/>
        <n v="1303147459"/>
        <n v="1354756714"/>
        <n v="1286568268"/>
        <n v="1404892539"/>
        <n v="1480188013"/>
        <n v="1391364126"/>
        <n v="1480831200"/>
        <n v="1376563408"/>
        <n v="1441858161"/>
        <n v="1413723684"/>
        <n v="1424112483"/>
        <n v="1432178810"/>
        <n v="1387169890"/>
        <n v="1388102094"/>
        <n v="1361750369"/>
        <n v="1454183202"/>
        <n v="1257047940"/>
        <n v="1431298860"/>
        <n v="1393181018"/>
        <n v="1323998795"/>
        <n v="1444539600"/>
        <n v="1375313577"/>
        <n v="1398876680"/>
        <n v="1287115200"/>
        <n v="1304439025"/>
        <n v="1370649674"/>
        <n v="1345918302"/>
        <n v="1335564000"/>
        <n v="1395023719"/>
        <n v="1362060915"/>
        <n v="1336751220"/>
        <n v="1383318226"/>
        <n v="1341633540"/>
        <n v="1358755140"/>
        <n v="1359680939"/>
        <n v="1384322340"/>
        <n v="1383861483"/>
        <n v="1372827540"/>
        <n v="1315242360"/>
        <n v="1333774740"/>
        <n v="1379279400"/>
        <n v="1335672000"/>
        <n v="1412086187"/>
        <n v="1335542446"/>
        <n v="1410431054"/>
        <n v="1309547120"/>
        <n v="1347854700"/>
        <n v="1306630800"/>
        <n v="1311393540"/>
        <n v="1310857200"/>
        <n v="1315413339"/>
        <n v="1488333600"/>
        <n v="1419224340"/>
        <n v="1390161630"/>
        <n v="1346462462"/>
        <n v="1373475120"/>
        <n v="1362146280"/>
        <n v="1342825365"/>
        <n v="1306865040"/>
        <n v="1414879303"/>
        <n v="1365489000"/>
        <n v="1331441940"/>
        <n v="1344358860"/>
        <n v="1387601040"/>
        <n v="1402290000"/>
        <n v="1430712060"/>
        <n v="1349477050"/>
        <n v="1427062852"/>
        <n v="1271573940"/>
        <n v="1351495284"/>
        <n v="1332719730"/>
        <n v="1329248940"/>
        <n v="1340641440"/>
        <n v="1468437240"/>
        <n v="1363952225"/>
        <n v="1335540694"/>
        <n v="1327133580"/>
        <n v="1397941475"/>
        <n v="1372651140"/>
        <n v="1337396400"/>
        <n v="1381108918"/>
        <n v="1398988662"/>
        <n v="1326835985"/>
        <n v="1348337956"/>
        <n v="1474694787"/>
        <n v="1415653663"/>
        <n v="1381723140"/>
        <n v="1481184000"/>
        <n v="1414817940"/>
        <n v="1473047940"/>
        <n v="1394460000"/>
        <n v="1436555376"/>
        <n v="1429038033"/>
        <n v="1426473264"/>
        <n v="1461560340"/>
        <n v="1469994300"/>
        <n v="1477342800"/>
        <n v="1424116709"/>
        <n v="1482901546"/>
        <n v="1469329217"/>
        <n v="1477422000"/>
        <n v="1448463431"/>
        <n v="1429138740"/>
        <n v="1433376000"/>
        <n v="1385123713"/>
        <n v="1474067404"/>
        <n v="1384179548"/>
        <n v="1329014966"/>
        <n v="1381917540"/>
        <n v="1358361197"/>
        <n v="1425136200"/>
        <n v="1259643540"/>
        <n v="1389055198"/>
        <n v="1365448657"/>
        <n v="1377995523"/>
        <n v="1385735295"/>
        <n v="1299786527"/>
        <n v="1352610040"/>
        <n v="1367676034"/>
        <n v="1442856131"/>
        <n v="1359978927"/>
        <n v="1387479360"/>
        <n v="1293082524"/>
        <n v="1338321305"/>
        <n v="1351582938"/>
        <n v="1326520886"/>
        <n v="1315341550"/>
        <n v="1456957635"/>
        <n v="1336789860"/>
        <n v="1483137311"/>
        <n v="1473972813"/>
        <n v="1338159655"/>
        <n v="1314856800"/>
        <n v="1412534943"/>
        <n v="1385055979"/>
        <n v="1408581930"/>
        <n v="1280635200"/>
        <n v="1427920363"/>
        <n v="1465169610"/>
        <n v="1287975829"/>
        <n v="1440734400"/>
        <n v="1354123908"/>
        <n v="1326651110"/>
        <n v="1306549362"/>
        <n v="1459365802"/>
        <n v="1276024260"/>
        <n v="1409412600"/>
        <n v="1348367100"/>
        <n v="1451786137"/>
        <n v="1295847926"/>
        <n v="1394681590"/>
        <n v="1315715823"/>
        <n v="1280206740"/>
        <n v="1343016000"/>
        <n v="1488546319"/>
        <n v="1390522045"/>
        <n v="1355197047"/>
        <n v="1336188019"/>
        <n v="1345918747"/>
        <n v="1330577940"/>
        <n v="1287723600"/>
        <n v="1405305000"/>
        <n v="1417474761"/>
        <n v="1355930645"/>
        <n v="1384448822"/>
        <n v="1323666376"/>
        <n v="1412167393"/>
        <n v="1416614523"/>
        <n v="1360795069"/>
        <n v="1385590111"/>
        <n v="1278628800"/>
        <n v="1337024695"/>
        <n v="1353196800"/>
        <n v="1333946569"/>
        <n v="1277501520"/>
        <n v="1395007200"/>
        <n v="1363990545"/>
        <n v="1399867409"/>
        <n v="1399183200"/>
        <n v="1454054429"/>
        <n v="1326916800"/>
        <n v="1383509357"/>
        <n v="1346585448"/>
        <n v="1372622280"/>
        <n v="1439251926"/>
        <n v="1486693145"/>
        <n v="1455826460"/>
        <n v="1480438905"/>
        <n v="1460988000"/>
        <n v="1487462340"/>
        <n v="1473444048"/>
        <n v="1467312306"/>
        <n v="1457812364"/>
        <n v="1456016576"/>
        <n v="1453053661"/>
        <n v="1465054872"/>
        <n v="1479483812"/>
        <n v="1422158199"/>
        <n v="1440100839"/>
        <n v="1473750300"/>
        <n v="1430081759"/>
        <n v="1479392133"/>
        <n v="1428641940"/>
        <n v="1421640665"/>
        <n v="1489500155"/>
        <n v="1487617200"/>
        <n v="1455210353"/>
        <n v="1476717319"/>
        <n v="1441119919"/>
        <n v="1477454340"/>
        <n v="1475766932"/>
        <n v="1461301574"/>
        <n v="1408134034"/>
        <n v="1486624607"/>
        <n v="1485147540"/>
        <n v="1433178060"/>
        <n v="1409813940"/>
        <n v="1447032093"/>
        <n v="1458925156"/>
        <n v="1467132185"/>
        <n v="1439515497"/>
        <n v="1456094197"/>
        <n v="1456385101"/>
        <n v="1466449140"/>
        <n v="1417387322"/>
        <n v="1407624222"/>
        <n v="1475431486"/>
        <n v="1471985640"/>
        <n v="1427507208"/>
        <n v="1451602800"/>
        <n v="1452384000"/>
        <n v="1403507050"/>
        <n v="1475310825"/>
        <n v="1475101495"/>
        <n v="1409770164"/>
        <n v="1468349460"/>
        <n v="1462655519"/>
        <n v="1478926800"/>
        <n v="1417388340"/>
        <n v="1417276800"/>
        <n v="1406474820"/>
        <n v="1417145297"/>
        <n v="1447909401"/>
        <n v="1415865720"/>
        <n v="1489537560"/>
        <n v="1485796613"/>
        <n v="1450331940"/>
        <n v="1489680061"/>
        <n v="1455814827"/>
        <n v="1446217183"/>
        <n v="1418368260"/>
        <n v="1481727623"/>
        <n v="1482953115"/>
        <n v="1466346646"/>
        <n v="1473044340"/>
        <n v="1418938395"/>
        <n v="1485254052"/>
        <n v="1451419200"/>
        <n v="1420070615"/>
        <n v="1448489095"/>
        <n v="1459992856"/>
        <n v="1448125935"/>
        <n v="1468496933"/>
        <n v="1423092149"/>
        <n v="1433206020"/>
        <n v="1445054400"/>
        <n v="1431876677"/>
        <n v="1434837861"/>
        <n v="1454248563"/>
        <n v="1426532437"/>
        <n v="1459414016"/>
        <n v="1414025347"/>
        <n v="1488830400"/>
        <n v="1428184740"/>
        <n v="1473680149"/>
        <n v="1450290010"/>
        <n v="1466697625"/>
        <n v="1481564080"/>
        <n v="1470369540"/>
        <n v="1423668220"/>
        <n v="1357545600"/>
        <n v="1431925200"/>
        <n v="1458362023"/>
        <n v="1481615940"/>
        <n v="1472317209"/>
        <n v="1406769992"/>
        <n v="1410516000"/>
        <n v="1432101855"/>
        <n v="1425587220"/>
        <n v="1408827550"/>
        <n v="1451161560"/>
        <n v="1415219915"/>
        <n v="1474766189"/>
        <n v="1455272445"/>
        <n v="1442257677"/>
        <n v="1409098825"/>
        <n v="1465243740"/>
        <n v="1488773332"/>
        <n v="1407708000"/>
        <n v="1457394545"/>
        <n v="1429892177"/>
        <n v="1480888483"/>
        <n v="1427328000"/>
        <n v="1426269456"/>
        <n v="1429134893"/>
        <n v="1462150800"/>
        <n v="1468351341"/>
        <n v="1472604262"/>
        <n v="1373174903"/>
        <n v="1392800922"/>
        <n v="1375657582"/>
        <n v="1387657931"/>
        <n v="1460274864"/>
        <n v="1385447459"/>
        <n v="1349050622"/>
        <n v="1447787093"/>
        <n v="1391630297"/>
        <n v="1318806541"/>
        <n v="1388808545"/>
        <n v="1336340516"/>
        <n v="1410426250"/>
        <n v="1452744011"/>
        <n v="1311309721"/>
        <n v="1463232936"/>
        <n v="1399778333"/>
        <n v="1422483292"/>
        <n v="1344635088"/>
        <n v="1406994583"/>
        <n v="1407534804"/>
        <n v="1457967975"/>
        <n v="1408913291"/>
        <n v="1402852087"/>
        <n v="1398366667"/>
        <n v="1435293175"/>
        <n v="1432873653"/>
        <n v="1460313672"/>
        <n v="1357432638"/>
        <n v="1455232937"/>
        <n v="1318180033"/>
        <n v="1377867220"/>
        <n v="1412393400"/>
        <n v="1393786877"/>
        <n v="1397413095"/>
        <n v="1431547468"/>
        <n v="1455417571"/>
        <n v="1468519920"/>
        <n v="1386568740"/>
        <n v="1466227190"/>
        <n v="1402480221"/>
        <n v="1395627327"/>
        <n v="1333557975"/>
        <n v="1406148024"/>
        <n v="1334326635"/>
        <n v="1479495790"/>
        <n v="1354919022"/>
        <n v="1452228790"/>
        <n v="1421656200"/>
        <n v="1408058820"/>
        <n v="1381306687"/>
        <n v="1459352495"/>
        <n v="1339273208"/>
        <n v="1451053313"/>
        <n v="1396666779"/>
        <n v="1396810864"/>
        <n v="1319835400"/>
        <n v="1457904316"/>
        <n v="1369932825"/>
        <n v="1397910848"/>
        <n v="1430409651"/>
        <n v="1443193130"/>
        <n v="1468482694"/>
        <n v="1416000600"/>
        <n v="1407425717"/>
        <n v="1465107693"/>
        <n v="1416963300"/>
        <n v="1450993668"/>
        <n v="1483238771"/>
        <n v="1406799981"/>
        <n v="1417235580"/>
        <n v="1470527094"/>
        <n v="1450541229"/>
        <n v="1461440421"/>
        <n v="1485035131"/>
        <n v="1420100426"/>
        <n v="1438859121"/>
        <n v="1436460450"/>
        <n v="1424131727"/>
        <n v="1450327126"/>
        <n v="1430281320"/>
        <n v="1412272592"/>
        <n v="1399071173"/>
        <n v="1413760783"/>
        <n v="1480568781"/>
        <n v="1466096566"/>
        <n v="1452293675"/>
        <n v="1441592863"/>
        <n v="1431709312"/>
        <n v="1434647305"/>
        <n v="1441507006"/>
        <n v="1408040408"/>
        <n v="1424742162"/>
        <n v="1417795480"/>
        <n v="1418091128"/>
        <n v="1435679100"/>
        <n v="1427510586"/>
        <n v="1432047989"/>
        <n v="1411662264"/>
        <n v="1407604920"/>
        <n v="1466270582"/>
        <n v="1404623330"/>
        <n v="1435291200"/>
        <n v="1410543495"/>
        <n v="1474507065"/>
        <n v="1424593763"/>
        <n v="1433021171"/>
        <n v="1415909927"/>
        <n v="1408551752"/>
        <n v="1438576057"/>
        <n v="1462738327"/>
        <n v="1436981339"/>
        <n v="1488805200"/>
        <n v="1413388296"/>
        <n v="1408225452"/>
        <n v="1446052627"/>
        <n v="1403983314"/>
        <n v="1425197321"/>
        <n v="1484239320"/>
        <n v="1478059140"/>
        <n v="1486391011"/>
        <n v="1433736000"/>
        <n v="1433198520"/>
        <n v="1431885600"/>
        <n v="1482943740"/>
        <n v="1467242995"/>
        <n v="1409500725"/>
        <n v="1458480560"/>
        <n v="1486814978"/>
        <n v="1460223453"/>
        <n v="1428493379"/>
        <n v="1450602000"/>
        <n v="1450467539"/>
        <n v="1465797540"/>
        <n v="1451530800"/>
        <n v="1436380200"/>
        <n v="1429183656"/>
        <n v="1468593246"/>
        <n v="1435388154"/>
        <n v="1433083527"/>
        <n v="1449205200"/>
        <n v="1434197351"/>
        <n v="1489238940"/>
        <n v="1459418400"/>
        <n v="1458835264"/>
        <n v="1488053905"/>
        <n v="1433106000"/>
        <n v="1465505261"/>
        <n v="1448586000"/>
        <n v="1485886100"/>
        <n v="1433880605"/>
        <n v="1401487756"/>
        <n v="1443826980"/>
        <n v="1468524340"/>
        <n v="1446346800"/>
        <n v="1476961513"/>
        <n v="1440515112"/>
        <n v="1480809600"/>
        <n v="1459483200"/>
        <n v="1478754909"/>
        <n v="1402060302"/>
        <n v="1382478278"/>
        <n v="1398042000"/>
        <n v="1407394800"/>
        <n v="1317231008"/>
        <n v="1334592000"/>
        <n v="1298589630"/>
        <n v="1440723600"/>
        <n v="1381090870"/>
        <n v="1329864374"/>
        <n v="1422903342"/>
        <n v="1387077299"/>
        <n v="1343491200"/>
        <n v="1345790865"/>
        <n v="1312641536"/>
        <n v="1325804767"/>
        <n v="1373665860"/>
        <n v="1414994340"/>
        <n v="1315747080"/>
        <n v="1310158800"/>
        <n v="1366664400"/>
        <n v="1402755834"/>
        <n v="1323136949"/>
        <n v="1367823655"/>
        <n v="1402642740"/>
        <n v="1341683211"/>
        <n v="1410017131"/>
        <n v="1316979167"/>
        <n v="1382658169"/>
        <n v="1409770107"/>
        <n v="1293857940"/>
        <n v="1385932652"/>
        <n v="1329084231"/>
        <n v="1301792590"/>
        <n v="1377960012"/>
        <n v="1402286340"/>
        <n v="1393445620"/>
        <n v="1390983227"/>
        <n v="1392574692"/>
        <n v="1396054800"/>
        <n v="1383062083"/>
        <n v="1291131815"/>
        <n v="1389474145"/>
        <n v="1374674558"/>
        <n v="1379708247"/>
        <n v="1460764800"/>
        <n v="1332704042"/>
        <n v="1384363459"/>
        <n v="1276574400"/>
        <n v="1409506291"/>
        <n v="1346344425"/>
        <n v="1375908587"/>
        <n v="1251777600"/>
        <n v="1346765347"/>
        <n v="1403661600"/>
        <n v="1395624170"/>
        <n v="1299003054"/>
        <n v="1375033836"/>
        <n v="1386565140"/>
        <n v="1362974400"/>
        <n v="1483203540"/>
        <n v="1434808775"/>
        <n v="1424181600"/>
        <n v="1434120856"/>
        <n v="1470801600"/>
        <n v="1483499645"/>
        <n v="1429772340"/>
        <n v="1428390000"/>
        <n v="1444172340"/>
        <n v="1447523371"/>
        <n v="1445252400"/>
        <n v="1438189200"/>
        <n v="1457914373"/>
        <n v="1462125358"/>
        <n v="1461860432"/>
        <n v="1436902359"/>
        <n v="1464807420"/>
        <n v="1437447600"/>
        <n v="1480559011"/>
        <n v="1469962800"/>
        <n v="1489376405"/>
        <n v="1469122200"/>
        <n v="1417690734"/>
        <n v="1455710679"/>
        <n v="1475937812"/>
        <n v="1444943468"/>
        <n v="1471622450"/>
        <n v="1480536919"/>
        <n v="1429375922"/>
        <n v="1457024514"/>
        <n v="1477065860"/>
        <n v="1446771600"/>
        <n v="1456700709"/>
        <n v="1469109600"/>
        <n v="1420938172"/>
        <n v="1405094400"/>
        <n v="1483138800"/>
        <n v="1482515937"/>
        <n v="1432223125"/>
        <n v="1461653700"/>
        <n v="1476371552"/>
        <n v="1483063435"/>
        <n v="1421348428"/>
        <n v="1432916235"/>
        <n v="1476458734"/>
        <n v="1417501145"/>
        <n v="1467432000"/>
        <n v="1471435554"/>
        <n v="1485480408"/>
        <n v="1405478025"/>
        <n v="1457721287"/>
        <n v="1449354502"/>
        <n v="1418849028"/>
        <n v="1488549079"/>
        <n v="1438543033"/>
        <n v="1418056315"/>
        <n v="1408112253"/>
        <n v="1475333917"/>
        <n v="1437161739"/>
        <n v="1471579140"/>
        <n v="1467313039"/>
        <n v="1405366359"/>
        <n v="1372297751"/>
        <n v="1425741525"/>
        <n v="1418904533"/>
        <n v="1450249140"/>
        <n v="1451089134"/>
        <n v="1455299144"/>
        <n v="1441425540"/>
        <n v="1362960000"/>
        <n v="1465672979"/>
        <n v="1354269600"/>
        <n v="1372985760"/>
        <n v="1362117540"/>
        <n v="1309009323"/>
        <n v="1309980790"/>
        <n v="1343943420"/>
        <n v="1403370772"/>
        <n v="1378592731"/>
        <n v="1455523140"/>
        <n v="1420648906"/>
        <n v="1426523752"/>
        <n v="1417049663"/>
        <n v="1447463050"/>
        <n v="1434342894"/>
        <n v="1397225746"/>
        <n v="1381881890"/>
        <n v="1431022342"/>
        <n v="1342115132"/>
        <n v="1483138233"/>
        <n v="1458874388"/>
        <n v="1484444119"/>
        <n v="1480784606"/>
        <n v="1486095060"/>
        <n v="1470075210"/>
        <n v="1433504876"/>
        <n v="1433815200"/>
        <n v="1482988125"/>
        <n v="1367867536"/>
        <n v="1482457678"/>
        <n v="1436117922"/>
        <n v="1461931860"/>
        <n v="1438183889"/>
        <n v="1433305800"/>
        <n v="1476720840"/>
        <n v="1471087957"/>
        <n v="1430154720"/>
        <n v="1440219540"/>
        <n v="1456976586"/>
        <n v="1470068523"/>
        <n v="1488337200"/>
        <n v="1484430481"/>
        <n v="1423871882"/>
        <n v="1477603140"/>
        <n v="1467752334"/>
        <n v="1412640373"/>
        <n v="1465709400"/>
        <n v="1369612474"/>
        <n v="1430439411"/>
        <n v="1374802235"/>
        <n v="1424607285"/>
        <n v="1417195201"/>
        <n v="1449914400"/>
        <n v="1407847978"/>
        <n v="1447451756"/>
        <n v="1420085535"/>
        <n v="1464939520"/>
        <n v="1423185900"/>
        <n v="1417656699"/>
        <n v="1455964170"/>
        <n v="1483423467"/>
        <n v="1439741591"/>
        <n v="1448147619"/>
        <n v="1442315460"/>
        <n v="1456397834"/>
        <n v="1476010619"/>
        <n v="1467129686"/>
        <n v="1423432709"/>
        <n v="1474436704"/>
        <n v="1451637531"/>
        <n v="1479233602"/>
        <n v="1430276959"/>
        <n v="1440408120"/>
        <n v="1474230385"/>
        <n v="1459584417"/>
        <n v="1428629242"/>
        <n v="1419017488"/>
        <n v="1448517816"/>
        <n v="1437417828"/>
        <n v="1481367600"/>
        <n v="1433775600"/>
        <n v="1444589020"/>
        <n v="1456043057"/>
        <n v="1405227540"/>
        <n v="1461765300"/>
        <n v="1425758101"/>
        <n v="1464285463"/>
        <n v="1441995769"/>
        <n v="1464190158"/>
        <n v="1483395209"/>
        <n v="1442091462"/>
        <n v="1434286855"/>
        <n v="1461235478"/>
        <n v="1467999134"/>
        <n v="1432272300"/>
        <n v="1431286105"/>
        <n v="1455941197"/>
        <n v="1416355259"/>
        <n v="1406566363"/>
        <n v="1492270947"/>
        <n v="1461535140"/>
        <n v="1409924340"/>
        <n v="1483459365"/>
        <n v="1447281044"/>
        <n v="1407729600"/>
        <n v="1449077100"/>
        <n v="1417391100"/>
        <n v="1413849600"/>
        <n v="1365609271"/>
        <n v="1365367938"/>
        <n v="1361029958"/>
        <n v="1332385200"/>
        <n v="1452574800"/>
        <n v="1332699285"/>
        <n v="1307838049"/>
        <n v="1360938109"/>
        <n v="1356724263"/>
        <n v="1428620334"/>
        <n v="1381928503"/>
        <n v="1330644639"/>
        <n v="1379093292"/>
        <n v="1419051540"/>
        <n v="1315616422"/>
        <n v="1324609200"/>
        <n v="1368564913"/>
        <n v="1399694340"/>
        <n v="1374858000"/>
        <n v="1383430145"/>
        <n v="1347004260"/>
        <n v="1469162275"/>
        <n v="1342882260"/>
        <n v="1434827173"/>
        <n v="1425009761"/>
        <n v="1470175271"/>
        <n v="1388928660"/>
        <n v="1352994052"/>
        <n v="1380720474"/>
        <n v="1424014680"/>
        <n v="1308431646"/>
        <n v="1371415675"/>
        <n v="1428075480"/>
        <n v="1314471431"/>
        <n v="1410866659"/>
        <n v="1375299780"/>
        <n v="1409787378"/>
        <n v="1470355833"/>
        <n v="1367444557"/>
        <n v="1436364023"/>
        <n v="1458943200"/>
        <n v="1477210801"/>
        <n v="1402389180"/>
        <n v="1458676860"/>
        <n v="1406227904"/>
        <n v="1273911000"/>
        <n v="1403880281"/>
        <n v="1487113140"/>
        <n v="1405761278"/>
        <n v="1447858804"/>
        <n v="1486311939"/>
        <n v="1405523866"/>
        <n v="1443363640"/>
        <n v="1458104697"/>
        <n v="1475762400"/>
        <n v="1417845600"/>
        <n v="1401565252"/>
        <n v="1403301540"/>
        <n v="1418961600"/>
        <n v="1465272091"/>
        <n v="1413575739"/>
        <n v="1419292800"/>
        <n v="1487592090"/>
        <n v="1471539138"/>
        <n v="1453185447"/>
        <n v="1489497886"/>
        <n v="1485907200"/>
        <n v="1426773920"/>
        <n v="1445624695"/>
        <n v="1417402800"/>
        <n v="1455548400"/>
        <n v="1462161540"/>
        <n v="1441383062"/>
        <n v="1464040800"/>
        <n v="1440702910"/>
        <n v="1470506400"/>
        <n v="1421952370"/>
        <n v="1483481019"/>
        <n v="1416964500"/>
        <n v="1420045538"/>
        <n v="1435708500"/>
        <n v="1416662034"/>
        <n v="1427847480"/>
        <n v="1425330960"/>
        <n v="1410930399"/>
        <n v="1487844882"/>
        <n v="1447020620"/>
        <n v="1446524159"/>
        <n v="1463050034"/>
        <n v="1432756039"/>
        <n v="1441176447"/>
        <n v="1438495390"/>
        <n v="1442509200"/>
        <n v="1467603624"/>
        <n v="1411227633"/>
        <n v="1440763920"/>
        <n v="1430270199"/>
        <n v="1415842193"/>
        <n v="1383789603"/>
        <n v="1259715000"/>
        <n v="1394815751"/>
        <n v="1432843500"/>
        <n v="1307554261"/>
        <n v="1469656800"/>
        <n v="1392595200"/>
        <n v="1419384585"/>
        <n v="1369498714"/>
        <n v="1460140282"/>
        <n v="1434738483"/>
        <n v="1456703940"/>
        <n v="1491019140"/>
        <n v="1424211329"/>
        <n v="1404909296"/>
        <n v="1435698368"/>
        <n v="1343161248"/>
        <n v="1283392800"/>
        <n v="1377734091"/>
        <n v="1337562726"/>
        <n v="1450521990"/>
        <n v="1445894400"/>
        <n v="1411681391"/>
        <n v="1401464101"/>
        <n v="1482663600"/>
        <n v="1428197422"/>
        <n v="1418510965"/>
        <n v="1422735120"/>
        <n v="1444433886"/>
        <n v="1443040464"/>
        <n v="1459700741"/>
        <n v="1427503485"/>
        <n v="1425154655"/>
        <n v="1463329260"/>
        <n v="1403122380"/>
        <n v="1418469569"/>
        <n v="1474360197"/>
        <n v="1437926458"/>
        <n v="1460116576"/>
        <n v="1405401060"/>
        <n v="1304561633"/>
        <n v="1318633200"/>
        <n v="1327723459"/>
        <n v="1332011835"/>
        <n v="1312182000"/>
        <n v="1300930838"/>
        <n v="1339701851"/>
        <n v="1388553960"/>
        <n v="1320220800"/>
        <n v="1355609510"/>
        <n v="1370390432"/>
        <n v="1357160384"/>
        <n v="1342921202"/>
        <n v="1407085200"/>
        <n v="1323742396"/>
        <n v="1353621600"/>
        <n v="1383332400"/>
        <n v="1362757335"/>
        <n v="1410755286"/>
        <n v="1361606940"/>
        <n v="1338177540"/>
        <n v="1418803140"/>
        <n v="1377621089"/>
        <n v="1357721335"/>
        <n v="1347382053"/>
        <n v="1385932867"/>
        <n v="1353905940"/>
        <n v="1403026882"/>
        <n v="1392929333"/>
        <n v="1330671540"/>
        <n v="1350074261"/>
        <n v="1316851854"/>
        <n v="1326690000"/>
        <n v="1306994340"/>
        <n v="1468270261"/>
        <n v="1307851200"/>
        <n v="1262302740"/>
        <n v="1362086700"/>
        <n v="1330789165"/>
        <n v="1280800740"/>
        <n v="1418998744"/>
        <n v="1308011727"/>
        <n v="1348516012"/>
        <n v="1353551160"/>
        <n v="1379515740"/>
        <n v="1408039860"/>
        <n v="1339235377"/>
        <n v="1300636482"/>
        <n v="1400862355"/>
        <n v="1381314437"/>
        <n v="1303801140"/>
        <n v="1385297393"/>
        <n v="1303675296"/>
        <n v="1334784160"/>
        <n v="1333648820"/>
        <n v="1355437052"/>
        <n v="1337885168"/>
        <n v="1355840400"/>
        <n v="1387281600"/>
        <n v="1462053540"/>
        <n v="1453064400"/>
        <n v="1325310336"/>
        <n v="1422750707"/>
        <n v="1331870340"/>
        <n v="1298343600"/>
        <n v="1364447073"/>
        <n v="1394521140"/>
        <n v="1322454939"/>
        <n v="1464729276"/>
        <n v="1278302400"/>
        <n v="1470056614"/>
        <n v="1338824730"/>
        <n v="1425675892"/>
        <n v="1471503540"/>
        <n v="1318802580"/>
        <n v="1334980740"/>
        <n v="1460786340"/>
        <n v="1391718671"/>
        <n v="1311298745"/>
        <n v="1405188667"/>
        <n v="1490752800"/>
        <n v="1492142860"/>
        <n v="1491590738"/>
        <n v="1489775641"/>
        <n v="1490331623"/>
        <n v="1493320519"/>
        <n v="1491855300"/>
        <n v="1491738594"/>
        <n v="1489700230"/>
        <n v="1491470442"/>
        <n v="1491181200"/>
        <n v="1490572740"/>
        <n v="1491768000"/>
        <n v="1490589360"/>
        <n v="1491786000"/>
        <n v="1491007211"/>
        <n v="1491781648"/>
        <n v="1490499180"/>
        <n v="1491943445"/>
        <n v="1491019200"/>
        <n v="1421337405"/>
        <n v="1427745150"/>
        <n v="1441003537"/>
        <n v="1424056873"/>
        <n v="1441814400"/>
        <n v="1440314472"/>
        <n v="1459181895"/>
        <n v="1462135706"/>
        <n v="1409513940"/>
        <n v="1453122000"/>
        <n v="1409585434"/>
        <n v="1435701353"/>
        <n v="1412536412"/>
        <n v="1430517761"/>
        <n v="1427772120"/>
        <n v="1481295099"/>
        <n v="1461211200"/>
        <n v="1463201940"/>
        <n v="1410958191"/>
        <n v="1415562471"/>
        <n v="1449831863"/>
        <n v="1459642200"/>
        <n v="1435730400"/>
        <n v="1414707762"/>
        <n v="1408922049"/>
        <n v="1403906664"/>
        <n v="1428231600"/>
        <n v="1445439674"/>
        <n v="1465521306"/>
        <n v="1445738783"/>
        <n v="1434034800"/>
        <n v="1452920400"/>
        <n v="1473802200"/>
        <n v="1431046356"/>
        <n v="1470598345"/>
        <n v="1447018833"/>
        <n v="1437432392"/>
        <n v="1412283542"/>
        <n v="1462391932"/>
        <n v="1437075422"/>
        <n v="1433948671"/>
        <n v="1483822800"/>
        <n v="1472270340"/>
        <n v="1425821477"/>
        <n v="1482372000"/>
        <n v="1479952800"/>
        <n v="1447426800"/>
        <n v="1441234143"/>
        <n v="1488394800"/>
        <n v="1461096304"/>
        <n v="1426787123"/>
        <n v="1476425082"/>
        <n v="1458579568"/>
        <n v="1428091353"/>
        <n v="1444071361"/>
        <n v="1472443269"/>
        <n v="1485631740"/>
        <n v="1468536992"/>
        <n v="1427309629"/>
        <n v="1456416513"/>
        <n v="1442065060"/>
        <n v="1457739245"/>
        <n v="1477255840"/>
        <n v="1407065979"/>
        <n v="1407972712"/>
        <n v="1408999088"/>
        <n v="1407080884"/>
        <n v="1411824444"/>
        <n v="1421177959"/>
        <n v="1413312194"/>
        <n v="1414107040"/>
        <n v="1404666836"/>
        <n v="1421691298"/>
        <n v="1417273140"/>
        <n v="1414193160"/>
        <n v="1414623471"/>
        <n v="1424421253"/>
        <n v="1427485395"/>
        <n v="1472834180"/>
        <n v="1467469510"/>
        <n v="1473950945"/>
        <n v="1456062489"/>
        <n v="1432248478"/>
        <n v="1422674700"/>
        <n v="1413417600"/>
        <n v="1418649177"/>
        <n v="1428158637"/>
        <n v="1414795542"/>
        <n v="1421042403"/>
        <n v="1423152678"/>
        <n v="1422553565"/>
        <n v="1439189940"/>
        <n v="1417127040"/>
        <n v="1423660422"/>
        <n v="1476460800"/>
        <n v="1469356366"/>
        <n v="1481809189"/>
        <n v="1454572233"/>
        <n v="1415740408"/>
        <n v="1476109970"/>
        <n v="1450181400"/>
        <n v="1435442340"/>
        <n v="1423878182"/>
        <n v="1447521404"/>
        <n v="1443808800"/>
        <n v="1412090349"/>
        <n v="1411868313"/>
        <n v="1486830030"/>
        <n v="1425246439"/>
        <n v="1408657826"/>
        <n v="1414123200"/>
        <n v="1467531536"/>
        <n v="1407532812"/>
        <n v="1425108736"/>
        <n v="1435787137"/>
        <n v="1469473200"/>
        <n v="1485759540"/>
        <n v="1428035850"/>
        <n v="1406743396"/>
        <n v="1427850090"/>
        <n v="1330760367"/>
        <n v="1391194860"/>
        <n v="1351095976"/>
        <n v="1389146880"/>
        <n v="1373572903"/>
        <n v="1392675017"/>
        <n v="1299138561"/>
        <n v="1399672800"/>
        <n v="1295647200"/>
        <n v="1393259107"/>
        <n v="1336866863"/>
        <n v="1299243427"/>
        <n v="1362211140"/>
        <n v="1422140895"/>
        <n v="1459439471"/>
        <n v="1361129129"/>
        <n v="1332029335"/>
        <n v="1317438000"/>
        <n v="1475342382"/>
        <n v="1367902740"/>
        <n v="1400561940"/>
        <n v="1425275940"/>
        <n v="1298245954"/>
        <n v="1307761200"/>
        <n v="1466139300"/>
        <n v="1355585777"/>
        <n v="1429594832"/>
        <n v="1312095540"/>
        <n v="1350505059"/>
        <n v="1405033300"/>
        <n v="1406509200"/>
        <n v="1429920000"/>
        <n v="1352860017"/>
        <n v="1369355437"/>
        <n v="1389012940"/>
        <n v="1405715472"/>
        <n v="1410546413"/>
        <n v="1324014521"/>
        <n v="1316716129"/>
        <n v="1391706084"/>
        <n v="1422256341"/>
        <n v="1488958200"/>
        <n v="1402600085"/>
        <n v="1399223500"/>
        <n v="1478425747"/>
        <n v="1488340800"/>
        <n v="1478383912"/>
        <n v="1450166340"/>
        <n v="1483488249"/>
        <n v="1454213820"/>
        <n v="1416512901"/>
        <n v="1435633602"/>
        <n v="1436373900"/>
        <n v="1467155733"/>
        <n v="1470519308"/>
        <n v="1402901405"/>
        <n v="1425170525"/>
        <n v="1402618355"/>
        <n v="1457966129"/>
        <n v="1459341380"/>
        <n v="1425955189"/>
        <n v="1341964080"/>
        <n v="1333921508"/>
        <n v="1354017600"/>
        <n v="1344636000"/>
        <n v="1415832338"/>
        <n v="1449178200"/>
        <n v="1275368340"/>
        <n v="1363024946"/>
        <n v="1355597528"/>
        <n v="1279778400"/>
        <n v="1307459881"/>
        <n v="1302926340"/>
        <n v="1329082983"/>
        <n v="1445363722"/>
        <n v="1334250165"/>
        <n v="1393966800"/>
        <n v="1454349600"/>
        <n v="1427319366"/>
        <n v="1349517540"/>
        <n v="1432299600"/>
        <n v="1425495447"/>
        <n v="1485541791"/>
        <n v="1451752021"/>
        <n v="1410127994"/>
        <n v="1466697983"/>
        <n v="1400853925"/>
        <n v="1483048900"/>
        <n v="1414059479"/>
        <n v="1446331500"/>
        <n v="1407545334"/>
        <n v="1433395560"/>
        <n v="1412770578"/>
        <n v="1414814340"/>
        <n v="1409620222"/>
        <n v="1478542375"/>
        <n v="1486708133"/>
        <n v="1407869851"/>
        <n v="1432069249"/>
        <n v="1445468400"/>
        <n v="1342243143"/>
        <n v="1386828507"/>
        <n v="1317099540"/>
        <n v="1389814380"/>
        <n v="1381449600"/>
        <n v="1288657560"/>
        <n v="1331182740"/>
        <n v="1367940794"/>
        <n v="1309825866"/>
        <n v="1373203482"/>
        <n v="1337657400"/>
        <n v="1327433173"/>
        <n v="1411787307"/>
        <n v="1324789200"/>
        <n v="1403326740"/>
        <n v="1323151140"/>
        <n v="1339732740"/>
        <n v="1372741200"/>
        <n v="1362955108"/>
        <n v="1308110340"/>
        <n v="1400137131"/>
        <n v="1309809140"/>
        <n v="1470896916"/>
        <n v="1398952890"/>
        <n v="1436680958"/>
        <n v="1397961361"/>
        <n v="1258955940"/>
        <n v="1465232520"/>
        <n v="1404986951"/>
        <n v="1303446073"/>
        <n v="1478516737"/>
        <n v="1381934015"/>
        <n v="1330657200"/>
        <n v="1457758800"/>
        <n v="1337799600"/>
        <n v="1429391405"/>
        <n v="1351304513"/>
        <n v="1364078561"/>
        <n v="1412121600"/>
        <n v="1419151341"/>
        <n v="1349495940"/>
        <n v="1400006636"/>
        <n v="1410862734"/>
        <n v="1461306772"/>
        <n v="1326330000"/>
        <n v="1408021098"/>
        <n v="1398959729"/>
        <n v="1480777515"/>
        <n v="1470423668"/>
        <n v="1366429101"/>
        <n v="1384488000"/>
        <n v="1353201444"/>
        <n v="1470466800"/>
        <n v="1376899269"/>
        <n v="1362938851"/>
        <n v="1373751325"/>
        <n v="1450511940"/>
        <n v="1339484400"/>
        <n v="1447909140"/>
        <n v="1459684862"/>
        <n v="1404926665"/>
        <n v="1480863887"/>
        <n v="1472799600"/>
        <n v="1417377481"/>
        <n v="1470178800"/>
        <n v="1457947483"/>
        <n v="1425223276"/>
        <n v="1440094742"/>
        <n v="1481473208"/>
        <n v="1455338532"/>
        <n v="1435958786"/>
        <n v="1424229991"/>
        <n v="1450706837"/>
        <n v="1481072942"/>
        <n v="1437082736"/>
        <n v="1405021211"/>
        <n v="1409091612"/>
        <n v="1406861438"/>
        <n v="1415882108"/>
        <n v="1452120613"/>
        <n v="1434139200"/>
        <n v="1485191143"/>
        <n v="1278111600"/>
        <n v="1405002663"/>
        <n v="1381895940"/>
        <n v="1417611645"/>
        <n v="1282622400"/>
        <n v="1316442622"/>
        <n v="1479890743"/>
        <n v="1471564491"/>
        <n v="1452553200"/>
        <n v="1423165441"/>
        <n v="1468019014"/>
        <n v="1364184539"/>
        <n v="1315602163"/>
        <n v="1362863299"/>
        <n v="1332561600"/>
        <n v="1439455609"/>
        <n v="1474563621"/>
        <n v="1400108640"/>
        <n v="1411522897"/>
        <n v="1465652372"/>
        <n v="1434017153"/>
        <n v="1344826800"/>
        <n v="1433996746"/>
        <n v="1398052740"/>
        <n v="1427740319"/>
        <n v="1268690100"/>
        <n v="1409099481"/>
        <n v="1354233296"/>
        <n v="1420765200"/>
        <n v="1481778000"/>
        <n v="1398477518"/>
        <n v="1430981880"/>
        <n v="1450486800"/>
        <n v="1399668319"/>
        <n v="1388383353"/>
        <n v="1372701600"/>
        <n v="1480568340"/>
        <n v="1384557303"/>
        <n v="1478785027"/>
        <n v="1453481974"/>
        <n v="1481432340"/>
        <n v="1434212714"/>
        <n v="1341799647"/>
        <n v="1369282044"/>
        <n v="1429228800"/>
        <n v="1369323491"/>
        <n v="1386025140"/>
        <n v="1433036578"/>
        <n v="1388017937"/>
        <n v="1455933653"/>
        <n v="1448466551"/>
        <n v="1399033810"/>
        <n v="1417579200"/>
        <n v="1366222542"/>
        <n v="1456487532"/>
        <n v="1425326400"/>
        <n v="1454277540"/>
        <n v="1406129150"/>
        <n v="1483208454"/>
        <n v="1458807098"/>
        <n v="1463333701"/>
        <n v="1370001600"/>
        <n v="1387958429"/>
        <n v="1408818683"/>
        <n v="1432499376"/>
        <n v="1476994315"/>
        <n v="1451776791"/>
        <n v="1467128723"/>
        <n v="1475390484"/>
        <n v="1462629432"/>
        <n v="1431100918"/>
        <n v="1462564182"/>
        <n v="1374769288"/>
        <n v="1406149689"/>
        <n v="1433538000"/>
        <n v="1482085857"/>
        <n v="1435258800"/>
        <n v="1447286300"/>
        <n v="1337144340"/>
        <n v="1322106796"/>
        <n v="1338830395"/>
        <n v="1399186740"/>
        <n v="1342382587"/>
        <n v="1323838740"/>
        <n v="1315457658"/>
        <n v="1284177540"/>
        <n v="1375408194"/>
        <n v="1361696955"/>
        <n v="1299009600"/>
        <n v="1318006732"/>
        <n v="1356211832"/>
        <n v="1330916400"/>
        <n v="1317576973"/>
        <n v="1351223940"/>
        <n v="1322751735"/>
        <n v="1331174635"/>
        <n v="1435808400"/>
        <n v="1341028740"/>
        <n v="1329104114"/>
        <n v="1304628648"/>
        <n v="1352488027"/>
        <n v="1369958400"/>
        <n v="1416542400"/>
        <n v="1359176974"/>
        <n v="1415815393"/>
        <n v="1347249300"/>
        <n v="1436115617"/>
        <n v="1401253140"/>
        <n v="1313370000"/>
        <n v="1366064193"/>
        <n v="1411505176"/>
        <n v="1291870740"/>
        <n v="1298167001"/>
        <n v="1349203203"/>
        <n v="1445921940"/>
        <n v="1311538136"/>
        <n v="1345086445"/>
        <n v="1388617736"/>
        <n v="1484156948"/>
        <n v="1483773169"/>
        <n v="1268636340"/>
        <n v="1291093200"/>
        <n v="1438734833"/>
        <n v="1418080887"/>
        <n v="1426158463"/>
        <n v="1411324369"/>
        <n v="1457570100"/>
        <n v="1408154663"/>
        <n v="1436677091"/>
        <n v="1391427692"/>
        <n v="1303628340"/>
        <n v="1367097391"/>
        <n v="1349392033"/>
        <n v="1382184786"/>
        <n v="1417804229"/>
        <n v="1383959939"/>
        <n v="1478196008"/>
        <n v="1357934424"/>
        <n v="1415947159"/>
        <n v="1451494210"/>
        <n v="1279738800"/>
        <n v="1379164040"/>
        <n v="1385534514"/>
        <n v="1455207510"/>
        <n v="1416125148"/>
        <n v="1427992582"/>
        <n v="1280534400"/>
        <n v="1468392599"/>
        <n v="1467231614"/>
        <n v="1394909909"/>
        <n v="1420876740"/>
        <n v="1390921827"/>
        <n v="1459443385"/>
        <n v="1379363406"/>
        <n v="1482479940"/>
        <n v="1360009774"/>
        <n v="1310837574"/>
        <n v="1337447105"/>
        <n v="1443040059"/>
        <n v="1406226191"/>
        <n v="1433735400"/>
        <n v="1466827140"/>
        <n v="1460127635"/>
        <n v="1417813618"/>
        <n v="1347672937"/>
        <n v="1486702800"/>
        <n v="1488473351"/>
        <n v="1440266422"/>
        <n v="1434949200"/>
        <n v="1429365320"/>
        <n v="1378785540"/>
        <n v="1462453307"/>
        <n v="1469059986"/>
        <n v="1430579509"/>
        <n v="1465192867"/>
        <n v="1484752597"/>
        <n v="1428725192"/>
        <n v="1447434268"/>
        <n v="1487635653"/>
        <n v="1412285825"/>
        <n v="1486616400"/>
        <n v="1453737600"/>
        <n v="1364286239"/>
        <n v="1473213600"/>
        <n v="1428033540"/>
        <n v="1477414800"/>
        <n v="1461276000"/>
        <n v="1458716340"/>
        <n v="1487102427"/>
        <n v="1481842800"/>
        <n v="1479704340"/>
        <n v="1459012290"/>
        <n v="1439317900"/>
        <n v="1480662000"/>
        <n v="1425132059"/>
        <n v="1447507200"/>
        <n v="1444903198"/>
        <n v="1436151600"/>
        <n v="1358367565"/>
        <n v="1351801368"/>
        <n v="1443127082"/>
        <n v="1362814119"/>
        <n v="1338579789"/>
        <n v="1334556624"/>
        <n v="1384580373"/>
        <n v="1333771200"/>
        <n v="1397516400"/>
        <n v="1334424960"/>
        <n v="1397113140"/>
        <n v="1383526800"/>
        <n v="1431719379"/>
        <n v="1391713248"/>
        <n v="1331621940"/>
        <n v="1437674545"/>
        <n v="1446451200"/>
        <n v="1346198400"/>
        <n v="1440004512"/>
        <n v="1374888436"/>
        <n v="1461369600"/>
        <n v="1327776847"/>
        <n v="1435418568"/>
        <n v="1477767600"/>
        <n v="1411326015"/>
        <n v="1455253140"/>
        <n v="1384374155"/>
        <n v="1439707236"/>
        <n v="1378180800"/>
        <n v="1398460127"/>
        <n v="1372136400"/>
        <n v="1405738800"/>
        <n v="1450051200"/>
        <n v="1483645647"/>
        <n v="1427585511"/>
        <n v="1454338123"/>
        <n v="1415779140"/>
        <n v="1489157716"/>
        <n v="1385870520"/>
        <n v="1461354544"/>
        <n v="1488484300"/>
        <n v="1385521320"/>
        <n v="1489374000"/>
        <n v="1476649800"/>
        <n v="1393005600"/>
        <n v="1441393210"/>
        <n v="1438185565"/>
        <n v="1481749278"/>
        <n v="1364917965"/>
        <n v="1480727273"/>
        <n v="1408177077"/>
        <n v="1470469938"/>
        <n v="1447862947"/>
        <n v="1485271968"/>
        <n v="1462661451"/>
        <n v="1479811846"/>
        <n v="1466377200"/>
        <n v="1434045687"/>
        <n v="1481224736"/>
        <n v="1395876250"/>
        <n v="1487093020"/>
        <n v="1416268800"/>
        <n v="1422734313"/>
        <n v="1463972400"/>
        <n v="1479846507"/>
        <n v="1461722400"/>
        <n v="1419123600"/>
        <n v="1489283915"/>
        <n v="1488862800"/>
        <n v="1484085540"/>
        <n v="1481328004"/>
        <n v="1449506836"/>
        <n v="1489320642"/>
        <n v="1393156857"/>
        <n v="1419259679"/>
        <n v="1388936289"/>
        <n v="1330359423"/>
        <n v="1451861940"/>
        <n v="1423022400"/>
        <n v="1442501991"/>
        <n v="1311576600"/>
        <n v="1452744686"/>
        <n v="1336528804"/>
        <n v="1299902400"/>
        <n v="1340944043"/>
        <n v="1378439940"/>
        <n v="1403539260"/>
        <n v="1340733600"/>
        <n v="1386372120"/>
        <n v="1259686800"/>
        <n v="1335153600"/>
        <n v="1334767476"/>
        <n v="1348545540"/>
        <n v="1358702480"/>
        <n v="1359240856"/>
        <n v="1330018426"/>
        <n v="1331697540"/>
        <n v="1395861033"/>
        <n v="1296953209"/>
        <n v="1340904416"/>
        <n v="1371785496"/>
        <n v="1388473200"/>
        <n v="1323747596"/>
        <n v="1407520800"/>
        <n v="1331352129"/>
        <n v="1336245328"/>
        <n v="1409274000"/>
        <n v="1362872537"/>
        <n v="1363889015"/>
        <n v="1399421189"/>
        <n v="1397862000"/>
        <n v="1336086026"/>
        <n v="1339074857"/>
        <n v="1336238743"/>
        <n v="1260383040"/>
        <n v="1266210000"/>
        <n v="1253937540"/>
        <n v="1387072685"/>
        <n v="1396463800"/>
        <n v="1491282901"/>
        <n v="1491769769"/>
        <n v="1490033247"/>
        <n v="1490559285"/>
        <n v="1490830331"/>
        <n v="1493571600"/>
        <n v="1409090440"/>
        <n v="1434307537"/>
        <n v="1405609146"/>
        <n v="1451001600"/>
        <n v="1408320490"/>
        <n v="1423235071"/>
        <n v="1401385800"/>
        <n v="1415208840"/>
        <n v="1402494243"/>
        <n v="1394316695"/>
        <n v="1403796143"/>
        <n v="1404077484"/>
        <n v="1482134340"/>
        <n v="1477841138"/>
        <n v="1436729504"/>
        <n v="1412571600"/>
        <n v="1452282420"/>
        <n v="1466789269"/>
        <n v="1427845140"/>
        <n v="1476731431"/>
        <n v="1472135676"/>
        <n v="1456006938"/>
        <n v="1439318228"/>
        <n v="1483474370"/>
        <n v="1430360739"/>
        <n v="1433603552"/>
        <n v="1429632822"/>
        <n v="1420910460"/>
        <n v="1430604136"/>
        <n v="1433530104"/>
        <n v="1445093578"/>
        <n v="1422664740"/>
        <n v="1438616124"/>
        <n v="1454864280"/>
        <n v="1462053600"/>
        <n v="1418315470"/>
        <n v="1451348200"/>
        <n v="1445898356"/>
        <n v="1453071600"/>
        <n v="1445431533"/>
        <n v="1461622616"/>
        <n v="1429028365"/>
        <n v="1455132611"/>
        <n v="1418877141"/>
        <n v="1435257596"/>
        <n v="1429839571"/>
        <n v="1440863624"/>
        <n v="1423772060"/>
        <n v="1473451437"/>
        <n v="1449785566"/>
        <n v="1480110783"/>
        <n v="1440548330"/>
        <n v="1444004616"/>
        <n v="1443726142"/>
        <n v="1428704848"/>
        <n v="1438662603"/>
        <n v="1424568107"/>
        <n v="1415932643"/>
        <n v="1438793432"/>
        <n v="1420920424"/>
        <n v="1469199740"/>
        <n v="1421350140"/>
        <n v="1437861540"/>
        <n v="1420352264"/>
        <n v="1427825044"/>
        <n v="1446087223"/>
        <n v="1439048017"/>
        <n v="1424940093"/>
        <n v="1484038620"/>
        <n v="1444940558"/>
        <n v="1420233256"/>
        <n v="1435874384"/>
        <n v="1418934506"/>
        <n v="1460615164"/>
        <n v="1457207096"/>
        <n v="1431533931"/>
        <n v="1459368658"/>
        <n v="1451782607"/>
        <n v="1472911375"/>
        <n v="1421635190"/>
        <n v="1428732000"/>
        <n v="1415247757"/>
        <n v="1439931675"/>
        <n v="1441619275"/>
        <n v="1440524082"/>
        <n v="1480185673"/>
        <n v="1401579000"/>
        <n v="1440215940"/>
        <n v="1468615346"/>
        <n v="1426345200"/>
        <n v="1407705187"/>
        <n v="1427225644"/>
        <n v="1424281389"/>
        <n v="1415583695"/>
        <n v="1424536196"/>
        <n v="1426091036"/>
        <n v="1420044890"/>
        <n v="1414445108"/>
        <n v="1464386640"/>
        <n v="1439006692"/>
        <n v="1458715133"/>
        <n v="1426182551"/>
        <n v="1486313040"/>
        <n v="1455246504"/>
        <n v="1467080613"/>
        <n v="1425791697"/>
        <n v="1456608943"/>
        <n v="1438662474"/>
        <n v="1444027186"/>
        <n v="1454078770"/>
        <n v="1426615200"/>
        <n v="1449529062"/>
        <n v="1445197129"/>
        <n v="1455399313"/>
        <n v="1437627540"/>
        <n v="1426777228"/>
        <n v="1408114822"/>
        <n v="1464199591"/>
        <n v="1443242021"/>
        <n v="1480174071"/>
        <n v="1478923200"/>
        <n v="1472621760"/>
        <n v="1417321515"/>
        <n v="1414465860"/>
        <n v="1488750490"/>
        <n v="1451430000"/>
        <n v="1486053409"/>
        <n v="1489207808"/>
        <n v="1461177950"/>
        <n v="1488063839"/>
        <n v="1458826056"/>
        <n v="1465498800"/>
        <n v="1458742685"/>
        <n v="1483417020"/>
        <n v="1342672096"/>
        <n v="1366138800"/>
        <n v="1443641340"/>
        <n v="1348420548"/>
        <n v="1368066453"/>
        <n v="1336669200"/>
        <n v="1351400400"/>
        <n v="1297160329"/>
        <n v="1337824055"/>
        <n v="1327535392"/>
        <n v="1283562180"/>
        <n v="1352573869"/>
        <n v="1286756176"/>
        <n v="1278799200"/>
        <n v="1415004770"/>
        <n v="1344789345"/>
        <n v="1358117313"/>
        <n v="1343440800"/>
        <n v="1444516084"/>
        <n v="1335799808"/>
        <n v="1312224383"/>
        <n v="1335891603"/>
        <n v="1316124003"/>
        <n v="1318463879"/>
        <n v="1335113976"/>
        <n v="1338083997"/>
        <n v="1321459908"/>
        <n v="1368117239"/>
        <n v="1340429276"/>
        <n v="1295142660"/>
        <n v="1339840740"/>
        <n v="1367208140"/>
        <n v="1337786944"/>
        <n v="1339022575"/>
        <n v="1364597692"/>
        <n v="1312578338"/>
        <n v="1422400387"/>
        <n v="1356976800"/>
        <n v="1340476375"/>
        <n v="1443379104"/>
        <n v="1411328918"/>
        <n v="1465333560"/>
        <n v="1416014534"/>
        <n v="1426292416"/>
        <n v="1443906000"/>
        <n v="1431308704"/>
        <n v="1408056634"/>
        <n v="1429554349"/>
        <n v="1431647772"/>
        <n v="1454323413"/>
        <n v="1418504561"/>
        <n v="1488067789"/>
        <n v="1408526477"/>
        <n v="1424635753"/>
        <n v="1417279252"/>
        <n v="1426788930"/>
        <n v="1415899228"/>
        <n v="1405741404"/>
        <n v="1476559260"/>
        <n v="1444778021"/>
        <n v="1461336720"/>
        <n v="1416270292"/>
        <n v="1419136200"/>
        <n v="1340914571"/>
        <n v="1418014740"/>
        <n v="1382068740"/>
        <n v="1440068400"/>
        <n v="1332636975"/>
        <n v="1429505400"/>
        <n v="1439611140"/>
        <n v="1345148566"/>
        <n v="1362160868"/>
        <n v="1262325600"/>
        <n v="1417463945"/>
        <n v="1375151566"/>
        <n v="1312212855"/>
        <n v="1361681940"/>
        <n v="1422913152"/>
        <n v="1319904721"/>
        <n v="1380192418"/>
        <n v="1380599940"/>
        <n v="1293937200"/>
        <n v="1341750569"/>
        <n v="1424997000"/>
        <n v="1380949200"/>
        <n v="1333560803"/>
        <n v="1475209620"/>
        <n v="1370019600"/>
        <n v="1444276740"/>
        <n v="1332362880"/>
        <n v="1488741981"/>
        <n v="1348202807"/>
        <n v="1433131140"/>
        <n v="1338219793"/>
        <n v="1356392857"/>
        <n v="1400176386"/>
        <n v="1430488740"/>
        <n v="1321385820"/>
        <n v="1425682174"/>
        <n v="1444740089"/>
        <n v="1476189339"/>
        <n v="1438226451"/>
        <n v="1406854699"/>
        <n v="1462827000"/>
        <n v="1408663948"/>
        <n v="1429823138"/>
        <n v="1472745594"/>
        <n v="1442457112"/>
        <n v="1486590035"/>
        <n v="1463645521"/>
        <n v="1428893517"/>
        <n v="1408803149"/>
        <n v="1463600945"/>
        <n v="1421030194"/>
        <n v="1428707647"/>
        <n v="1407181297"/>
        <n v="1444410000"/>
        <n v="1410810903"/>
        <n v="1431745200"/>
        <n v="1447689898"/>
        <n v="1477784634"/>
        <n v="1426526880"/>
        <n v="1434341369"/>
        <n v="1404601632"/>
        <n v="1451030136"/>
        <n v="1451491953"/>
        <n v="1427807640"/>
        <n v="1458733927"/>
        <n v="1453817297"/>
        <n v="1457901924"/>
        <n v="1412536421"/>
        <n v="1429993026"/>
        <n v="1407453228"/>
        <n v="1487915500"/>
        <n v="1407427009"/>
        <n v="1466323917"/>
        <n v="1443039001"/>
        <n v="1407089147"/>
        <n v="1458938200"/>
        <n v="1347508740"/>
        <n v="1415827200"/>
        <n v="1387835654"/>
        <n v="1335662023"/>
        <n v="1466168390"/>
        <n v="1398791182"/>
        <n v="1439344800"/>
        <n v="1489536000"/>
        <n v="1342330951"/>
        <n v="1471849140"/>
        <n v="1483397940"/>
        <n v="1420773970"/>
        <n v="1348256294"/>
        <n v="1398834000"/>
        <n v="1462017600"/>
        <n v="1440546729"/>
        <n v="1413838751"/>
        <n v="1449000061"/>
        <n v="1445598000"/>
        <n v="1444525200"/>
        <n v="1432230988"/>
        <n v="1483120216"/>
        <n v="1480658966"/>
        <n v="1347530822"/>
        <n v="1478723208"/>
        <n v="1433343869"/>
        <n v="1448571261"/>
        <n v="1417389067"/>
        <n v="1431608122"/>
        <n v="1467280800"/>
        <n v="1440907427"/>
        <n v="1464485339"/>
        <n v="1393542000"/>
        <n v="1475163921"/>
        <n v="1425937761"/>
        <n v="1476579600"/>
        <n v="1476277875"/>
        <n v="1421358895"/>
        <n v="1424378748"/>
        <n v="1433735474"/>
        <n v="1410811740"/>
        <n v="1468565820"/>
        <n v="1489172435"/>
        <n v="1415481203"/>
        <n v="1441783869"/>
        <n v="1439533019"/>
        <n v="1457543360"/>
        <n v="1454370941"/>
        <n v="1482332343"/>
        <n v="1450380009"/>
        <n v="1418183325"/>
        <n v="1402632000"/>
        <n v="1429622726"/>
        <n v="1455048000"/>
        <n v="1489345200"/>
        <n v="1470187800"/>
        <n v="1469913194"/>
        <n v="1429321210"/>
        <n v="1448388418"/>
        <n v="1382742010"/>
        <n v="1440179713"/>
        <n v="1441378800"/>
        <n v="1449644340"/>
        <n v="1430774974"/>
        <n v="1443214800"/>
        <n v="1455142416"/>
        <n v="1447079520"/>
        <n v="1452387096"/>
        <n v="1406593780"/>
        <n v="1419017880"/>
        <n v="1451282400"/>
        <n v="1414622700"/>
        <n v="1467694740"/>
        <n v="1415655289"/>
        <n v="1463929174"/>
        <n v="1404348143"/>
        <n v="1443121765"/>
        <n v="1425081694"/>
        <n v="1459915491"/>
        <n v="1405027750"/>
        <n v="1416635940"/>
        <n v="1425233240"/>
        <n v="1407621425"/>
        <n v="1430149330"/>
        <n v="1412119423"/>
        <n v="1435591318"/>
        <n v="1424746800"/>
        <n v="1469919890"/>
        <n v="1433298676"/>
        <n v="1431278557"/>
        <n v="1427266860"/>
        <n v="1407899966"/>
        <n v="1411701739"/>
        <n v="1428981718"/>
        <n v="1419538560"/>
        <n v="1438552800"/>
        <n v="1403904808"/>
        <n v="1407533463"/>
        <n v="1411073972"/>
        <n v="1491586534"/>
        <n v="1491416077"/>
        <n v="1490196830"/>
        <n v="1491421314"/>
        <n v="1490389158"/>
        <n v="1413442740"/>
        <n v="1369637940"/>
        <n v="1469119526"/>
        <n v="1475553540"/>
        <n v="1407549600"/>
        <n v="1403301660"/>
        <n v="1373738400"/>
        <n v="1450971684"/>
        <n v="1476486000"/>
        <n v="1456047228"/>
        <n v="1444291193"/>
        <n v="1417906649"/>
        <n v="1462316400"/>
        <n v="1460936694"/>
        <n v="1478866253"/>
        <n v="1378494000"/>
        <n v="1485722053"/>
        <n v="1420060088"/>
        <n v="1439625059"/>
        <n v="1488390735"/>
        <n v="1461333311"/>
        <n v="1438964063"/>
        <n v="1451485434"/>
        <n v="1430459197"/>
        <n v="1366635575"/>
        <n v="1413604800"/>
        <n v="1369699200"/>
        <n v="1428643974"/>
        <n v="1476395940"/>
        <n v="1363204800"/>
        <n v="1398268773"/>
        <n v="1389812400"/>
        <n v="1478402804"/>
        <n v="1399324717"/>
        <n v="1426117552"/>
        <n v="1413770820"/>
        <n v="1337102187"/>
        <n v="1476863607"/>
        <n v="1330478998"/>
        <n v="1342309368"/>
        <n v="1409337911"/>
        <n v="1339816200"/>
        <n v="1472835802"/>
        <n v="1428171037"/>
        <n v="1341086400"/>
        <n v="1403039842"/>
        <n v="1324232504"/>
        <n v="1346017023"/>
        <n v="1410448551"/>
        <n v="1428519527"/>
        <n v="1389476201"/>
        <n v="1470498332"/>
        <n v="1476095783"/>
        <n v="1468658866"/>
        <n v="1371726258"/>
        <n v="1357176693"/>
        <n v="1332114795"/>
        <n v="1369403684"/>
        <n v="1338404400"/>
        <n v="1351432428"/>
        <n v="1313078518"/>
        <n v="1439766050"/>
        <n v="1333028723"/>
        <n v="1401997790"/>
        <n v="1395158130"/>
        <n v="1359738000"/>
        <n v="1381006294"/>
        <n v="1461530721"/>
        <n v="1362711728"/>
        <n v="1323994754"/>
        <n v="1434092876"/>
        <n v="1437149004"/>
        <n v="1409009306"/>
        <n v="1448204621"/>
        <n v="1489142688"/>
        <n v="1423724400"/>
        <n v="1424149140"/>
        <n v="1429793446"/>
        <n v="1414608843"/>
        <n v="1470430800"/>
        <n v="1404913180"/>
        <n v="1405658752"/>
        <n v="1469811043"/>
        <n v="1426132800"/>
        <n v="1423693903"/>
        <n v="1473393600"/>
        <n v="1439357559"/>
        <n v="1437473005"/>
        <n v="1457031600"/>
        <n v="1402095600"/>
        <n v="1404564028"/>
        <n v="1404858840"/>
        <n v="1438358400"/>
        <n v="1466179200"/>
        <n v="1420377366"/>
        <n v="1412938800"/>
        <n v="1438875107"/>
        <n v="1437004800"/>
        <n v="1411987990"/>
        <n v="1440245273"/>
        <n v="1438772400"/>
        <n v="1435611438"/>
        <n v="1440274735"/>
        <n v="1459348740"/>
        <n v="1401595140"/>
        <n v="1424692503"/>
        <n v="1428292800"/>
        <n v="1481737761"/>
        <n v="1431164115"/>
        <n v="1470595109"/>
        <n v="1438531200"/>
        <n v="1425136462"/>
        <n v="1443018086"/>
        <n v="1434285409"/>
        <n v="1456444800"/>
        <n v="1411510135"/>
        <n v="1427469892"/>
        <n v="1427842740"/>
        <n v="1434159780"/>
        <n v="1449255686"/>
        <n v="1436511600"/>
        <n v="1464971400"/>
        <n v="1443826800"/>
        <n v="1464863118"/>
        <n v="1399867140"/>
        <n v="1437076070"/>
        <n v="1416780000"/>
        <n v="1444528800"/>
        <n v="1422658930"/>
        <n v="1449273600"/>
        <n v="1487393940"/>
        <n v="1449701284"/>
        <n v="1407967200"/>
        <n v="1408942740"/>
        <n v="1426698000"/>
        <n v="1450032297"/>
        <n v="1403348400"/>
        <n v="1465790400"/>
        <n v="1483535180"/>
        <n v="1433723033"/>
        <n v="1432917394"/>
        <n v="1464031265"/>
        <n v="1432913659"/>
        <n v="1461406600"/>
        <n v="1409962211"/>
        <n v="1454109420"/>
        <n v="1403312703"/>
        <n v="1410669297"/>
        <n v="1431018719"/>
        <n v="1454110440"/>
        <n v="1439069640"/>
        <n v="1487613600"/>
        <n v="1417778880"/>
        <n v="1444984904"/>
        <n v="1466363576"/>
        <n v="1443103848"/>
        <n v="1403636229"/>
        <n v="1410279123"/>
        <n v="1437139080"/>
        <n v="1420512259"/>
        <n v="1476482400"/>
        <n v="1467604800"/>
        <n v="1475697054"/>
        <n v="1468937681"/>
        <n v="1400301165"/>
        <n v="1419183813"/>
        <n v="1434768438"/>
        <n v="1422473831"/>
        <n v="1484684186"/>
        <n v="1462417493"/>
        <n v="1437069079"/>
        <n v="1480525200"/>
        <n v="1435934795"/>
        <n v="1453310661"/>
        <n v="1440090300"/>
        <n v="1417620036"/>
        <n v="1462112318"/>
        <n v="1454734740"/>
        <n v="1417800435"/>
        <n v="1426294201"/>
        <n v="1442635140"/>
        <n v="1420971324"/>
        <n v="1413608340"/>
        <n v="1409344985"/>
        <n v="1407553200"/>
        <n v="1460751128"/>
        <n v="1409000400"/>
        <n v="1420768800"/>
        <n v="1428100815"/>
        <n v="1403470800"/>
        <n v="1481522400"/>
        <n v="1444577345"/>
        <n v="1446307053"/>
        <n v="1469325158"/>
        <n v="1407562632"/>
        <n v="1423345339"/>
        <n v="1440412396"/>
        <n v="1441771218"/>
        <n v="1415534400"/>
        <n v="1473211313"/>
        <n v="1438390800"/>
        <n v="1463259837"/>
        <n v="1465407219"/>
        <n v="1416944760"/>
        <n v="1434139887"/>
        <n v="1435429626"/>
        <n v="1452827374"/>
        <n v="1410041339"/>
        <n v="1426365994"/>
        <n v="1458117190"/>
        <n v="1400498789"/>
        <n v="1442381847"/>
        <n v="1446131207"/>
        <n v="1407250329"/>
        <n v="1427306470"/>
        <n v="1411679804"/>
        <n v="1431982727"/>
        <n v="1422068400"/>
        <n v="1431143940"/>
        <n v="1410444068"/>
        <n v="1424715779"/>
        <n v="1405400400"/>
        <n v="1457135846"/>
        <n v="1401024758"/>
        <n v="1431007264"/>
        <n v="1410761280"/>
        <n v="1424516400"/>
        <n v="1465081053"/>
        <n v="1402845364"/>
        <n v="1472490000"/>
        <n v="1413176340"/>
        <n v="1405249113"/>
        <n v="1422636814"/>
        <n v="1409187600"/>
        <n v="1421606018"/>
        <n v="1425250955"/>
        <n v="1450297080"/>
        <n v="1428894380"/>
        <n v="1433714198"/>
        <n v="1432437660"/>
        <n v="1471265092"/>
        <n v="1480007460"/>
        <n v="1433259293"/>
        <n v="1447965917"/>
        <n v="1453538752"/>
        <n v="1412536573"/>
        <n v="1476676800"/>
        <n v="1444330821"/>
        <n v="1489669203"/>
        <n v="1434476849"/>
        <n v="1462402850"/>
        <n v="1427498172"/>
        <n v="1462729317"/>
        <n v="1465258325"/>
        <n v="1410459023"/>
        <n v="1427342400"/>
        <n v="1425193140"/>
        <n v="1435835824"/>
        <n v="1407360720"/>
        <n v="1436290233"/>
        <n v="1442425412"/>
        <n v="1425872692"/>
        <n v="1471406340"/>
        <n v="1430693460"/>
        <n v="1405699451"/>
        <n v="1409500078"/>
        <n v="1480899600"/>
        <n v="1451620800"/>
        <n v="1411695300"/>
        <n v="1417057200"/>
        <n v="1457870400"/>
        <n v="1427076840"/>
        <n v="1413784740"/>
        <n v="1420524000"/>
        <n v="1440381600"/>
        <n v="1443014756"/>
        <n v="1455208143"/>
        <n v="1415722236"/>
        <n v="1472020881"/>
        <n v="1477886400"/>
        <n v="1462100406"/>
        <n v="1476316800"/>
        <n v="1466412081"/>
        <n v="1450673940"/>
        <n v="1452174420"/>
        <n v="1485547530"/>
        <n v="1476037510"/>
        <n v="1455998867"/>
        <n v="1412335772"/>
        <n v="1484841471"/>
        <n v="1432677240"/>
        <n v="1488171540"/>
        <n v="1402892700"/>
        <n v="1485885600"/>
        <n v="1468445382"/>
        <n v="1356552252"/>
        <n v="1456811940"/>
        <n v="1416089324"/>
        <n v="1412611905"/>
        <n v="1418580591"/>
        <n v="1429938683"/>
        <n v="1453352719"/>
        <n v="1417012840"/>
        <n v="1424548719"/>
        <n v="1450911540"/>
        <n v="1423587130"/>
        <n v="1434917049"/>
        <n v="1415163600"/>
        <n v="1402459200"/>
        <n v="1405688952"/>
        <n v="1408566243"/>
        <n v="1437429600"/>
        <n v="1401159600"/>
        <n v="1439583533"/>
        <n v="1479794340"/>
        <n v="1472338409"/>
        <n v="1434039186"/>
        <n v="1349567475"/>
        <n v="1401465600"/>
        <n v="1488538892"/>
        <n v="1426866851"/>
        <n v="1471242025"/>
        <n v="1416285300"/>
        <n v="1442426171"/>
        <n v="1476479447"/>
        <n v="1441933459"/>
        <n v="1471487925"/>
        <n v="1477972740"/>
        <n v="1367674009"/>
        <n v="1376654340"/>
        <n v="1285995540"/>
        <n v="1457071397"/>
        <n v="1388303940"/>
        <n v="1435359600"/>
        <n v="1453323048"/>
        <n v="1444149047"/>
        <n v="1429152600"/>
        <n v="1454433998"/>
        <n v="1408679055"/>
        <n v="1410324720"/>
        <n v="1461762960"/>
        <n v="1420060920"/>
        <n v="1434241255"/>
        <n v="1462420960"/>
        <n v="1486547945"/>
        <n v="1432828740"/>
        <n v="1412222340"/>
        <n v="1425258240"/>
        <n v="1420844390"/>
        <n v="1412003784"/>
        <n v="1459694211"/>
        <n v="1463734740"/>
        <n v="1407536846"/>
        <n v="1443422134"/>
        <n v="1407955748"/>
        <n v="1443636000"/>
        <n v="1477174138"/>
        <n v="1448175540"/>
        <n v="1406683172"/>
        <n v="1468128537"/>
        <n v="1441837879"/>
        <n v="1445013352"/>
        <n v="1418587234"/>
        <n v="1481132169"/>
        <n v="1429595940"/>
        <n v="1477791960"/>
        <n v="1434309540"/>
        <n v="1457617359"/>
        <n v="1471573640"/>
        <n v="1444405123"/>
        <n v="1488495478"/>
        <n v="1424920795"/>
        <n v="1427040435"/>
        <n v="1419644444"/>
        <n v="1442722891"/>
        <n v="1447628946"/>
        <n v="1409547600"/>
        <n v="1430851680"/>
        <n v="1443561159"/>
        <n v="1439827559"/>
        <n v="1482294990"/>
        <n v="1420724460"/>
        <n v="1468029540"/>
        <n v="1430505545"/>
        <n v="1471214743"/>
        <n v="1444946400"/>
        <n v="1442775956"/>
        <n v="1470011780"/>
        <n v="1432151326"/>
        <n v="1475848800"/>
        <n v="1454890620"/>
        <n v="1455251591"/>
        <n v="1413816975"/>
        <n v="1437033360"/>
        <n v="1471939818"/>
        <n v="1434080706"/>
        <n v="1422928800"/>
        <n v="1413694800"/>
        <n v="1442440800"/>
        <n v="1431372751"/>
        <n v="1430234394"/>
        <n v="1409194810"/>
        <n v="1487465119"/>
        <n v="1412432220"/>
        <n v="1477968934"/>
        <n v="1429291982"/>
        <n v="1411312250"/>
        <n v="1465123427"/>
        <n v="1427890925"/>
        <n v="1464354720"/>
        <n v="1467473723"/>
        <n v="1427414732"/>
        <n v="1462484196"/>
        <n v="1411748335"/>
        <n v="1478733732"/>
        <n v="1468108198"/>
        <n v="1422902601"/>
        <n v="1452142672"/>
        <n v="1459121162"/>
        <n v="1425242029"/>
        <n v="1489690141"/>
        <n v="1492542819"/>
        <n v="1492145940"/>
        <n v="1491656045"/>
        <n v="1492759460"/>
        <n v="1490358834"/>
        <n v="1490631419"/>
        <n v="1491277121"/>
        <n v="1491001140"/>
        <n v="1493838720"/>
        <n v="1491233407"/>
        <n v="1490416380"/>
        <n v="1491581703"/>
        <n v="1492372800"/>
        <n v="1489922339"/>
        <n v="1491726956"/>
        <n v="1489903200"/>
        <n v="1490659134"/>
        <n v="1492356166"/>
        <n v="1415319355"/>
        <n v="1412136000"/>
        <n v="1354845600"/>
        <n v="1295928000"/>
        <n v="1410379774"/>
        <n v="1383425367"/>
        <n v="1304225940"/>
        <n v="1333310458"/>
        <n v="1356004725"/>
        <n v="1338591144"/>
        <n v="1405746000"/>
        <n v="1374523752"/>
        <n v="1326927600"/>
        <n v="1407905940"/>
        <n v="1413377522"/>
        <n v="1404698400"/>
        <n v="1402855525"/>
        <n v="1402341615"/>
        <n v="1416988740"/>
        <n v="1406952781"/>
        <n v="1402696800"/>
        <n v="1386910740"/>
        <n v="1404273600"/>
        <n v="1462545358"/>
        <n v="1329240668"/>
        <n v="1411765492"/>
        <n v="1408999508"/>
        <n v="1297977427"/>
        <n v="1376838000"/>
        <n v="1403366409"/>
        <n v="1405521075"/>
        <n v="1367859071"/>
        <n v="1403258049"/>
        <n v="1402848000"/>
        <n v="1328029200"/>
        <n v="1377284669"/>
        <n v="1404258631"/>
        <n v="1405553241"/>
        <n v="1410901200"/>
        <n v="1407167973"/>
        <n v="1433930302"/>
        <n v="1432455532"/>
        <n v="1481258275"/>
        <n v="1471370869"/>
        <n v="1425160800"/>
        <n v="1424474056"/>
        <n v="1437960598"/>
        <n v="1423750542"/>
        <n v="1438437600"/>
        <n v="1423050618"/>
        <n v="1424081477"/>
        <n v="1410037200"/>
        <n v="1461994440"/>
        <n v="1409509477"/>
        <n v="1450072740"/>
        <n v="1443224622"/>
        <n v="1437149640"/>
        <n v="1430470772"/>
        <n v="1442644651"/>
        <n v="1429767607"/>
        <n v="1406557877"/>
        <n v="1403305200"/>
        <n v="1338523140"/>
        <n v="1408068000"/>
        <n v="1407524751"/>
        <n v="1437934759"/>
        <n v="1452038100"/>
        <n v="1441857540"/>
        <n v="1436625000"/>
        <n v="1478264784"/>
        <n v="1419984000"/>
        <n v="1427063747"/>
        <n v="1489352400"/>
        <n v="1436114603"/>
        <n v="1445722140"/>
        <n v="1440100976"/>
        <n v="1484024400"/>
        <n v="1464987600"/>
        <n v="1446213612"/>
        <n v="1484687436"/>
        <n v="1450328340"/>
        <n v="1416470398"/>
        <n v="1460846347"/>
        <n v="1462334340"/>
        <n v="1488482355"/>
        <n v="1485991860"/>
        <n v="1467361251"/>
        <n v="1482962433"/>
        <n v="1443499140"/>
        <n v="1435752898"/>
        <n v="1445817540"/>
        <n v="1487286000"/>
        <n v="1413269940"/>
        <n v="1411150092"/>
        <n v="1444348800"/>
        <n v="1480613982"/>
        <n v="1434074400"/>
        <n v="1442030340"/>
        <n v="1436696712"/>
        <n v="1428178757"/>
        <n v="1434822914"/>
        <n v="1415213324"/>
        <n v="1434907966"/>
        <n v="1473247240"/>
        <n v="1473306300"/>
        <n v="1427331809"/>
        <n v="1412706375"/>
        <n v="1433995140"/>
        <n v="1487769952"/>
        <n v="1420751861"/>
        <n v="1475294340"/>
        <n v="1448903318"/>
        <n v="1437067476"/>
        <n v="1419220800"/>
        <n v="1446238800"/>
        <n v="1422482400"/>
        <n v="1449162000"/>
        <n v="1434142800"/>
        <n v="1437156660"/>
        <n v="1472074928"/>
        <n v="1434452400"/>
        <n v="1436705265"/>
        <n v="1414927775"/>
        <n v="1446814809"/>
        <n v="1473879600"/>
        <n v="1458075600"/>
        <n v="1423456200"/>
        <n v="1459483140"/>
        <n v="1416331406"/>
        <n v="1433017303"/>
        <n v="1459474059"/>
        <n v="1433134800"/>
        <n v="1441153705"/>
        <n v="1461904788"/>
        <n v="1455138000"/>
        <n v="1454047140"/>
        <n v="1488258000"/>
        <n v="1471291782"/>
        <n v="1448733628"/>
        <n v="1466463600"/>
        <n v="1487580602"/>
        <n v="1489234891"/>
        <n v="1442462340"/>
        <n v="1449257348"/>
        <n v="1488622352"/>
        <n v="1434459554"/>
        <n v="1474886229"/>
        <n v="1448229600"/>
        <n v="1438037940"/>
        <n v="1442102400"/>
        <n v="1444860063"/>
        <n v="1430329862"/>
        <n v="1470034740"/>
        <n v="1481099176"/>
        <n v="1427553484"/>
        <n v="1482418752"/>
        <n v="1438374748"/>
        <n v="1465527600"/>
        <n v="1463275339"/>
        <n v="1460581365"/>
        <n v="1476632178"/>
        <n v="1444169825"/>
        <n v="1445065210"/>
        <n v="1478901600"/>
        <n v="1453856400"/>
        <n v="1431115500"/>
        <n v="1462519041"/>
        <n v="1407506040"/>
        <n v="1465347424"/>
        <n v="1460341800"/>
        <n v="1422712986"/>
        <n v="1466557557"/>
        <n v="1413431940"/>
        <n v="1466567700"/>
        <n v="1474793208"/>
        <n v="1465135190"/>
        <n v="1428256277"/>
        <n v="1425830905"/>
        <n v="1462697966"/>
        <n v="1404522000"/>
        <n v="1406502000"/>
        <n v="1427919468"/>
        <n v="1444149886"/>
        <n v="1405802330"/>
        <n v="1434384880"/>
        <n v="1438259422"/>
        <n v="1407106800"/>
        <n v="1459845246"/>
        <n v="1412974800"/>
        <n v="1487944080"/>
        <n v="1469721518"/>
        <n v="1481066554"/>
        <n v="1465750800"/>
        <n v="1427864340"/>
        <n v="1460553480"/>
        <n v="1409374093"/>
        <n v="1429317420"/>
        <n v="1424910910"/>
        <n v="1462741200"/>
        <n v="1461988740"/>
        <n v="1465837200"/>
        <n v="1448838000"/>
        <n v="1406113200"/>
        <n v="1467414000"/>
        <n v="1462230000"/>
        <n v="1446091260"/>
        <n v="1462879020"/>
        <n v="1468611272"/>
        <n v="1406887310"/>
        <n v="1416385679"/>
        <n v="1487985734"/>
        <n v="1481731140"/>
        <n v="1409587140"/>
        <n v="1425704100"/>
        <n v="1408464000"/>
        <n v="1449973592"/>
        <n v="1431481037"/>
        <n v="1438467894"/>
        <n v="1420088400"/>
        <n v="1484441980"/>
        <n v="1481961600"/>
        <n v="1449089965"/>
        <n v="1437235200"/>
        <n v="1446053616"/>
        <n v="1400423973"/>
        <n v="1429976994"/>
        <n v="1426870560"/>
        <n v="1409490480"/>
        <n v="1440630000"/>
        <n v="1417305178"/>
        <n v="1426044383"/>
        <n v="1470092340"/>
        <n v="1466707620"/>
        <n v="1448074800"/>
        <n v="1418244552"/>
        <n v="1417620506"/>
        <n v="1418581088"/>
        <n v="1434625441"/>
        <n v="1464960682"/>
        <n v="1405017345"/>
        <n v="1407536880"/>
        <n v="1462565855"/>
        <n v="1415234760"/>
        <n v="1406470645"/>
        <n v="1433009400"/>
        <n v="1455832800"/>
        <n v="1416589200"/>
        <n v="1424556325"/>
        <n v="1409266414"/>
        <n v="1438968146"/>
        <n v="1447295460"/>
        <n v="1435230324"/>
        <n v="1434542702"/>
        <n v="1456876740"/>
        <n v="1405511376"/>
        <n v="1404641289"/>
        <n v="1405727304"/>
        <n v="1469998680"/>
        <n v="1465196400"/>
        <n v="1444264372"/>
        <n v="1411858862"/>
        <n v="1425099540"/>
        <n v="1480579140"/>
        <n v="1460935800"/>
        <n v="1429813800"/>
        <n v="1414284180"/>
        <n v="1400875307"/>
        <n v="1459978200"/>
        <n v="1455408000"/>
        <n v="1425495563"/>
        <n v="1429912341"/>
        <n v="1423119540"/>
        <n v="1412434136"/>
        <n v="1411264800"/>
        <n v="1404314952"/>
        <n v="1425142800"/>
        <n v="1478046661"/>
        <n v="1406760101"/>
        <n v="1408383153"/>
        <n v="1454709600"/>
        <n v="1402974000"/>
        <n v="1404983269"/>
        <n v="1470538800"/>
        <n v="1408638480"/>
        <n v="1440003820"/>
        <n v="1430600400"/>
        <n v="1453179540"/>
        <n v="1405095300"/>
        <n v="1447445820"/>
        <n v="1433016672"/>
        <n v="1410266146"/>
        <n v="1465394340"/>
        <n v="1445604236"/>
        <n v="1423138800"/>
        <n v="1458332412"/>
        <n v="1418784689"/>
        <n v="1468036800"/>
        <n v="1427990071"/>
        <n v="1429636927"/>
        <n v="1406087940"/>
        <n v="1471130956"/>
        <n v="1406825159"/>
        <n v="1476381627"/>
        <n v="1406876340"/>
        <n v="1423720740"/>
        <n v="1422937620"/>
        <n v="1463743860"/>
        <n v="1408106352"/>
        <n v="1477710000"/>
        <n v="1436551200"/>
        <n v="1476158340"/>
        <n v="1471921637"/>
        <n v="1439136000"/>
        <n v="1461108450"/>
        <n v="1426864032"/>
        <n v="1474426800"/>
        <n v="1461857045"/>
        <n v="1468618680"/>
        <n v="1409515200"/>
        <n v="1415253540"/>
        <n v="1426883220"/>
        <n v="1469016131"/>
        <n v="1414972800"/>
        <n v="1414378800"/>
        <n v="1431831600"/>
        <n v="1426539600"/>
        <n v="1403382680"/>
        <n v="1436562000"/>
        <n v="1420178188"/>
        <n v="1404671466"/>
        <n v="1404403381"/>
        <n v="1466014499"/>
        <n v="1454431080"/>
        <n v="1433314740"/>
        <n v="1435185252"/>
        <n v="1429286400"/>
        <n v="1400965200"/>
        <n v="1460574924"/>
        <n v="1431928784"/>
        <n v="1445818397"/>
        <n v="1408252260"/>
        <n v="1480140000"/>
        <n v="1414862280"/>
        <n v="1473625166"/>
        <n v="1464904800"/>
        <n v="1464471840"/>
        <n v="1435733940"/>
        <n v="1457326740"/>
        <n v="1441995595"/>
        <n v="1458100740"/>
        <n v="1469359728"/>
        <n v="1447959491"/>
        <n v="1399953600"/>
        <n v="1408815440"/>
        <n v="1464732537"/>
        <n v="1462914000"/>
        <n v="1416545700"/>
        <n v="1404312846"/>
        <n v="1415385000"/>
        <n v="1429789992"/>
        <n v="1401857940"/>
        <n v="1422853140"/>
        <n v="1433097171"/>
        <n v="1410145200"/>
        <n v="1404471600"/>
        <n v="1412259660"/>
        <n v="1425478950"/>
        <n v="1441547220"/>
        <n v="1411980020"/>
        <n v="1442311560"/>
        <n v="1474844400"/>
        <n v="1410580800"/>
        <n v="1461823140"/>
        <n v="1436587140"/>
        <n v="1484740918"/>
        <n v="1436749200"/>
        <n v="1460318400"/>
        <n v="1467301334"/>
        <n v="1411012740"/>
        <n v="1447269367"/>
        <n v="1443711623"/>
        <n v="1450612740"/>
        <n v="1416211140"/>
        <n v="1471428340"/>
        <n v="1473358122"/>
        <n v="1466899491"/>
        <n v="1441042275"/>
        <n v="1410099822"/>
        <n v="1435255659"/>
        <n v="1425758257"/>
        <n v="1428780159"/>
        <n v="1427860740"/>
        <n v="1463198340"/>
        <n v="1457139600"/>
        <n v="1441358873"/>
        <n v="1462224398"/>
        <n v="1400796420"/>
        <n v="1403964324"/>
        <n v="1439337600"/>
        <n v="1423674000"/>
        <n v="1479382594"/>
        <n v="1408289724"/>
        <n v="1399271911"/>
        <n v="1435352400"/>
        <n v="1438333080"/>
        <n v="1432694700"/>
        <n v="1438799760"/>
        <n v="1457906400"/>
        <n v="1470078000"/>
        <n v="1444060800"/>
        <n v="1420048208"/>
        <n v="1422015083"/>
        <n v="1433964444"/>
        <n v="1410975994"/>
        <n v="1420734696"/>
        <n v="1420009200"/>
        <n v="1414701413"/>
        <n v="1434894082"/>
        <n v="1415440846"/>
        <n v="1415921848"/>
        <n v="1470887940"/>
        <n v="1480947054"/>
        <n v="1430029680"/>
        <n v="1462037777"/>
        <n v="1459444656"/>
        <n v="1425185940"/>
        <n v="1406719110"/>
        <n v="1459822682"/>
        <n v="1460970805"/>
        <n v="1436772944"/>
        <n v="1419181890"/>
        <n v="1474649070"/>
        <n v="1467054000"/>
        <n v="1430348400"/>
        <n v="1432654347"/>
        <n v="1413792034"/>
        <n v="1422075540"/>
        <n v="1423630740"/>
        <n v="1420489560"/>
        <n v="1472952982"/>
        <n v="1426229940"/>
        <n v="1409072982"/>
        <n v="1456984740"/>
        <n v="1409720340"/>
        <n v="1440892800"/>
        <n v="1476390164"/>
        <n v="1421452682"/>
        <n v="1463520479"/>
        <n v="1446759880"/>
        <n v="1461913140"/>
        <n v="1455390126"/>
        <n v="1471185057"/>
        <n v="1450137600"/>
        <n v="1466172000"/>
        <n v="1459378085"/>
        <n v="1439806936"/>
        <n v="1428483201"/>
        <n v="1402334811"/>
        <n v="1403964574"/>
        <n v="1434675616"/>
        <n v="1449756896"/>
        <n v="1426801664"/>
        <n v="1488240000"/>
        <n v="1433343850"/>
        <n v="1479592800"/>
        <n v="1425528000"/>
        <n v="1475269200"/>
        <n v="1411874580"/>
        <n v="1406358000"/>
        <n v="1471977290"/>
        <n v="1435851577"/>
        <n v="1408204857"/>
        <n v="1463803140"/>
        <n v="1450040396"/>
        <n v="1462467600"/>
        <n v="1417295990"/>
        <n v="1411444740"/>
        <n v="1416781749"/>
        <n v="1479517200"/>
        <n v="1484366340"/>
        <n v="1461186676"/>
        <n v="1442248829"/>
        <n v="1420130935"/>
        <n v="1429456132"/>
        <n v="1475853060"/>
        <n v="1431283530"/>
        <n v="1412485200"/>
        <n v="1448902800"/>
        <n v="1447734439"/>
        <n v="1457413140"/>
        <n v="1479773838"/>
        <n v="1434497400"/>
        <n v="1475258327"/>
        <n v="1412492445"/>
        <n v="1402938394"/>
        <n v="1454412584"/>
        <n v="1407686340"/>
        <n v="1472097540"/>
        <n v="1438764207"/>
        <n v="1459702800"/>
        <n v="1437202740"/>
        <n v="1485989940"/>
        <n v="1464817320"/>
        <n v="1404273540"/>
        <n v="1426775940"/>
        <n v="1419368925"/>
        <n v="1460260800"/>
        <n v="1427775414"/>
        <n v="1482321030"/>
        <n v="1466056689"/>
        <n v="1446062040"/>
        <n v="1406185200"/>
        <n v="1437261419"/>
        <n v="1437676380"/>
        <n v="1434039137"/>
        <n v="1433113200"/>
        <n v="1405915140"/>
        <n v="1411771384"/>
        <n v="1415191920"/>
        <n v="1472936229"/>
        <n v="1463353200"/>
        <n v="1410550484"/>
        <n v="1404359940"/>
        <n v="1433076298"/>
        <n v="1404190740"/>
        <n v="1475664834"/>
        <n v="1452872290"/>
        <n v="1402901940"/>
        <n v="1476931696"/>
        <n v="1441167586"/>
        <n v="1400533200"/>
        <n v="1440820740"/>
        <n v="1403846055"/>
        <n v="1407524004"/>
        <n v="1434925500"/>
        <n v="1417101683"/>
        <n v="1425272340"/>
        <n v="1411084800"/>
        <n v="1448922600"/>
        <n v="1465178400"/>
        <n v="1421009610"/>
        <n v="1423838916"/>
        <n v="1462878648"/>
        <n v="1456946487"/>
        <n v="1413383216"/>
        <n v="1412092800"/>
        <n v="1433422793"/>
        <n v="1468191540"/>
        <n v="1471071540"/>
        <n v="1464712394"/>
        <n v="1403546400"/>
        <n v="1410558949"/>
        <n v="1469165160"/>
        <n v="1404444286"/>
        <n v="1403715546"/>
        <n v="1428068988"/>
        <n v="1433055540"/>
        <n v="1465062166"/>
        <n v="1432612740"/>
        <n v="1427806320"/>
        <n v="1453411109"/>
        <n v="1431204449"/>
        <n v="1425057075"/>
        <n v="1434994266"/>
        <n v="1435881006"/>
        <n v="1415230084"/>
        <n v="1455231540"/>
        <n v="1417374262"/>
        <n v="1462402800"/>
        <n v="1455831000"/>
        <n v="1461963600"/>
        <n v="1476939300"/>
        <n v="1439957176"/>
        <n v="1427082912"/>
        <n v="1439828159"/>
        <n v="1420860180"/>
        <n v="1422100800"/>
        <n v="1429396200"/>
        <n v="1432589896"/>
        <n v="1432831089"/>
        <n v="1427133600"/>
        <n v="1447311540"/>
        <n v="1405461600"/>
        <n v="1468752468"/>
        <n v="1407808438"/>
        <n v="1450389950"/>
        <n v="1409980144"/>
        <n v="1404406964"/>
        <n v="1404532740"/>
        <n v="1407689102"/>
        <n v="1475918439"/>
        <n v="1436137140"/>
        <n v="1455602340"/>
        <n v="1461902340"/>
        <n v="1423555140"/>
        <n v="1459641073"/>
        <n v="1476651600"/>
        <n v="1433289600"/>
        <n v="1406350740"/>
        <n v="1460753307"/>
        <n v="1402515198"/>
        <n v="1417465515"/>
        <n v="1400475600"/>
        <n v="1440556553"/>
        <n v="1399293386"/>
        <n v="1439247600"/>
        <n v="1438543889"/>
        <n v="1427907626"/>
        <n v="1464482160"/>
        <n v="1406745482"/>
        <n v="1404360045"/>
        <n v="1402594090"/>
        <n v="1460730079"/>
        <n v="1434234010"/>
        <n v="1463529600"/>
        <n v="1480399200"/>
        <n v="1479175680"/>
        <n v="1428606055"/>
        <n v="1428552000"/>
        <n v="1406854800"/>
        <n v="1411790400"/>
        <n v="1423942780"/>
        <n v="1459010340"/>
        <n v="1436817960"/>
        <n v="1410210685"/>
        <n v="1469401200"/>
        <n v="1458057600"/>
        <n v="1468193532"/>
        <n v="1470132180"/>
        <n v="1464310475"/>
        <n v="1450887480"/>
        <n v="1434395418"/>
        <n v="1479834023"/>
        <n v="1404664592"/>
        <n v="1436957022"/>
        <n v="1418769129"/>
        <n v="1433685354"/>
        <n v="1440801000"/>
        <n v="1484354556"/>
        <n v="1429564165"/>
        <n v="1407691248"/>
        <n v="1457734843"/>
        <n v="1420952340"/>
        <n v="1420215216"/>
        <n v="1445482906"/>
        <n v="1457133568"/>
        <n v="1469948400"/>
        <n v="1411852640"/>
        <n v="1404022381"/>
        <n v="1428097739"/>
        <n v="1429955619"/>
        <n v="1406761200"/>
        <n v="1426965758"/>
        <n v="1464692400"/>
        <n v="1465940580"/>
        <n v="1440111600"/>
        <n v="1405614823"/>
        <n v="1445659140"/>
        <n v="1426187582"/>
        <n v="1437166920"/>
        <n v="1436110717"/>
        <n v="1451881207"/>
        <n v="1453244340"/>
        <n v="1437364740"/>
        <n v="1470058860"/>
        <n v="1434505214"/>
        <n v="1430993394"/>
        <n v="1427414400"/>
        <n v="1420033187"/>
        <n v="1472676371"/>
        <n v="1464371211"/>
        <n v="1415222545"/>
        <n v="1455936335"/>
        <n v="1417460940"/>
        <n v="1434624067"/>
        <n v="1461278208"/>
        <n v="1470197340"/>
        <n v="1435947758"/>
        <n v="1432314209"/>
        <n v="1438226724"/>
        <n v="1459180229"/>
        <n v="1405882287"/>
        <n v="1399809052"/>
        <n v="1401587064"/>
        <n v="1401778740"/>
        <n v="1443711774"/>
        <n v="1412405940"/>
        <n v="1437283391"/>
        <n v="1445196989"/>
        <n v="1434047084"/>
        <n v="1420081143"/>
        <n v="1437129179"/>
        <n v="1427427276"/>
        <n v="1409602178"/>
        <n v="1431206058"/>
        <n v="1427408271"/>
        <n v="1425833403"/>
        <n v="1406913120"/>
        <n v="1432328400"/>
        <n v="1403730000"/>
        <n v="1407858710"/>
        <n v="1415828820"/>
        <n v="1473699540"/>
        <n v="1446739905"/>
        <n v="1447799054"/>
        <n v="1409376600"/>
        <n v="1458703740"/>
        <n v="1466278339"/>
        <n v="1410191405"/>
        <n v="1426302660"/>
        <n v="1404360478"/>
        <n v="1490809450"/>
        <n v="1439522996"/>
        <n v="1444322535"/>
        <n v="1422061200"/>
        <n v="1472896800"/>
        <n v="1454425128"/>
        <n v="1481213752"/>
        <n v="1435636740"/>
        <n v="1422218396"/>
        <n v="1487550399"/>
        <n v="1454281380"/>
        <n v="1409668069"/>
        <n v="1427479192"/>
        <n v="1462834191"/>
        <n v="1418275702"/>
        <n v="1430517600"/>
        <n v="1488114358"/>
        <n v="1420413960"/>
        <n v="1439662344"/>
        <n v="1427086740"/>
        <n v="1408863600"/>
        <n v="1404194400"/>
        <n v="1481000340"/>
        <n v="1425103218"/>
        <n v="1402979778"/>
        <n v="1420750683"/>
        <n v="1439827200"/>
        <n v="1407868561"/>
        <n v="1433988791"/>
        <n v="1450554599"/>
        <n v="1479125642"/>
        <n v="1439581080"/>
        <n v="1429074240"/>
        <n v="1434063600"/>
        <n v="1435325100"/>
        <n v="1414354080"/>
        <n v="1406603696"/>
        <n v="1410424642"/>
        <n v="1441649397"/>
        <n v="1417033777"/>
        <n v="1429936500"/>
        <n v="1448863449"/>
        <n v="1431298740"/>
        <n v="1464824309"/>
        <n v="1464952752"/>
        <n v="1410439161"/>
        <n v="1407168000"/>
        <n v="1453075200"/>
        <n v="1479032260"/>
        <n v="1414346400"/>
        <n v="1425337200"/>
        <n v="1428622271"/>
        <n v="1403823722"/>
        <n v="1406753639"/>
        <n v="1419645748"/>
        <n v="1407565504"/>
        <n v="1444971540"/>
        <n v="1474228265"/>
        <n v="1459490400"/>
        <n v="1441510707"/>
        <n v="1458097364"/>
        <n v="1468716180"/>
        <n v="1443704400"/>
        <n v="1443973546"/>
        <n v="1480576720"/>
        <n v="1468249760"/>
        <n v="1435441454"/>
        <n v="1412656200"/>
        <n v="1420199351"/>
        <n v="1416877200"/>
        <n v="1434490914"/>
        <n v="1446483000"/>
        <n v="1440690875"/>
        <n v="1431717268"/>
        <n v="1425110400"/>
        <n v="1475378744"/>
        <n v="1410076123"/>
        <n v="1423623221"/>
        <n v="1460140500"/>
        <n v="1462301342"/>
        <n v="1445885890"/>
        <n v="1469834940"/>
        <n v="1405352264"/>
        <n v="1448745741"/>
        <n v="1461543600"/>
        <n v="1468020354"/>
        <n v="1406988000"/>
        <n v="1411930556"/>
        <n v="1451852256"/>
        <n v="1399584210"/>
        <n v="1448722494"/>
        <n v="1447821717"/>
        <n v="1429460386"/>
        <n v="1460608780"/>
        <n v="1406170740"/>
        <n v="1488783507"/>
        <n v="1463945673"/>
        <n v="1472442900"/>
        <n v="1460925811"/>
        <n v="1405947126"/>
        <n v="1423186634"/>
        <n v="1462766400"/>
        <n v="1464872848"/>
        <n v="1468442898"/>
        <n v="1406876400"/>
        <n v="1469213732"/>
        <n v="1422717953"/>
        <n v="1427659200"/>
        <n v="1404570147"/>
        <n v="1468729149"/>
        <n v="1436297180"/>
        <n v="1400569140"/>
        <n v="1415404800"/>
        <n v="1456002300"/>
        <n v="1462539840"/>
        <n v="1400278290"/>
        <n v="1440813413"/>
        <n v="1447009181"/>
        <n v="1456934893"/>
        <n v="1433086082"/>
        <n v="1449876859"/>
        <n v="1431549912"/>
        <n v="1405761690"/>
        <n v="1423913220"/>
        <n v="1416499440"/>
        <n v="1428222221"/>
        <n v="1427580426"/>
        <n v="1409514709"/>
        <n v="1462631358"/>
        <n v="1411779761"/>
        <n v="1424009147"/>
        <n v="1412740457"/>
        <n v="1413832985"/>
        <n v="1455647587"/>
        <n v="1409070480"/>
        <n v="1437606507"/>
        <n v="1410281360"/>
        <n v="1414348166"/>
        <n v="1422450278"/>
        <n v="1430571849"/>
        <n v="1424070823"/>
        <n v="1457157269"/>
        <n v="1437331463"/>
        <n v="1410987400"/>
        <n v="1409846874"/>
        <n v="1475877108"/>
        <n v="1460737680"/>
        <n v="1427168099"/>
        <n v="1414360358"/>
        <n v="1422759240"/>
        <n v="1458860363"/>
        <n v="1441037097"/>
        <n v="1437889336"/>
        <n v="1449247439"/>
        <n v="1487811600"/>
        <n v="1402007500"/>
        <n v="1450053370"/>
        <n v="1454525340"/>
        <n v="1418914964"/>
        <n v="1450211116"/>
        <n v="1475398800"/>
        <n v="1428097450"/>
        <n v="1413925887"/>
        <n v="1404253800"/>
        <n v="1464099900"/>
        <n v="1413573010"/>
        <n v="1448949540"/>
        <n v="1437188400"/>
        <n v="1473160954"/>
        <n v="1421781360"/>
        <n v="1416524325"/>
        <n v="1428642000"/>
        <n v="1408596589"/>
        <n v="1413992210"/>
        <n v="1420938000"/>
        <n v="1460373187"/>
        <n v="1436914815"/>
        <n v="1414077391"/>
        <n v="1399618380"/>
        <n v="1413234316"/>
        <n v="1416081600"/>
        <n v="1475294400"/>
        <n v="1403192031"/>
        <n v="1467575940"/>
        <n v="1448492400"/>
        <n v="1410836400"/>
        <n v="1403539200"/>
        <n v="1461205423"/>
        <n v="1467481468"/>
        <n v="1403886084"/>
        <n v="1430316426"/>
        <n v="1407883811"/>
        <n v="1463619388"/>
        <n v="1443408550"/>
        <n v="1484348700"/>
        <n v="1425124800"/>
        <n v="1425178800"/>
        <n v="1482779931"/>
        <n v="1408646111"/>
        <n v="1431144000"/>
        <n v="1446732975"/>
        <n v="1404149280"/>
        <n v="1413921060"/>
        <n v="1482339794"/>
        <n v="1485543242"/>
        <n v="1466375521"/>
        <n v="1465930440"/>
        <n v="1425819425"/>
        <n v="1447542000"/>
        <n v="1452795416"/>
        <n v="1476008906"/>
        <n v="1427169540"/>
        <n v="1448078400"/>
        <n v="1468777786"/>
        <n v="1421403960"/>
        <n v="1433093700"/>
        <n v="1438959600"/>
        <n v="1421410151"/>
        <n v="1428205247"/>
        <n v="1440272093"/>
        <n v="1413953940"/>
        <n v="1482108350"/>
        <n v="1488271860"/>
        <n v="1454284500"/>
        <n v="1465060797"/>
        <n v="1472847873"/>
        <n v="1414205990"/>
        <n v="1485380482"/>
        <n v="1463343673"/>
        <n v="1440613920"/>
        <n v="1477550434"/>
        <n v="1482711309"/>
        <n v="1427936400"/>
        <n v="1411596001"/>
        <n v="1488517200"/>
        <n v="1448805404"/>
        <n v="1469113351"/>
        <n v="1424747740"/>
        <n v="1456617600"/>
        <n v="1452234840"/>
      </sharedItems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6T20:55:13" maxDate="2017-03-15T08:30:07" count="4114">
        <d v="2015-06-21T17:10:11"/>
        <d v="2017-01-31T07:24:43"/>
        <d v="2016-02-05T09:51:23"/>
        <d v="2014-07-08T05:21:47"/>
        <d v="2015-11-19T13:01:19"/>
        <d v="2016-07-12T15:23:27"/>
        <d v="2014-06-03T18:44:10"/>
        <d v="2016-05-25T18:07:47"/>
        <d v="2016-04-08T15:40:12"/>
        <d v="2016-03-17T19:29:04"/>
        <d v="2014-05-20T18:37:59"/>
        <d v="2016-07-21T11:41:02"/>
        <d v="2014-06-01T10:07:05"/>
        <d v="2016-05-18T09:15:09"/>
        <d v="2014-06-17T17:38:08"/>
        <d v="2015-09-09T02:24:18"/>
        <d v="2014-05-01T12:06:51"/>
        <d v="2014-10-05T10:33:42"/>
        <d v="2014-08-18T06:00:56"/>
        <d v="2015-06-20T12:35:34"/>
        <d v="2015-07-15T11:11:52"/>
        <d v="2014-08-27T08:03:09"/>
        <d v="2014-12-16T14:52:20"/>
        <d v="2015-04-03T11:41:41"/>
        <d v="2015-08-13T12:41:03"/>
        <d v="2015-11-09T17:36:01"/>
        <d v="2014-07-08T05:22:24"/>
        <d v="2014-10-16T20:57:13"/>
        <d v="2015-11-16T16:08:04"/>
        <d v="2014-06-22T09:09:28"/>
        <d v="2014-07-22T00:01:55"/>
        <d v="2016-01-07T12:00:34"/>
        <d v="2016-04-01T08:03:37"/>
        <d v="2015-10-09T08:51:41"/>
        <d v="2014-07-21T00:43:21"/>
        <d v="2015-04-04T00:00:14"/>
        <d v="2015-03-05T00:22:05"/>
        <d v="2015-01-28T09:37:59"/>
        <d v="2013-04-10T18:22:24"/>
        <d v="2014-04-24T18:07:48"/>
        <d v="2014-05-29T22:08:08"/>
        <d v="2014-09-05T06:39:14"/>
        <d v="2014-11-28T08:20:26"/>
        <d v="2014-06-12T11:58:06"/>
        <d v="2014-08-22T19:22:17"/>
        <d v="2016-03-28T07:58:27"/>
        <d v="2015-11-15T16:09:34"/>
        <d v="2014-10-20T12:40:07"/>
        <d v="2015-01-29T05:24:20"/>
        <d v="2015-09-23T21:14:05"/>
        <d v="2014-12-22T11:04:18"/>
        <d v="2015-07-11T15:17:17"/>
        <d v="2014-06-17T09:50:46"/>
        <d v="2014-03-21T06:10:45"/>
        <d v="2015-11-25T10:07:01"/>
        <d v="2016-05-06T16:15:16"/>
        <d v="2015-05-25T06:10:24"/>
        <d v="2015-03-26T12:59:22"/>
        <d v="2014-10-20T10:52:52"/>
        <d v="2015-08-13T22:39:36"/>
        <d v="2014-03-03T14:38:37"/>
        <d v="2013-05-15T12:32:37"/>
        <d v="2013-02-06T12:11:18"/>
        <d v="2013-12-04T14:53:33"/>
        <d v="2013-06-07T17:26:21"/>
        <d v="2014-07-15T12:42:34"/>
        <d v="2016-06-18T13:23:40"/>
        <d v="2012-06-15T07:00:04"/>
        <d v="2014-01-24T06:39:51"/>
        <d v="2011-08-30T21:30:25"/>
        <d v="2011-07-06T14:30:45"/>
        <d v="2012-03-28T23:30:57"/>
        <d v="2012-10-25T17:14:41"/>
        <d v="2011-02-13T11:09:44"/>
        <d v="2015-12-22T04:41:35"/>
        <d v="2013-03-23T22:01:12"/>
        <d v="2011-10-28T09:35:58"/>
        <d v="2012-03-28T20:28:37"/>
        <d v="2016-08-22T10:32:01"/>
        <d v="2014-03-26T11:38:13"/>
        <d v="2013-11-04T19:00:56"/>
        <d v="2012-07-09T20:48:47"/>
        <d v="2011-09-09T12:41:01"/>
        <d v="2015-02-07T07:46:29"/>
        <d v="2011-04-15T11:11:26"/>
        <d v="2011-08-23T20:00:37"/>
        <d v="2015-10-14T06:20:45"/>
        <d v="2010-05-24T05:56:43"/>
        <d v="2014-05-27T08:48:51"/>
        <d v="2013-05-08T11:03:12"/>
        <d v="2011-06-12T00:08:19"/>
        <d v="2011-03-17T02:39:24"/>
        <d v="2016-12-16T21:46:23"/>
        <d v="2012-06-05T13:35:37"/>
        <d v="2014-03-18T10:13:42"/>
        <d v="2012-01-26T17:07:21"/>
        <d v="2010-05-26T08:54:01"/>
        <d v="2011-06-11T20:14:42"/>
        <d v="2012-11-01T12:04:34"/>
        <d v="2013-12-23T14:39:59"/>
        <d v="2012-10-15T11:04:46"/>
        <d v="2012-12-31T11:38:30"/>
        <d v="2010-11-22T20:08:53"/>
        <d v="2014-02-12T12:20:30"/>
        <d v="2011-03-10T09:41:06"/>
        <d v="2016-04-25T10:23:40"/>
        <d v="2012-03-19T11:38:21"/>
        <d v="2011-04-02T16:34:47"/>
        <d v="2013-04-01T07:42:50"/>
        <d v="2011-01-26T17:37:10"/>
        <d v="2013-10-10T15:47:33"/>
        <d v="2015-05-01T00:59:47"/>
        <d v="2014-03-19T18:01:58"/>
        <d v="2011-07-29T11:12:08"/>
        <d v="2011-11-13T23:34:48"/>
        <d v="2012-01-10T10:44:04"/>
        <d v="2011-02-21T04:55:55"/>
        <d v="2010-03-11T13:02:24"/>
        <d v="2011-06-28T18:17:16"/>
        <d v="2011-07-14T18:39:46"/>
        <d v="2016-09-02T18:11:47"/>
        <d v="2015-04-02T09:55:10"/>
        <d v="2016-08-11T03:21:47"/>
        <d v="2014-09-22T11:46:04"/>
        <d v="2015-04-20T15:17:22"/>
        <d v="2016-12-05T16:51:20"/>
        <d v="2015-05-11T07:08:57"/>
        <d v="2015-03-04T07:59:01"/>
        <d v="2016-09-14T22:28:13"/>
        <d v="2014-08-31T15:29:43"/>
        <d v="2014-05-19T14:58:12"/>
        <d v="2016-06-20T13:06:01"/>
        <d v="2014-09-23T12:30:07"/>
        <d v="2016-05-01T12:23:04"/>
        <d v="2015-08-05T14:50:18"/>
        <d v="2014-05-29T02:09:57"/>
        <d v="2015-04-02T02:50:34"/>
        <d v="2015-08-23T06:46:33"/>
        <d v="2015-06-30T23:10:41"/>
        <d v="2015-07-02T15:06:12"/>
        <d v="2015-02-17T21:45:32"/>
        <d v="2015-04-15T20:40:23"/>
        <d v="2014-10-26T14:26:18"/>
        <d v="2016-07-07T18:32:22"/>
        <d v="2015-02-12T11:17:52"/>
        <d v="2015-07-15T06:00:52"/>
        <d v="2016-11-18T17:23:18"/>
        <d v="2014-11-26T11:25:40"/>
        <d v="2016-01-27T23:45:36"/>
        <d v="2014-11-24T21:07:50"/>
        <d v="2015-03-26T20:53:02"/>
        <d v="2015-04-19T06:13:11"/>
        <d v="2014-08-23T18:51:40"/>
        <d v="2014-10-21T07:04:04"/>
        <d v="2015-04-21T06:08:15"/>
        <d v="2015-06-13T06:25:35"/>
        <d v="2014-06-03T19:59:56"/>
        <d v="2016-01-27T14:52:52"/>
        <d v="2014-09-21T18:50:28"/>
        <d v="2016-05-24T03:25:45"/>
        <d v="2015-06-16T14:54:51"/>
        <d v="2014-06-02T09:29:55"/>
        <d v="2014-07-14T20:02:36"/>
        <d v="2015-08-27T16:04:14"/>
        <d v="2014-07-21T11:18:21"/>
        <d v="2015-12-13T08:48:44"/>
        <d v="2016-12-16T18:49:22"/>
        <d v="2015-06-05T15:15:35"/>
        <d v="2015-02-17T13:02:50"/>
        <d v="2014-09-18T05:07:39"/>
        <d v="2015-07-31T16:28:03"/>
        <d v="2016-06-12T21:20:14"/>
        <d v="2015-02-12T02:28:43"/>
        <d v="2015-01-29T06:45:08"/>
        <d v="2015-03-09T11:12:56"/>
        <d v="2014-08-04T11:40:11"/>
        <d v="2015-07-06T12:46:39"/>
        <d v="2015-03-06T18:08:46"/>
        <d v="2015-10-27T15:55:45"/>
        <d v="2016-02-02T18:55:55"/>
        <d v="2015-03-04T16:47:23"/>
        <d v="2015-05-23T10:48:15"/>
        <d v="2016-12-07T17:17:12"/>
        <d v="2014-10-27T12:26:50"/>
        <d v="2014-07-05T11:59:22"/>
        <d v="2016-07-19T14:52:19"/>
        <d v="2017-02-01T12:30:34"/>
        <d v="2015-06-26T22:37:37"/>
        <d v="2014-08-05T21:23:35"/>
        <d v="2016-07-05T09:34:37"/>
        <d v="2016-06-06T08:37:26"/>
        <d v="2015-08-23T03:35:38"/>
        <d v="2014-09-17T12:00:32"/>
        <d v="2014-09-29T15:26:06"/>
        <d v="2016-01-06T16:55:31"/>
        <d v="2015-05-11T09:05:32"/>
        <d v="2015-09-12T06:01:38"/>
        <d v="2017-01-06T13:21:40"/>
        <d v="2014-09-05T02:12:02"/>
        <d v="2016-08-01T19:58:22"/>
        <d v="2014-08-15T19:00:03"/>
        <d v="2015-01-19T12:38:49"/>
        <d v="2015-09-08T15:16:04"/>
        <d v="2014-11-30T13:21:04"/>
        <d v="2016-07-05T07:00:03"/>
        <d v="2015-09-01T08:10:22"/>
        <d v="2016-07-15T17:06:23"/>
        <d v="2014-12-04T21:43:58"/>
        <d v="2014-11-16T01:52:47"/>
        <d v="2015-06-10T15:08:55"/>
        <d v="2015-09-01T18:33:12"/>
        <d v="2015-08-19T20:50:17"/>
        <d v="2016-02-16T14:08:40"/>
        <d v="2015-07-17T07:15:47"/>
        <d v="2015-01-05T08:22:29"/>
        <d v="2016-01-05T22:31:22"/>
        <d v="2015-03-03T16:00:37"/>
        <d v="2014-11-27T08:22:29"/>
        <d v="2015-03-16T08:04:49"/>
        <d v="2016-02-29T00:50:25"/>
        <d v="2015-07-10T08:27:10"/>
        <d v="2015-01-27T13:06:04"/>
        <d v="2015-01-27T11:28:38"/>
        <d v="2016-04-21T18:09:10"/>
        <d v="2015-05-10T22:38:46"/>
        <d v="2016-03-09T16:04:14"/>
        <d v="2015-04-12T08:59:04"/>
        <d v="2015-06-09T14:27:21"/>
        <d v="2015-04-02T09:28:25"/>
        <d v="2016-01-14T15:24:57"/>
        <d v="2015-05-05T11:39:11"/>
        <d v="2015-12-03T16:00:51"/>
        <d v="2015-01-28T12:49:06"/>
        <d v="2016-08-30T14:52:52"/>
        <d v="2015-05-11T17:50:59"/>
        <d v="2015-06-09T14:48:17"/>
        <d v="2015-11-12T19:01:39"/>
        <d v="2016-01-08T06:51:09"/>
        <d v="2016-12-09T16:06:00"/>
        <d v="2015-10-19T19:38:50"/>
        <d v="2013-03-21T10:00:11"/>
        <d v="2014-11-06T09:45:04"/>
        <d v="2011-11-15T04:49:50"/>
        <d v="2014-01-22T18:08:24"/>
        <d v="2010-02-04T00:45:59"/>
        <d v="2012-07-16T18:16:25"/>
        <d v="2010-10-29T01:43:25"/>
        <d v="2010-09-09T07:30:14"/>
        <d v="2011-11-23T11:35:09"/>
        <d v="2010-06-03T15:10:20"/>
        <d v="2013-05-07T06:34:51"/>
        <d v="2012-04-14T11:54:06"/>
        <d v="2010-03-29T08:54:18"/>
        <d v="2012-01-16T08:37:15"/>
        <d v="2015-09-16T15:51:50"/>
        <d v="2011-02-14T05:38:02"/>
        <d v="2013-02-14T11:27:47"/>
        <d v="2016-04-19T08:02:42"/>
        <d v="2011-05-18T18:14:26"/>
        <d v="2015-03-09T10:42:49"/>
        <d v="2010-06-01T11:07:59"/>
        <d v="2012-04-18T14:15:04"/>
        <d v="2011-01-11T22:57:08"/>
        <d v="2012-08-28T15:54:54"/>
        <d v="2012-04-11T07:53:15"/>
        <d v="2010-03-29T22:53:50"/>
        <d v="2010-01-26T21:11:47"/>
        <d v="2014-05-26T03:51:39"/>
        <d v="2011-09-22T20:39:38"/>
        <d v="2017-01-22T21:43:42"/>
        <d v="2011-04-04T13:47:50"/>
        <d v="2013-12-03T19:24:21"/>
        <d v="2010-02-26T14:36:31"/>
        <d v="2011-06-03T04:57:46"/>
        <d v="2012-03-01T14:53:49"/>
        <d v="2012-10-10T17:46:06"/>
        <d v="2012-02-27T18:57:54"/>
        <d v="2015-04-23T14:23:39"/>
        <d v="2012-09-11T17:58:59"/>
        <d v="2017-01-23T22:51:36"/>
        <d v="2014-04-15T07:10:35"/>
        <d v="2009-05-16T20:55:13"/>
        <d v="2010-01-16T15:04:52"/>
        <d v="2011-05-12T10:02:24"/>
        <d v="2011-12-27T10:43:00"/>
        <d v="2013-08-20T11:08:48"/>
        <d v="2013-02-08T12:35:24"/>
        <d v="2012-10-01T23:40:18"/>
        <d v="2012-05-21T21:03:13"/>
        <d v="2013-10-03T03:57:14"/>
        <d v="2010-12-14T01:51:37"/>
        <d v="2013-04-12T11:27:26"/>
        <d v="2011-09-26T12:16:39"/>
        <d v="2014-03-21T09:01:54"/>
        <d v="2010-06-13T19:01:34"/>
        <d v="2013-09-01T17:06:49"/>
        <d v="2012-08-13T04:24:43"/>
        <d v="2015-03-26T10:28:21"/>
        <d v="2014-03-11T04:07:28"/>
        <d v="2010-10-17T22:24:20"/>
        <d v="2011-03-24T16:02:18"/>
        <d v="2013-02-07T10:42:15"/>
        <d v="2012-01-25T13:33:58"/>
        <d v="2012-05-02T18:42:26"/>
        <d v="2012-07-23T19:16:37"/>
        <d v="2012-02-09T08:07:29"/>
        <d v="2013-02-28T13:05:33"/>
        <d v="2013-01-08T15:40:01"/>
        <d v="2011-01-24T09:40:10"/>
        <d v="2012-08-13T11:02:14"/>
        <d v="2011-10-04T21:23:43"/>
        <d v="2011-11-20T22:16:32"/>
        <d v="2013-03-15T14:03:52"/>
        <d v="2010-06-27T22:28:14"/>
        <d v="2013-01-30T12:59:48"/>
        <d v="2012-07-23T11:32:14"/>
        <d v="2014-11-07T15:09:57"/>
        <d v="2013-11-11T09:14:43"/>
        <d v="2013-02-24T17:55:51"/>
        <d v="2009-11-06T13:07:09"/>
        <d v="2015-11-23T06:13:53"/>
        <d v="2016-10-04T03:43:06"/>
        <d v="2016-04-13T06:40:48"/>
        <d v="2016-11-23T00:42:46"/>
        <d v="2015-06-29T08:01:48"/>
        <d v="2016-11-14T21:30:33"/>
        <d v="2017-02-09T00:33:26"/>
        <d v="2015-02-22T22:38:49"/>
        <d v="2015-10-01T15:43:08"/>
        <d v="2015-10-14T04:12:07"/>
        <d v="2013-04-15T05:22:43"/>
        <d v="2016-05-17T06:57:14"/>
        <d v="2015-09-16T09:19:37"/>
        <d v="2016-03-08T08:16:31"/>
        <d v="2015-04-07T09:22:37"/>
        <d v="2015-04-07T10:41:55"/>
        <d v="2015-10-14T07:18:38"/>
        <d v="2015-02-11T20:05:08"/>
        <d v="2016-07-08T11:08:10"/>
        <d v="2015-03-30T11:14:28"/>
        <d v="2017-02-06T09:03:27"/>
        <d v="2014-09-12T14:06:38"/>
        <d v="2016-03-30T11:44:25"/>
        <d v="2014-10-14T10:42:25"/>
        <d v="2015-04-17T16:18:14"/>
        <d v="2015-04-20T15:39:50"/>
        <d v="2015-09-14T05:00:21"/>
        <d v="2015-10-15T04:53:29"/>
        <d v="2015-07-22T07:05:16"/>
        <d v="2017-01-25T04:58:28"/>
        <d v="2016-08-03T18:35:09"/>
        <d v="2016-02-27T16:09:14"/>
        <d v="2014-09-07T21:01:08"/>
        <d v="2015-10-20T12:00:19"/>
        <d v="2016-03-09T12:52:01"/>
        <d v="2014-10-31T00:03:14"/>
        <d v="2016-02-15T12:16:33"/>
        <d v="2015-03-14T22:19:57"/>
        <d v="2016-05-17T13:38:41"/>
        <d v="2014-10-22T18:41:30"/>
        <d v="2015-06-08T14:33:00"/>
        <d v="2014-10-23T17:01:46"/>
        <d v="2014-07-16T22:03:11"/>
        <d v="2010-03-18T10:52:16"/>
        <d v="2014-05-21T13:37:52"/>
        <d v="2014-01-29T07:33:19"/>
        <d v="2012-04-20T12:01:58"/>
        <d v="2013-03-22T06:51:18"/>
        <d v="2015-02-08T07:32:02"/>
        <d v="2011-12-16T06:14:29"/>
        <d v="2016-12-07T12:05:00"/>
        <d v="2012-12-18T11:25:39"/>
        <d v="2016-02-25T06:50:44"/>
        <d v="2012-06-18T14:53:18"/>
        <d v="2011-08-02T14:20:31"/>
        <d v="2014-01-18T16:38:31"/>
        <d v="2016-07-25T03:51:56"/>
        <d v="2015-10-14T23:01:08"/>
        <d v="2016-01-01T06:43:28"/>
        <d v="2012-03-19T09:31:12"/>
        <d v="2015-12-29T10:16:32"/>
        <d v="2012-06-25T09:45:17"/>
        <d v="2012-08-23T10:01:40"/>
        <d v="2014-04-25T19:49:19"/>
        <d v="2014-12-07T11:45:47"/>
        <d v="2014-10-22T07:01:41"/>
        <d v="2015-07-26T15:49:51"/>
        <d v="2015-07-15T09:14:18"/>
        <d v="2016-06-27T18:49:40"/>
        <d v="2014-02-03T18:30:50"/>
        <d v="2015-04-17T17:52:52"/>
        <d v="2011-11-17T18:00:51"/>
        <d v="2011-08-08T10:12:51"/>
        <d v="2013-09-09T10:00:52"/>
        <d v="2016-02-17T12:38:02"/>
        <d v="2012-03-22T14:49:20"/>
        <d v="2012-06-22T06:33:26"/>
        <d v="2010-07-20T11:38:04"/>
        <d v="2015-03-15T12:02:06"/>
        <d v="2016-11-13T14:01:07"/>
        <d v="2014-04-16T08:15:47"/>
        <d v="2011-07-08T13:12:50"/>
        <d v="2015-10-15T05:56:57"/>
        <d v="2011-06-24T00:27:21"/>
        <d v="2014-01-07T08:04:22"/>
        <d v="2014-02-03T19:02:19"/>
        <d v="2011-04-04T20:53:57"/>
        <d v="2011-09-20T13:54:10"/>
        <d v="2013-09-26T10:39:50"/>
        <d v="2016-06-22T13:42:24"/>
        <d v="2015-04-19T16:33:17"/>
        <d v="2013-11-19T21:13:24"/>
        <d v="2012-07-09T10:49:38"/>
        <d v="2012-06-19T14:03:31"/>
        <d v="2013-09-11T18:31:05"/>
        <d v="2014-09-22T13:26:42"/>
        <d v="2014-01-09T02:30:31"/>
        <d v="2013-03-27T16:17:40"/>
        <d v="2015-06-22T23:46:37"/>
        <d v="2013-04-30T13:13:07"/>
        <d v="2014-02-11T22:40:31"/>
        <d v="2015-06-22T04:47:36"/>
        <d v="2014-08-11T23:14:57"/>
        <d v="2013-05-06T15:13:50"/>
        <d v="2012-01-26T02:01:39"/>
        <d v="2015-09-28T13:40:04"/>
        <d v="2016-01-31T10:05:14"/>
        <d v="2015-10-08T14:49:00"/>
        <d v="2014-05-19T11:24:05"/>
        <d v="2009-09-14T14:38:02"/>
        <d v="2013-08-26T19:34:27"/>
        <d v="2016-06-05T13:54:43"/>
        <d v="2015-08-22T10:26:21"/>
        <d v="2015-08-12T08:07:02"/>
        <d v="2013-10-29T13:01:42"/>
        <d v="2013-08-14T10:56:20"/>
        <d v="2013-07-01T01:41:53"/>
        <d v="2016-08-09T00:38:46"/>
        <d v="2015-10-18T23:15:58"/>
        <d v="2014-10-07T11:16:58"/>
        <d v="2016-02-23T16:39:13"/>
        <d v="2013-10-03T12:03:16"/>
        <d v="2015-01-20T14:19:43"/>
        <d v="2014-01-10T17:21:41"/>
        <d v="2011-12-17T14:46:01"/>
        <d v="2015-05-06T01:02:55"/>
        <d v="2015-02-01T19:00:20"/>
        <d v="2013-02-26T06:19:23"/>
        <d v="2014-04-24T11:11:35"/>
        <d v="2013-09-17T06:38:05"/>
        <d v="2014-01-15T15:43:20"/>
        <d v="2013-12-26T10:09:51"/>
        <d v="2015-04-13T09:53:35"/>
        <d v="2015-02-03T12:47:59"/>
        <d v="2014-10-26T10:12:51"/>
        <d v="2012-03-02T17:03:42"/>
        <d v="2013-09-30T09:40:01"/>
        <d v="2014-07-17T11:25:12"/>
        <d v="2013-04-14T09:47:40"/>
        <d v="2011-09-14T08:22:07"/>
        <d v="2014-04-30T06:01:15"/>
        <d v="2013-05-13T13:19:27"/>
        <d v="2011-06-10T20:02:21"/>
        <d v="2011-07-26T10:02:33"/>
        <d v="2016-04-28T13:22:15"/>
        <d v="2014-06-10T19:52:54"/>
        <d v="2012-08-08T15:37:44"/>
        <d v="2012-08-14T09:18:54"/>
        <d v="2012-05-11T21:01:23"/>
        <d v="2014-07-07T16:45:24"/>
        <d v="2013-11-26T21:01:29"/>
        <d v="2014-03-05T10:19:39"/>
        <d v="2014-07-24T15:08:38"/>
        <d v="2014-08-18T09:45:19"/>
        <d v="2017-01-18T00:53:49"/>
        <d v="2015-04-05T19:04:03"/>
        <d v="2014-04-28T16:24:01"/>
        <d v="2012-03-19T13:02:14"/>
        <d v="2015-03-02T14:51:49"/>
        <d v="2014-09-22T02:47:15"/>
        <d v="2013-07-10T05:00:15"/>
        <d v="2012-09-10T09:08:09"/>
        <d v="2016-03-18T14:31:30"/>
        <d v="2012-11-29T21:44:32"/>
        <d v="2015-09-25T15:32:52"/>
        <d v="2013-04-17T05:08:19"/>
        <d v="2014-05-02T15:37:19"/>
        <d v="2016-10-26T07:16:34"/>
        <d v="2016-12-09T18:18:20"/>
        <d v="2011-12-05T04:33:36"/>
        <d v="2012-07-23T16:14:45"/>
        <d v="2015-12-28T16:34:59"/>
        <d v="2016-08-13T17:50:30"/>
        <d v="2015-04-20T10:25:38"/>
        <d v="2014-06-09T12:56:05"/>
        <d v="2015-06-16T12:51:45"/>
        <d v="2013-12-12T15:21:14"/>
        <d v="2014-11-01T17:54:25"/>
        <d v="2011-11-11T11:17:29"/>
        <d v="2009-08-18T14:29:28"/>
        <d v="2010-03-10T14:15:51"/>
        <d v="2011-06-08T22:37:31"/>
        <d v="2012-02-17T06:17:05"/>
        <d v="2014-12-18T05:38:23"/>
        <d v="2012-02-10T16:36:27"/>
        <d v="2015-11-09T19:21:26"/>
        <d v="2013-07-11T06:15:20"/>
        <d v="2012-09-04T16:00:57"/>
        <d v="2012-03-26T17:35:01"/>
        <d v="2015-05-29T08:09:30"/>
        <d v="2016-01-30T21:13:59"/>
        <d v="2013-03-07T00:16:22"/>
        <d v="2016-10-06T10:48:47"/>
        <d v="2016-07-01T08:41:45"/>
        <d v="2014-07-10T07:44:07"/>
        <d v="2015-11-19T04:46:41"/>
        <d v="2015-03-28T11:41:20"/>
        <d v="2017-01-03T07:46:01"/>
        <d v="2015-08-07T07:47:04"/>
        <d v="2012-11-05T02:23:41"/>
        <d v="2015-11-10T09:51:01"/>
        <d v="2016-10-02T19:13:39"/>
        <d v="2016-02-29T17:58:45"/>
        <d v="2015-08-21T20:11:16"/>
        <d v="2016-05-02T10:12:49"/>
        <d v="2014-07-30T02:37:21"/>
        <d v="2015-07-07T07:12:24"/>
        <d v="2017-01-17T21:56:06"/>
        <d v="2015-05-31T15:05:07"/>
        <d v="2016-12-20T17:44:54"/>
        <d v="2015-06-02T07:11:08"/>
        <d v="2016-11-01T18:33:49"/>
        <d v="2016-04-12T17:10:08"/>
        <d v="2016-04-22T03:26:05"/>
        <d v="2015-09-23T12:27:50"/>
        <d v="2016-12-07T06:05:05"/>
        <d v="2015-06-24T01:16:47"/>
        <d v="2015-10-05T11:26:31"/>
        <d v="2016-04-13T12:04:23"/>
        <d v="2016-06-13T18:11:47"/>
        <d v="2015-01-05T12:36:46"/>
        <d v="2015-09-28T18:07:14"/>
        <d v="2016-03-04T10:41:56"/>
        <d v="2014-10-01T19:12:42"/>
        <d v="2016-06-04T08:46:00"/>
        <d v="2015-10-06T07:13:09"/>
        <d v="2015-09-02T09:01:55"/>
        <d v="2016-01-11T09:42:44"/>
        <d v="2015-09-29T14:40:48"/>
        <d v="2015-06-08T08:17:02"/>
        <d v="2017-01-18T09:17:25"/>
        <d v="2015-06-17T23:37:04"/>
        <d v="2015-11-10T07:48:16"/>
        <d v="2014-10-15T10:16:31"/>
        <d v="2014-09-19T09:26:12"/>
        <d v="2016-05-13T01:29:03"/>
        <d v="2015-12-07T13:38:37"/>
        <d v="2016-11-02T15:36:43"/>
        <d v="2015-02-22T14:11:45"/>
        <d v="2015-11-12T23:47:40"/>
        <d v="2014-11-17T11:30:45"/>
        <d v="2015-09-21T08:48:33"/>
        <d v="2016-11-18T02:20:15"/>
        <d v="2015-01-17T18:40:47"/>
        <d v="2016-02-11T15:37:55"/>
        <d v="2015-06-10T11:50:49"/>
        <d v="2016-06-14T09:25:33"/>
        <d v="2014-12-02T13:13:14"/>
        <d v="2015-12-10T15:07:03"/>
        <d v="2015-12-02T13:20:12"/>
        <d v="2016-01-19T12:09:29"/>
        <d v="2015-07-07T12:35:23"/>
        <d v="2015-10-05T10:11:28"/>
        <d v="2014-11-19T18:12:11"/>
        <d v="2016-09-19T03:38:27"/>
        <d v="2015-05-14T09:37:23"/>
        <d v="2015-01-27T04:19:12"/>
        <d v="2016-03-21T07:08:22"/>
        <d v="2015-08-14T06:53:13"/>
        <d v="2014-11-25T13:27:03"/>
        <d v="2016-08-23T14:47:47"/>
        <d v="2015-07-02T17:18:24"/>
        <d v="2015-02-20T10:45:19"/>
        <d v="2015-02-17T15:31:27"/>
        <d v="2015-02-14T10:11:56"/>
        <d v="2015-10-06T02:22:57"/>
        <d v="2015-01-16T13:30:07"/>
        <d v="2015-03-17T11:10:33"/>
        <d v="2016-09-18T11:28:06"/>
        <d v="2015-06-23T07:44:59"/>
        <d v="2016-01-08T06:18:51"/>
        <d v="2015-06-22T06:02:10"/>
        <d v="2014-11-02T22:34:20"/>
        <d v="2015-03-07T09:15:45"/>
        <d v="2016-03-17T11:43:26"/>
        <d v="2015-03-19T18:40:38"/>
        <d v="2016-10-03T14:31:32"/>
        <d v="2016-06-24T09:55:35"/>
        <d v="2014-11-04T17:03:01"/>
        <d v="2015-02-12T12:30:02"/>
        <d v="2015-03-10T12:09:22"/>
        <d v="2014-11-26T13:35:39"/>
        <d v="2015-05-19T12:03:35"/>
        <d v="2014-07-15T08:20:23"/>
        <d v="2014-07-28T17:50:56"/>
        <d v="2015-07-09T01:35:08"/>
        <d v="2015-04-08T08:36:49"/>
        <d v="2015-10-23T12:48:56"/>
        <d v="2015-05-16T15:06:20"/>
        <d v="2015-10-29T17:49:04"/>
        <d v="2015-03-23T12:56:26"/>
        <d v="2015-11-20T06:27:17"/>
        <d v="2016-08-02T17:45:46"/>
        <d v="2015-08-31T04:55:20"/>
        <d v="2016-05-24T18:29:00"/>
        <d v="2015-08-25T19:55:59"/>
        <d v="2017-01-26T02:01:47"/>
        <d v="2015-03-24T01:14:03"/>
        <d v="2015-11-09T12:26:43"/>
        <d v="2014-09-26T08:36:30"/>
        <d v="2014-07-11T10:12:18"/>
        <d v="2016-06-07T16:42:17"/>
        <d v="2016-06-11T11:35:38"/>
        <d v="2015-04-27T17:13:17"/>
        <d v="2015-04-14T16:44:01"/>
        <d v="2017-02-24T14:29:37"/>
        <d v="2015-07-13T06:25:39"/>
        <d v="2016-01-15T00:21:51"/>
        <d v="2014-06-13T09:37:37"/>
        <d v="2016-04-14T08:18:28"/>
        <d v="2015-08-07T07:52:01"/>
        <d v="2016-04-29T11:32:09"/>
        <d v="2015-10-26T08:49:25"/>
        <d v="2016-05-17T00:11:02"/>
        <d v="2015-01-27T15:17:09"/>
        <d v="2015-03-12T19:12:42"/>
        <d v="2015-05-07T03:55:50"/>
        <d v="2017-01-27T16:05:18"/>
        <d v="2017-01-24T07:14:22"/>
        <d v="2014-08-14T06:59:55"/>
        <d v="2016-11-09T03:05:15"/>
        <d v="2015-07-14T06:40:48"/>
        <d v="2015-07-14T08:37:54"/>
        <d v="2015-04-06T08:24:35"/>
        <d v="2014-09-16T08:58:59"/>
        <d v="2016-07-12T17:37:54"/>
        <d v="2014-07-12T13:27:47"/>
        <d v="2016-02-16T11:25:49"/>
        <d v="2014-09-09T09:38:28"/>
        <d v="2014-08-26T14:53:33"/>
        <d v="2014-10-19T17:53:04"/>
        <d v="2014-11-12T17:25:11"/>
        <d v="2016-11-01T09:34:10"/>
        <d v="2015-07-14T07:50:40"/>
        <d v="2015-06-08T15:58:33"/>
        <d v="2015-02-10T15:58:32"/>
        <d v="2016-02-17T12:18:39"/>
        <d v="2015-11-23T13:17:52"/>
        <d v="2015-06-23T20:51:29"/>
        <d v="2015-07-24T07:14:55"/>
        <d v="2014-10-10T10:47:59"/>
        <d v="2016-09-23T08:29:19"/>
        <d v="2014-12-17T03:30:47"/>
        <d v="2015-06-18T13:14:16"/>
        <d v="2015-03-14T08:59:35"/>
        <d v="2016-11-14T10:04:21"/>
        <d v="2014-07-18T12:58:18"/>
        <d v="2016-09-19T01:57:43"/>
        <d v="2015-03-27T12:57:02"/>
        <d v="2016-06-06T08:00:58"/>
        <d v="2016-05-16T10:02:00"/>
        <d v="2014-12-11T09:37:32"/>
        <d v="2014-11-30T22:16:04"/>
        <d v="2014-07-18T13:10:17"/>
        <d v="2014-06-12T19:47:07"/>
        <d v="2014-12-02T15:20:04"/>
        <d v="2015-01-08T11:26:21"/>
        <d v="2016-05-14T02:41:35"/>
        <d v="2016-04-21T02:02:18"/>
        <d v="2016-07-05T09:41:49"/>
        <d v="2014-08-13T05:02:11"/>
        <d v="2016-09-26T12:20:04"/>
        <d v="2017-02-12T11:22:02"/>
        <d v="2016-09-21T14:36:04"/>
        <d v="2014-06-19T04:21:31"/>
        <d v="2014-11-28T13:47:52"/>
        <d v="2015-07-04T09:09:30"/>
        <d v="2016-12-07T11:00:53"/>
        <d v="2015-09-14T19:30:53"/>
        <d v="2016-11-01T09:01:37"/>
        <d v="2016-07-28T08:14:01"/>
        <d v="2015-06-02T17:40:46"/>
        <d v="2016-11-22T02:01:03"/>
        <d v="2015-03-31T12:23:47"/>
        <d v="2017-01-02T08:55:59"/>
        <d v="2014-10-01T05:30:20"/>
        <d v="2014-06-25T15:15:02"/>
        <d v="2016-01-19T05:33:09"/>
        <d v="2014-08-15T15:20:45"/>
        <d v="2013-10-16T04:39:08"/>
        <d v="2016-12-11T09:31:21"/>
        <d v="2014-06-23T08:54:40"/>
        <d v="2016-10-25T10:26:27"/>
        <d v="2016-12-07T15:49:09"/>
        <d v="2016-12-21T21:37:48"/>
        <d v="2016-12-22T04:47:58"/>
        <d v="2016-11-02T16:53:03"/>
        <d v="2016-11-22T08:55:27"/>
        <d v="2014-07-15T06:56:40"/>
        <d v="2014-11-04T17:59:19"/>
        <d v="2014-07-17T16:38:22"/>
        <d v="2016-11-04T04:01:08"/>
        <d v="2016-01-15T09:20:32"/>
        <d v="2016-05-06T05:42:12"/>
        <d v="2016-12-30T11:54:42"/>
        <d v="2015-09-25T19:10:40"/>
        <d v="2014-10-28T08:48:27"/>
        <d v="2014-08-06T13:30:02"/>
        <d v="2017-01-17T13:17:27"/>
        <d v="2016-02-08T17:57:56"/>
        <d v="2012-01-01T08:34:51"/>
        <d v="2014-06-17T06:43:27"/>
        <d v="2012-03-09T12:19:38"/>
        <d v="2015-06-29T12:35:49"/>
        <d v="2011-05-31T08:19:23"/>
        <d v="2015-11-13T08:01:52"/>
        <d v="2013-03-12T18:01:27"/>
        <d v="2012-12-03T17:29:09"/>
        <d v="2011-07-07T13:05:57"/>
        <d v="2012-07-20T21:27:41"/>
        <d v="2011-11-07T10:53:11"/>
        <d v="2011-12-02T12:05:47"/>
        <d v="2013-07-31T03:11:01"/>
        <d v="2013-11-20T03:04:52"/>
        <d v="2015-04-07T20:57:00"/>
        <d v="2014-11-02T17:42:26"/>
        <d v="2013-11-01T10:37:20"/>
        <d v="2014-01-27T23:36:27"/>
        <d v="2014-10-31T07:29:54"/>
        <d v="2014-07-09T05:03:49"/>
        <d v="2015-06-06T20:31:22"/>
        <d v="2013-05-07T08:33:26"/>
        <d v="2014-02-19T15:01:52"/>
        <d v="2012-03-22T10:01:25"/>
        <d v="2012-11-13T15:58:23"/>
        <d v="2013-04-03T06:44:05"/>
        <d v="2012-09-04T18:01:49"/>
        <d v="2014-12-15T06:10:19"/>
        <d v="2014-07-11T13:19:26"/>
        <d v="2016-12-29T15:35:30"/>
        <d v="2013-01-25T14:04:32"/>
        <d v="2011-06-19T08:07:55"/>
        <d v="2016-09-26T03:06:57"/>
        <d v="2015-01-15T07:09:51"/>
        <d v="2012-12-06T10:58:41"/>
        <d v="2013-04-19T07:31:17"/>
        <d v="2011-02-16T11:24:19"/>
        <d v="2012-11-21T18:18:34"/>
        <d v="2010-09-08T13:04:28"/>
        <d v="2014-05-30T00:55:39"/>
        <d v="2016-10-27T11:20:13"/>
        <d v="2014-01-03T11:02:06"/>
        <d v="2016-11-16T13:36:10"/>
        <d v="2013-07-16T03:43:28"/>
        <d v="2015-08-10T21:09:21"/>
        <d v="2014-09-19T06:01:24"/>
        <d v="2015-01-17T11:48:03"/>
        <d v="2015-04-20T20:26:50"/>
        <d v="2013-11-15T21:58:10"/>
        <d v="2013-11-26T16:54:54"/>
        <d v="2013-01-15T16:59:29"/>
        <d v="2015-12-11T12:46:42"/>
        <d v="2009-09-11T18:21:59"/>
        <d v="2015-04-06T10:39:45"/>
        <d v="2014-01-24T11:43:38"/>
        <d v="2011-11-15T18:26:35"/>
        <d v="2015-09-03T09:27:25"/>
        <d v="2013-07-01T16:32:57"/>
        <d v="2014-03-31T09:51:20"/>
        <d v="2010-09-15T09:25:05"/>
        <d v="2011-04-03T09:10:25"/>
        <d v="2013-05-08T17:01:14"/>
        <d v="2012-07-26T11:11:42"/>
        <d v="2012-03-19T11:34:09"/>
        <d v="2014-02-04T20:35:19"/>
        <d v="2013-01-29T07:15:15"/>
        <d v="2012-03-14T18:20:34"/>
        <d v="2013-10-02T08:03:46"/>
        <d v="2012-05-29T17:09:48"/>
        <d v="2013-01-02T21:28:00"/>
        <d v="2013-01-01T18:08:59"/>
        <d v="2013-10-10T11:44:06"/>
        <d v="2013-10-08T13:58:03"/>
        <d v="2013-06-17T10:47:24"/>
        <d v="2011-07-11T19:45:37"/>
        <d v="2012-02-24T07:42:46"/>
        <d v="2013-08-16T14:11:25"/>
        <d v="2012-03-28T16:51:28"/>
        <d v="2014-08-31T07:09:47"/>
        <d v="2012-03-28T09:00:46"/>
        <d v="2014-08-12T03:24:14"/>
        <d v="2011-06-01T12:05:20"/>
        <d v="2012-08-01T17:32:04"/>
        <d v="2011-05-02T15:47:58"/>
        <d v="2011-07-05T19:32:06"/>
        <d v="2011-05-27T12:45:12"/>
        <d v="2011-08-08T09:35:39"/>
        <d v="2017-01-24T08:05:11"/>
        <d v="2014-11-18T19:24:46"/>
        <d v="2013-12-20T13:00:30"/>
        <d v="2012-08-01T18:21:02"/>
        <d v="2013-06-18T08:26:42"/>
        <d v="2013-01-07T17:25:52"/>
        <d v="2012-06-20T16:02:45"/>
        <d v="2011-05-16T10:50:01"/>
        <d v="2014-10-02T15:01:43"/>
        <d v="2013-03-08T13:54:03"/>
        <d v="2012-01-17T07:23:31"/>
        <d v="2012-07-30T14:11:21"/>
        <d v="2013-12-11T16:57:34"/>
        <d v="2014-05-09T13:12:22"/>
        <d v="2015-03-30T15:07:45"/>
        <d v="2012-09-05T15:44:10"/>
        <d v="2015-02-20T16:20:52"/>
        <d v="2010-03-12T22:48:38"/>
        <d v="2012-10-04T00:21:24"/>
        <d v="2012-03-04T17:55:30"/>
        <d v="2012-01-19T04:21:47"/>
        <d v="2012-06-12T18:13:02"/>
        <d v="2016-05-14T12:14:00"/>
        <d v="2013-02-20T05:37:05"/>
        <d v="2012-03-28T08:31:34"/>
        <d v="2011-11-22T09:12:15"/>
        <d v="2014-03-20T14:04:35"/>
        <d v="2013-05-28T12:44:52"/>
        <d v="2012-04-06T03:59:18"/>
        <d v="2013-09-06T18:21:58"/>
        <d v="2014-04-01T16:57:42"/>
        <d v="2011-12-18T14:33:05"/>
        <d v="2012-08-23T11:19:16"/>
        <d v="2016-08-24T22:26:27"/>
        <d v="2014-10-11T13:07:43"/>
        <d v="2013-09-09T07:13:03"/>
        <d v="2016-11-20T23:11:20"/>
        <d v="2014-09-23T09:25:52"/>
        <d v="2016-07-26T21:56:36"/>
        <d v="2014-02-24T02:24:15"/>
        <d v="2015-06-10T12:09:36"/>
        <d v="2015-03-15T12:00:33"/>
        <d v="2015-02-15T20:34:24"/>
        <d v="2016-03-23T12:51:57"/>
        <d v="2016-06-01T14:07:33"/>
        <d v="2016-10-13T12:19:55"/>
        <d v="2015-01-17T12:58:29"/>
        <d v="2016-11-27T22:05:46"/>
        <d v="2016-06-23T20:00:17"/>
        <d v="2016-08-27T00:29:16"/>
        <d v="2015-10-14T06:57:11"/>
        <d v="2015-03-16T10:53:38"/>
        <d v="2015-05-04T12:41:08"/>
        <d v="2013-10-23T04:35:13"/>
        <d v="2016-08-17T16:10:04"/>
        <d v="2013-10-12T06:19:08"/>
        <d v="2012-01-12T19:49:26"/>
        <d v="2013-09-23T19:33:58"/>
        <d v="2012-11-17T11:33:17"/>
        <d v="2015-01-21T08:18:38"/>
        <d v="2009-10-01T19:31:46"/>
        <d v="2013-12-07T17:39:58"/>
        <d v="2013-03-09T13:17:37"/>
        <d v="2013-08-01T17:32:03"/>
        <d v="2013-10-30T06:28:15"/>
        <d v="2011-01-24T12:48:47"/>
        <d v="2012-10-01T21:00:40"/>
        <d v="2013-04-04T07:00:34"/>
        <d v="2015-09-01T10:22:11"/>
        <d v="2013-01-02T04:55:27"/>
        <d v="2013-11-19T11:56:00"/>
        <d v="2010-11-22T22:35:24"/>
        <d v="2012-05-08T12:55:05"/>
        <d v="2012-09-27T00:42:18"/>
        <d v="2011-11-29T23:01:26"/>
        <d v="2011-08-04T13:39:10"/>
        <d v="2016-01-02T15:27:15"/>
        <d v="2012-03-13T12:15:46"/>
        <d v="2016-12-09T15:35:11"/>
        <d v="2016-08-21T13:53:33"/>
        <d v="2012-04-27T16:00:55"/>
        <d v="2011-07-27T11:04:45"/>
        <d v="2014-09-05T11:49:03"/>
        <d v="2013-10-22T09:46:19"/>
        <d v="2014-07-21T17:45:30"/>
        <d v="2010-05-05T21:48:03"/>
        <d v="2015-03-02T14:32:43"/>
        <d v="2016-05-06T16:33:30"/>
        <d v="2010-09-09T20:03:49"/>
        <d v="2015-08-02T13:57:06"/>
        <d v="2012-10-29T09:31:48"/>
        <d v="2011-12-01T11:11:50"/>
        <d v="2011-04-12T19:22:42"/>
        <d v="2016-02-29T13:23:22"/>
        <d v="2010-04-23T12:28:34"/>
        <d v="2014-07-09T16:10:22"/>
        <d v="2012-08-28T12:06:20"/>
        <d v="2015-12-03T18:55:37"/>
        <d v="2010-11-24T22:45:26"/>
        <d v="2014-02-10T21:33:10"/>
        <d v="2011-08-11T21:37:03"/>
        <d v="2010-06-11T12:14:15"/>
        <d v="2012-06-21T09:34:00"/>
        <d v="2017-01-02T06:05:19"/>
        <d v="2014-01-02T17:07:25"/>
        <d v="2012-10-11T19:37:27"/>
        <d v="2012-04-04T20:20:19"/>
        <d v="2012-07-26T11:19:07"/>
        <d v="2012-01-29T09:18:34"/>
        <d v="2010-09-13T13:28:54"/>
        <d v="2014-06-12T15:38:50"/>
        <d v="2014-11-01T14:59:21"/>
        <d v="2012-11-14T08:24:05"/>
        <d v="2013-10-15T09:07:02"/>
        <d v="2011-10-30T21:06:16"/>
        <d v="2014-08-27T05:43:13"/>
        <d v="2014-10-22T16:02:03"/>
        <d v="2013-01-14T15:37:49"/>
        <d v="2013-10-28T14:08:31"/>
        <d v="2010-06-08T17:28:50"/>
        <d v="2012-04-14T12:44:55"/>
        <d v="2012-09-28T13:41:53"/>
        <d v="2012-03-09T22:42:49"/>
        <d v="2010-05-14T14:58:26"/>
        <d v="2014-02-10T01:38:22"/>
        <d v="2013-02-05T16:15:45"/>
        <d v="2014-03-12T21:03:29"/>
        <d v="2014-04-04T10:41:24"/>
        <d v="2015-12-30T01:00:29"/>
        <d v="2011-12-05T17:34:49"/>
        <d v="2013-10-04T12:09:17"/>
        <d v="2012-08-03T04:30:48"/>
        <d v="2013-05-22T11:18:58"/>
        <d v="2015-06-26T17:12:06"/>
        <d v="2017-01-10T19:19:05"/>
        <d v="2016-01-13T13:14:20"/>
        <d v="2016-10-30T09:01:45"/>
        <d v="2016-03-15T07:00:50"/>
        <d v="2016-12-28T13:57:06"/>
        <d v="2016-08-10T11:00:48"/>
        <d v="2016-05-01T11:45:06"/>
        <d v="2016-02-11T12:52:44"/>
        <d v="2015-12-22T18:02:56"/>
        <d v="2015-12-18T11:01:01"/>
        <d v="2016-04-20T08:41:12"/>
        <d v="2016-10-19T07:43:32"/>
        <d v="2014-12-25T20:56:39"/>
        <d v="2015-07-09T13:00:39"/>
        <d v="2016-08-04T00:05:00"/>
        <d v="2015-02-25T14:55:59"/>
        <d v="2016-10-17T06:15:33"/>
        <d v="2015-03-19T12:16:03"/>
        <d v="2014-12-19T21:11:05"/>
        <d v="2017-01-31T08:02:35"/>
        <d v="2017-01-05T09:38:55"/>
        <d v="2016-01-04T10:05:53"/>
        <d v="2016-09-12T08:15:19"/>
        <d v="2015-07-23T08:05:19"/>
        <d v="2016-09-23T17:24:06"/>
        <d v="2016-09-06T08:15:32"/>
        <d v="2016-02-21T23:06:14"/>
        <d v="2014-07-16T13:20:34"/>
        <d v="2017-01-07T00:16:47"/>
        <d v="2016-12-16T22:17:33"/>
        <d v="2015-04-17T10:01:00"/>
        <d v="2014-08-05T13:46:38"/>
        <d v="2015-09-09T17:21:33"/>
        <d v="2016-02-24T10:59:16"/>
        <d v="2016-04-29T09:43:05"/>
        <d v="2015-06-29T18:24:57"/>
        <d v="2016-01-22T15:36:37"/>
        <d v="2016-01-26T00:25:01"/>
        <d v="2016-05-16T03:00:28"/>
        <d v="2014-10-16T14:42:02"/>
        <d v="2014-07-10T15:43:42"/>
        <d v="2016-09-02T11:04:46"/>
        <d v="2016-07-23T09:01:25"/>
        <d v="2015-02-25T19:46:48"/>
        <d v="2015-12-01T16:13:30"/>
        <d v="2015-11-16T11:25:00"/>
        <d v="2014-05-14T00:04:10"/>
        <d v="2016-09-01T01:33:45"/>
        <d v="2016-08-29T15:24:55"/>
        <d v="2014-08-04T11:49:24"/>
        <d v="2016-06-17T11:09:48"/>
        <d v="2016-03-08T15:11:59"/>
        <d v="2016-10-09T16:09:28"/>
        <d v="2014-10-08T23:18:50"/>
        <d v="2014-11-04T15:34:40"/>
        <d v="2014-06-27T13:47:40"/>
        <d v="2014-10-28T19:28:17"/>
        <d v="2015-10-04T21:03:21"/>
        <d v="2014-10-14T00:11:30"/>
        <d v="2017-01-13T18:26:00"/>
        <d v="2016-12-16T10:16:53"/>
        <d v="2015-11-17T09:25:14"/>
        <d v="2017-02-14T10:01:01"/>
        <d v="2016-01-19T10:00:27"/>
        <d v="2015-09-29T07:59:43"/>
        <d v="2014-12-03T17:57:52"/>
        <d v="2016-11-02T07:00:23"/>
        <d v="2016-11-28T12:25:15"/>
        <d v="2016-05-20T07:30:46"/>
        <d v="2016-07-10T12:54:22"/>
        <d v="2014-11-03T14:33:15"/>
        <d v="2016-12-10T03:34:12"/>
        <d v="2015-12-01T13:00:56"/>
        <d v="2014-11-11T17:03:35"/>
        <d v="2015-10-26T14:04:55"/>
        <d v="2016-02-21T19:34:16"/>
        <d v="2015-10-12T09:12:15"/>
        <d v="2016-06-14T04:48:53"/>
        <d v="2015-01-05T16:22:29"/>
        <d v="2015-05-02T18:40:09"/>
        <d v="2015-09-23T23:02:51"/>
        <d v="2015-04-17T08:31:17"/>
        <d v="2015-05-21T15:04:21"/>
        <d v="2016-01-01T06:56:03"/>
        <d v="2015-02-14T13:00:37"/>
        <d v="2016-02-26T02:46:56"/>
        <d v="2014-09-22T17:49:07"/>
        <d v="2017-01-20T08:03:25"/>
        <d v="2015-02-09T10:05:07"/>
        <d v="2016-08-29T04:35:49"/>
        <d v="2015-11-16T11:20:10"/>
        <d v="2016-05-24T09:00:25"/>
        <d v="2016-11-14T10:34:40"/>
        <d v="2016-07-03T21:00:04"/>
        <d v="2015-01-12T08:23:40"/>
        <d v="2012-12-06T03:46:30"/>
        <d v="2015-04-25T12:44:22"/>
        <d v="2016-02-17T22:33:43"/>
        <d v="2016-11-17T19:37:26"/>
        <d v="2016-07-28T10:00:09"/>
        <d v="2014-07-10T18:26:32"/>
        <d v="2014-07-31T09:42:28"/>
        <d v="2015-04-19T23:04:15"/>
        <d v="2015-01-07T15:13:21"/>
        <d v="2014-07-24T13:59:10"/>
        <d v="2015-11-11T13:26:00"/>
        <d v="2014-10-06T12:38:35"/>
        <d v="2016-08-15T18:16:29"/>
        <d v="2016-01-13T03:20:45"/>
        <d v="2015-08-15T12:07:57"/>
        <d v="2014-07-29T17:20:25"/>
        <d v="2016-04-23T12:08:15"/>
        <d v="2017-02-08T21:08:52"/>
        <d v="2014-07-11T13:26:39"/>
        <d v="2016-02-06T16:49:05"/>
        <d v="2015-02-23T10:16:17"/>
        <d v="2016-11-04T13:54:43"/>
        <d v="2015-02-12T14:37:23"/>
        <d v="2015-02-11T11:57:36"/>
        <d v="2015-03-16T14:54:53"/>
        <d v="2016-03-02T23:38:28"/>
        <d v="2016-07-05T12:22:21"/>
        <d v="2016-07-31T17:44:22"/>
        <d v="2013-05-22T22:28:23"/>
        <d v="2014-01-22T02:08:42"/>
        <d v="2013-06-20T16:06:22"/>
        <d v="2013-11-21T13:32:11"/>
        <d v="2016-03-11T01:54:24"/>
        <d v="2013-10-24T22:30:59"/>
        <d v="2012-09-10T17:17:02"/>
        <d v="2015-10-18T11:04:53"/>
        <d v="2014-01-06T12:58:17"/>
        <d v="2011-09-16T16:09:01"/>
        <d v="2013-12-04T21:09:05"/>
        <d v="2012-04-06T14:41:56"/>
        <d v="2014-07-18T02:04:10"/>
        <d v="2015-12-14T21:00:11"/>
        <d v="2011-06-06T21:42:01"/>
        <d v="2016-04-19T06:35:36"/>
        <d v="2014-04-10T20:18:53"/>
        <d v="2014-12-29T15:14:52"/>
        <d v="2012-07-11T14:44:48"/>
        <d v="2014-06-03T08:49:43"/>
        <d v="2014-07-09T14:53:24"/>
        <d v="2016-02-13T09:06:15"/>
        <d v="2014-07-25T13:48:11"/>
        <d v="2014-05-16T10:08:07"/>
        <d v="2014-03-25T12:11:07"/>
        <d v="2015-05-26T21:32:55"/>
        <d v="2015-04-28T21:27:33"/>
        <d v="2016-03-11T12:41:12"/>
        <d v="2012-12-06T17:37:18"/>
        <d v="2016-01-27T16:22:17"/>
        <d v="2011-09-09T10:07:13"/>
        <d v="2013-07-31T05:53:40"/>
        <d v="2014-09-03T05:25:54"/>
        <d v="2014-01-21T12:01:17"/>
        <d v="2014-03-14T11:18:15"/>
        <d v="2015-04-13T13:04:28"/>
        <d v="2016-01-14T19:39:31"/>
        <d v="2016-06-17T11:32:18"/>
        <d v="2013-10-29T18:05:25"/>
        <d v="2016-04-18T22:19:50"/>
        <d v="2014-05-12T02:50:21"/>
        <d v="2014-02-21T20:15:27"/>
        <d v="2012-03-05T10:46:15"/>
        <d v="2014-06-23T13:40:24"/>
        <d v="2012-02-13T08:17:15"/>
        <d v="2016-10-19T11:03:10"/>
        <d v="2012-11-07T15:23:42"/>
        <d v="2015-12-08T21:53:10"/>
        <d v="2014-11-20T11:13:31"/>
        <d v="2014-07-15T16:27:00"/>
        <d v="2013-09-09T01:18:07"/>
        <d v="2016-02-29T09:41:35"/>
        <d v="2012-04-10T13:20:08"/>
        <d v="2015-11-25T07:21:53"/>
        <d v="2014-03-05T20:59:39"/>
        <d v="2014-03-24T12:01:04"/>
        <d v="2011-09-13T13:56:40"/>
        <d v="2016-02-12T15:25:16"/>
        <d v="2013-05-16T09:53:45"/>
        <d v="2014-03-20T05:34:08"/>
        <d v="2015-03-31T09:00:51"/>
        <d v="2015-07-27T07:58:50"/>
        <d v="2016-06-14T00:51:34"/>
        <d v="2014-10-14T13:30:00"/>
        <d v="2014-07-08T08:35:17"/>
        <d v="2016-05-05T23:21:33"/>
        <d v="2014-09-26T16:55:00"/>
        <d v="2015-11-24T14:47:48"/>
        <d v="2016-12-01T19:46:11"/>
        <d v="2014-07-01T02:46:21"/>
        <d v="2014-11-14T23:50:28"/>
        <d v="2016-07-07T16:44:54"/>
        <d v="2015-11-19T09:07:09"/>
        <d v="2016-03-24T12:40:21"/>
        <d v="2017-01-01T14:45:31"/>
        <d v="2014-12-02T01:20:26"/>
        <d v="2015-07-07T04:05:21"/>
        <d v="2015-06-09T09:47:30"/>
        <d v="2015-01-17T17:08:47"/>
        <d v="2015-11-16T21:38:46"/>
        <d v="2015-03-29T21:22:00"/>
        <d v="2014-08-03T10:56:32"/>
        <d v="2014-03-25T15:52:53"/>
        <d v="2014-08-20T16:19:43"/>
        <d v="2016-10-31T21:06:21"/>
        <d v="2016-05-17T10:02:46"/>
        <d v="2015-11-09T15:54:35"/>
        <d v="2015-08-07T19:27:43"/>
        <d v="2015-04-15T10:01:52"/>
        <d v="2015-05-19T10:08:25"/>
        <d v="2015-08-06T19:36:46"/>
        <d v="2014-07-15T11:20:08"/>
        <d v="2015-01-24T18:42:42"/>
        <d v="2014-10-06T08:04:40"/>
        <d v="2014-11-08T19:12:08"/>
        <d v="2015-05-30T10:26:05"/>
        <d v="2015-02-25T20:43:06"/>
        <d v="2015-04-28T08:06:29"/>
        <d v="2014-08-25T09:24:24"/>
        <d v="2014-07-10T10:22:00"/>
        <d v="2016-05-19T10:23:02"/>
        <d v="2014-06-01T22:08:50"/>
        <d v="2015-05-26T04:39:02"/>
        <d v="2014-08-12T10:38:15"/>
        <d v="2016-08-22T18:17:45"/>
        <d v="2015-01-23T01:29:23"/>
        <d v="2015-04-30T14:26:11"/>
        <d v="2014-10-26T12:18:47"/>
        <d v="2014-07-21T09:22:32"/>
        <d v="2015-06-28T21:27:37"/>
        <d v="2016-04-08T13:12:07"/>
        <d v="2015-06-15T10:28:59"/>
        <d v="2017-01-10T17:28:18"/>
        <d v="2014-09-15T08:51:36"/>
        <d v="2014-07-17T14:44:12"/>
        <d v="2015-09-28T10:17:07"/>
        <d v="2014-05-22T12:21:54"/>
        <d v="2015-01-30T01:08:41"/>
        <d v="2016-12-24T12:51:28"/>
        <d v="2016-10-13T13:40:23"/>
        <d v="2017-01-06T07:23:31"/>
        <d v="2015-05-06T13:45:49"/>
        <d v="2015-04-29T13:43:15"/>
        <d v="2015-04-15T14:28:43"/>
        <d v="2016-12-07T09:49:00"/>
        <d v="2016-06-08T16:29:55"/>
        <d v="2014-08-01T08:58:45"/>
        <d v="2016-02-19T07:29:20"/>
        <d v="2017-01-12T05:09:38"/>
        <d v="2016-02-09T11:37:33"/>
        <d v="2015-03-09T04:42:59"/>
        <d v="2015-10-21T01:20:53"/>
        <d v="2015-11-18T12:38:59"/>
        <d v="2016-05-13T08:57:14"/>
        <d v="2015-11-25T07:51:26"/>
        <d v="2015-06-06T11:30:00"/>
        <d v="2015-03-26T04:27:36"/>
        <d v="2016-06-15T07:34:06"/>
        <d v="2015-05-27T23:55:54"/>
        <d v="2015-05-01T07:45:27"/>
        <d v="2015-10-20T10:57:13"/>
        <d v="2015-05-14T05:09:11"/>
        <d v="2017-02-06T11:37:33"/>
        <d v="2016-03-01T03:19:33"/>
        <d v="2016-02-23T10:01:04"/>
        <d v="2017-01-26T13:18:25"/>
        <d v="2015-05-08T15:36:12"/>
        <d v="2016-05-25T13:47:41"/>
        <d v="2015-11-10T15:48:15"/>
        <d v="2016-12-27T11:08:20"/>
        <d v="2015-04-10T13:10:05"/>
        <d v="2014-04-30T15:09:16"/>
        <d v="2015-08-31T07:47:37"/>
        <d v="2016-06-14T12:25:40"/>
        <d v="2015-10-01T08:53:20"/>
        <d v="2016-09-20T04:05:13"/>
        <d v="2015-07-26T08:05:12"/>
        <d v="2016-11-06T04:24:48"/>
        <d v="2016-03-01T10:17:27"/>
        <d v="2016-10-10T21:15:09"/>
        <d v="2014-04-07T06:11:42"/>
        <d v="2013-08-23T14:44:38"/>
        <d v="2014-03-17T13:59:41"/>
        <d v="2014-07-07T15:03:36"/>
        <d v="2011-07-30T10:30:08"/>
        <d v="2012-03-17T04:02:07"/>
        <d v="2011-01-25T16:20:30"/>
        <d v="2015-07-08T15:36:08"/>
        <d v="2013-08-20T13:21:10"/>
        <d v="2012-01-31T15:46:14"/>
        <d v="2015-01-03T11:55:42"/>
        <d v="2013-11-04T20:14:59"/>
        <d v="2012-07-20T09:19:24"/>
        <d v="2012-08-03T23:47:45"/>
        <d v="2011-07-07T07:38:56"/>
        <d v="2011-12-06T16:06:07"/>
        <d v="2013-05-14T17:57:37"/>
        <d v="2014-10-11T13:06:20"/>
        <d v="2011-08-26T20:58:22"/>
        <d v="2011-05-08T14:06:11"/>
        <d v="2013-03-22T12:48:43"/>
        <d v="2014-05-15T07:23:54"/>
        <d v="2011-10-21T18:02:29"/>
        <d v="2013-04-06T00:00:55"/>
        <d v="2014-05-08T08:45:53"/>
        <d v="2012-06-07T10:46:51"/>
        <d v="2014-07-23T08:25:31"/>
        <d v="2011-07-27T12:32:47"/>
        <d v="2013-09-26T16:42:49"/>
        <d v="2014-08-04T11:48:27"/>
        <d v="2010-11-05T07:54:46"/>
        <d v="2013-11-01T13:17:32"/>
        <d v="2012-01-13T15:03:51"/>
        <d v="2011-02-12T19:03:10"/>
        <d v="2013-08-01T07:40:12"/>
        <d v="2014-05-07T16:17:44"/>
        <d v="2014-01-27T13:13:40"/>
        <d v="2013-12-30T01:13:47"/>
        <d v="2014-01-17T11:18:12"/>
        <d v="2014-02-21T19:01:10"/>
        <d v="2013-09-30T08:54:43"/>
        <d v="2010-10-14T08:43:35"/>
        <d v="2013-12-12T14:02:25"/>
        <d v="2013-06-24T07:02:38"/>
        <d v="2013-08-21T13:17:27"/>
        <d v="2016-03-16T12:45:12"/>
        <d v="2012-01-25T13:34:02"/>
        <d v="2013-10-14T09:24:19"/>
        <d v="2010-04-06T10:52:59"/>
        <d v="2014-08-01T10:31:31"/>
        <d v="2012-07-26T09:33:45"/>
        <d v="2013-07-03T13:49:47"/>
        <d v="2009-07-13T09:54:07"/>
        <d v="2012-07-31T06:29:07"/>
        <d v="2014-05-27T06:19:26"/>
        <d v="2014-02-11T19:22:50"/>
        <d v="2010-12-01T11:10:54"/>
        <d v="2013-07-08T10:50:36"/>
        <d v="2013-11-08T04:24:15"/>
        <d v="2013-02-15T10:13:09"/>
        <d v="2016-12-07T22:38:02"/>
        <d v="2015-06-05T06:59:35"/>
        <d v="2015-02-04T02:13:47"/>
        <d v="2015-04-13T07:54:16"/>
        <d v="2016-07-09T20:42:43"/>
        <d v="2016-12-04T20:14:05"/>
        <d v="2015-03-23T07:45:31"/>
        <d v="2015-03-01T08:39:51"/>
        <d v="2015-09-09T11:20:28"/>
        <d v="2015-10-15T09:49:31"/>
        <d v="2015-10-01T03:53:17"/>
        <d v="2015-06-29T06:44:57"/>
        <d v="2016-02-22T18:12:53"/>
        <d v="2016-04-01T10:55:58"/>
        <d v="2016-03-29T09:20:32"/>
        <d v="2015-06-14T12:32:39"/>
        <d v="2016-04-23T09:12:18"/>
        <d v="2015-07-10T10:59:38"/>
        <d v="2016-10-31T18:23:31"/>
        <d v="2016-07-15T03:35:20"/>
        <d v="2017-01-11T21:40:05"/>
        <d v="2016-06-22T08:58:28"/>
        <d v="2014-11-04T03:58:54"/>
        <d v="2016-01-18T05:04:39"/>
        <d v="2016-08-29T07:43:32"/>
        <d v="2015-09-10T14:11:08"/>
        <d v="2016-07-05T09:00:50"/>
        <d v="2016-10-26T12:15:19"/>
        <d v="2015-03-19T09:52:02"/>
        <d v="2016-02-02T10:01:54"/>
        <d v="2016-08-22T09:04:20"/>
        <d v="2015-10-01T04:57:28"/>
        <d v="2016-01-24T16:05:09"/>
        <d v="2016-05-29T22:39:06"/>
        <d v="2014-12-11T18:02:52"/>
        <d v="2014-06-26T12:29:25"/>
        <d v="2016-12-01T09:34:06"/>
        <d v="2016-11-23T10:58:57"/>
        <d v="2015-04-21T08:45:25"/>
        <d v="2016-03-22T09:45:46"/>
        <d v="2016-09-13T08:12:32"/>
        <d v="2016-11-29T19:03:55"/>
        <d v="2014-12-01T12:00:28"/>
        <d v="2015-04-29T09:17:15"/>
        <d v="2016-08-30T08:25:34"/>
        <d v="2014-10-22T22:19:05"/>
        <d v="2016-05-31T23:38:29"/>
        <d v="2016-07-18T05:05:54"/>
        <d v="2016-12-27T18:26:48"/>
        <d v="2014-06-15T19:33:45"/>
        <d v="2016-02-10T11:34:47"/>
        <d v="2015-11-05T15:28:22"/>
        <d v="2014-11-12T13:43:48"/>
        <d v="2017-02-01T06:51:19"/>
        <d v="2015-07-03T12:17:13"/>
        <d v="2014-10-24T08:31:55"/>
        <d v="2014-07-16T07:17:33"/>
        <d v="2016-08-30T07:58:37"/>
        <d v="2015-06-17T12:35:39"/>
        <d v="2016-06-21T05:38:03"/>
        <d v="2016-06-01T11:57:19"/>
        <d v="2014-06-09T12:32:39"/>
        <d v="2013-05-27T18:49:11"/>
        <d v="2015-02-05T08:18:45"/>
        <d v="2014-11-20T05:08:53"/>
        <d v="2015-11-09T00:58:55"/>
        <d v="2015-11-25T17:18:54"/>
        <d v="2016-01-13T10:45:44"/>
        <d v="2015-07-15T06:52:46"/>
        <d v="2013-02-03T19:49:48"/>
        <d v="2016-05-12T12:22:59"/>
        <d v="2012-10-30T23:06:45"/>
        <d v="2013-06-04T17:56:00"/>
        <d v="2013-01-30T16:05:37"/>
        <d v="2011-05-26T06:42:03"/>
        <d v="2011-05-05T12:33:10"/>
        <d v="2012-07-05T14:37:00"/>
        <d v="2014-05-22T10:12:52"/>
        <d v="2013-07-09T15:25:31"/>
        <d v="2016-01-27T13:15:27"/>
        <d v="2014-11-08T09:41:46"/>
        <d v="2015-02-14T10:35:52"/>
        <d v="2014-10-12T16:54:23"/>
        <d v="2015-10-14T17:04:10"/>
        <d v="2015-05-21T21:34:54"/>
        <d v="2014-03-12T07:15:46"/>
        <d v="2013-09-30T17:04:50"/>
        <d v="2015-04-07T11:12:22"/>
        <d v="2012-06-12T10:45:32"/>
        <d v="2016-11-30T15:50:33"/>
        <d v="2016-02-23T20:53:08"/>
        <d v="2016-12-15T18:35:19"/>
        <d v="2016-11-03T09:03:26"/>
        <d v="2017-01-11T22:16:10"/>
        <d v="2016-07-17T11:13:30"/>
        <d v="2015-05-06T04:47:56"/>
        <d v="2015-05-17T11:18:26"/>
        <d v="2016-11-28T22:08:45"/>
        <d v="2013-04-06T12:12:16"/>
        <d v="2016-12-02T18:47:58"/>
        <d v="2015-06-05T10:38:42"/>
        <d v="2016-03-04T09:32:01"/>
        <d v="2015-06-29T08:31:29"/>
        <d v="2015-05-02T15:06:35"/>
        <d v="2016-09-21T07:45:17"/>
        <d v="2016-07-14T04:32:37"/>
        <d v="2015-03-24T12:16:46"/>
        <d v="2015-07-08T08:36:58"/>
        <d v="2016-01-31T20:43:06"/>
        <d v="2016-07-02T09:22:03"/>
        <d v="2017-01-16T20:28:46"/>
        <d v="2016-12-15T14:48:01"/>
        <d v="2015-01-14T16:58:02"/>
        <d v="2016-09-27T15:01:50"/>
        <d v="2016-06-05T13:58:54"/>
        <d v="2014-09-06T17:06:13"/>
        <d v="2016-05-08T01:11:13"/>
        <d v="2013-05-05T16:54:34"/>
        <d v="2015-03-01T18:16:51"/>
        <d v="2013-06-25T18:30:35"/>
        <d v="2015-01-28T05:14:45"/>
        <d v="2014-10-29T09:20:01"/>
        <d v="2015-10-20T03:23:27"/>
        <d v="2014-07-18T05:52:58"/>
        <d v="2015-10-14T13:55:56"/>
        <d v="2014-11-01T20:12:15"/>
        <d v="2016-04-19T00:38:40"/>
        <d v="2015-01-08T18:25:00"/>
        <d v="2014-11-03T18:31:39"/>
        <d v="2015-12-22T03:29:30"/>
        <d v="2016-12-03T23:04:27"/>
        <d v="2015-07-07T09:13:11"/>
        <d v="2015-10-22T15:13:39"/>
        <d v="2015-08-15T20:36:14"/>
        <d v="2016-01-26T03:57:14"/>
        <d v="2016-09-09T03:56:59"/>
        <d v="2016-06-03T09:01:26"/>
        <d v="2015-01-09T14:58:29"/>
        <d v="2016-08-21T22:45:04"/>
        <d v="2015-12-02T01:38:51"/>
        <d v="2016-11-02T10:13:22"/>
        <d v="2015-03-29T20:09:19"/>
        <d v="2015-06-25T02:22:00"/>
        <d v="2016-08-19T13:26:25"/>
        <d v="2016-03-03T02:06:57"/>
        <d v="2015-03-10T18:27:22"/>
        <d v="2014-11-18T12:31:28"/>
        <d v="2015-10-26T22:03:36"/>
        <d v="2015-06-20T11:43:48"/>
        <d v="2016-10-30T08:01:15"/>
        <d v="2015-05-18T11:24:38"/>
        <d v="2015-09-11T11:43:40"/>
        <d v="2016-01-22T01:24:17"/>
        <d v="2014-06-06T05:45:39"/>
        <d v="2016-03-28T13:54:59"/>
        <d v="2015-02-05T12:55:01"/>
        <d v="2016-04-26T10:57:43"/>
        <d v="2015-07-13T11:22:49"/>
        <d v="2016-04-25T08:29:18"/>
        <d v="2016-12-03T15:13:29"/>
        <d v="2015-07-14T13:57:42"/>
        <d v="2015-05-15T06:00:55"/>
        <d v="2016-04-01T03:44:38"/>
        <d v="2016-06-08T10:32:14"/>
        <d v="2015-04-21T15:28:38"/>
        <d v="2015-03-23T12:28:25"/>
        <d v="2016-01-20T21:06:37"/>
        <d v="2014-10-19T16:00:59"/>
        <d v="2014-06-28T09:52:43"/>
        <d v="2017-03-01T09:42:27"/>
        <d v="2016-04-03T13:48:00"/>
        <d v="2014-07-12T09:08:40"/>
        <d v="2016-12-04T09:02:45"/>
        <d v="2015-10-12T14:30:44"/>
        <d v="2014-07-11T09:56:00"/>
        <d v="2015-11-03T21:54:56"/>
        <d v="2014-10-03T14:31:38"/>
        <d v="2014-09-17T08:29:14"/>
        <d v="2013-03-11T08:54:31"/>
        <d v="2013-02-21T14:52:18"/>
        <d v="2013-01-17T08:52:38"/>
        <d v="2012-02-20T10:37:32"/>
        <d v="2015-12-01T21:07:46"/>
        <d v="2012-01-25T12:14:45"/>
        <d v="2011-04-12T17:20:49"/>
        <d v="2013-01-16T07:21:49"/>
        <d v="2012-12-07T12:51:03"/>
        <d v="2015-03-10T15:58:54"/>
        <d v="2013-09-16T06:01:43"/>
        <d v="2012-01-31T16:30:39"/>
        <d v="2013-08-14T10:28:12"/>
        <d v="2014-11-17T10:21:03"/>
        <d v="2011-08-10T18:00:22"/>
        <d v="2011-10-24T07:46:44"/>
        <d v="2013-04-30T13:55:13"/>
        <d v="2014-04-25T10:53:09"/>
        <d v="2013-07-09T15:24:59"/>
        <d v="2013-10-03T15:09:05"/>
        <d v="2012-08-15T13:35:36"/>
        <d v="2016-06-26T21:37:55"/>
        <d v="2012-05-23T21:49:23"/>
        <d v="2015-05-06T12:06:13"/>
        <d v="2015-01-27T21:02:41"/>
        <d v="2016-07-03T15:01:11"/>
        <d v="2013-12-06T06:31:00"/>
        <d v="2012-10-16T07:40:52"/>
        <d v="2013-09-03T06:27:54"/>
        <d v="2014-12-18T10:07:23"/>
        <d v="2011-05-19T14:14:06"/>
        <d v="2013-05-17T13:47:55"/>
        <d v="2015-03-04T10:20:13"/>
        <d v="2011-07-28T11:57:11"/>
        <d v="2014-07-18T04:24:19"/>
        <d v="2013-06-19T08:25:22"/>
        <d v="2014-07-20T16:36:18"/>
        <d v="2016-06-05T17:10:33"/>
        <d v="2013-04-01T14:42:37"/>
        <d v="2015-06-08T07:00:23"/>
        <d v="2016-02-26T06:01:20"/>
        <d v="2016-08-24T01:20:01"/>
        <d v="2014-05-13T08:47:04"/>
        <d v="2016-02-14T03:38:23"/>
        <d v="2014-06-24T11:51:44"/>
        <d v="2010-03-17T03:48:29"/>
        <d v="2014-05-27T07:44:41"/>
        <d v="2017-01-16T05:48:05"/>
        <d v="2014-06-19T02:14:38"/>
        <d v="2015-10-19T07:00:04"/>
        <d v="2017-01-06T09:25:39"/>
        <d v="2014-06-16T08:17:46"/>
        <d v="2015-08-18T07:20:40"/>
        <d v="2016-02-14T23:04:57"/>
        <d v="2016-09-06T04:11:32"/>
        <d v="2014-11-05T06:35:53"/>
        <d v="2014-05-01T12:40:52"/>
        <d v="2014-05-23T10:48:03"/>
        <d v="2014-11-12T13:35:13"/>
        <d v="2016-05-02T21:01:31"/>
        <d v="2014-09-17T12:55:39"/>
        <d v="2014-11-21T11:01:56"/>
        <d v="2017-01-21T05:01:30"/>
        <d v="2016-07-19T09:52:18"/>
        <d v="2015-11-30T23:37:27"/>
        <d v="2017-02-14T07:24:46"/>
        <d v="2017-01-01T10:35:22"/>
        <d v="2015-02-17T08:05:20"/>
        <d v="2015-09-28T11:24:55"/>
        <d v="2014-10-29T12:15:26"/>
        <d v="2016-01-22T04:24:25"/>
        <d v="2016-03-13T17:02:57"/>
        <d v="2015-08-05T09:11:02"/>
        <d v="2016-04-24T12:53:51"/>
        <d v="2015-07-28T12:15:10"/>
        <d v="2016-07-01T00:33:47"/>
        <d v="2014-12-08T11:46:10"/>
        <d v="2016-12-01T15:03:39"/>
        <d v="2014-10-26T17:10:16"/>
        <d v="2014-12-01T10:05:38"/>
        <d v="2015-06-15T16:55:00"/>
        <d v="2014-10-23T05:13:54"/>
        <d v="2015-02-17T18:13:44"/>
        <d v="2015-01-27T14:13:54"/>
        <d v="2014-07-18T22:06:39"/>
        <d v="2017-02-16T03:14:42"/>
        <d v="2015-10-09T14:10:20"/>
        <d v="2015-10-03T20:15:59"/>
        <d v="2016-04-12T03:47:14"/>
        <d v="2015-04-27T12:47:19"/>
        <d v="2014-09-10T09:31:48"/>
        <d v="2015-08-02T23:47:27"/>
        <d v="2015-07-02T23:03:10"/>
        <d v="2015-08-25T07:43:52"/>
        <d v="2016-06-03T20:40:24"/>
        <d v="2014-08-20T08:40:33"/>
        <d v="2015-06-30T02:32:39"/>
        <d v="2015-04-13T18:16:39"/>
        <d v="2014-10-23T17:29:53"/>
        <d v="2013-10-07T18:00:03"/>
        <d v="2009-09-23T06:35:16"/>
        <d v="2014-01-13T10:49:11"/>
        <d v="2015-04-27T01:48:29"/>
        <d v="2011-05-09T10:31:01"/>
        <d v="2016-06-28T15:00:04"/>
        <d v="2014-02-01T15:29:05"/>
        <d v="2014-11-18T18:29:45"/>
        <d v="2013-04-25T09:18:34"/>
        <d v="2016-03-09T12:31:22"/>
        <d v="2015-05-20T11:28:03"/>
        <d v="2016-02-03T17:47:39"/>
        <d v="2017-02-19T17:00:02"/>
        <d v="2015-01-13T15:15:29"/>
        <d v="2014-06-09T05:34:56"/>
        <d v="2015-05-16T14:06:08"/>
        <d v="2012-05-25T13:20:48"/>
        <d v="2010-08-08T18:34:51"/>
        <d v="2013-07-26T16:54:51"/>
        <d v="2012-03-21T18:12:06"/>
        <d v="2015-11-17T03:46:30"/>
        <d v="2015-08-30T11:57:33"/>
        <d v="2014-08-26T14:43:11"/>
        <d v="2014-05-20T08:35:01"/>
        <d v="2016-12-03T14:29:28"/>
        <d v="2015-03-05T19:30:22"/>
        <d v="2014-11-13T15:49:25"/>
        <d v="2014-12-31T22:59:59"/>
        <d v="2015-09-09T16:38:06"/>
        <d v="2015-08-24T13:34:24"/>
        <d v="2016-03-04T10:25:41"/>
        <d v="2015-02-10T18:44:45"/>
        <d v="2015-01-29T13:17:35"/>
        <d v="2016-03-16T10:06:22"/>
        <d v="2014-05-20T18:12:08"/>
        <d v="2014-10-29T03:19:29"/>
        <d v="2016-08-21T01:29:57"/>
        <d v="2015-05-27T09:00:58"/>
        <d v="2016-03-09T05:56:16"/>
        <d v="2014-05-31T18:22:32"/>
        <d v="2011-04-04T19:13:53"/>
        <d v="2011-09-02T00:08:37"/>
        <d v="2011-11-28T21:04:19"/>
        <d v="2012-02-06T13:17:15"/>
        <d v="2011-07-22T17:18:33"/>
        <d v="2010-12-23T19:40:38"/>
        <d v="2012-05-24T12:24:11"/>
        <d v="2013-11-29T12:56:26"/>
        <d v="2011-09-09T17:01:49"/>
        <d v="2012-11-15T15:11:50"/>
        <d v="2013-05-14T17:00:32"/>
        <d v="2012-12-03T13:59:44"/>
        <d v="2012-06-21T18:40:02"/>
        <d v="2014-06-04T16:32:49"/>
        <d v="2011-10-28T18:13:16"/>
        <d v="2012-10-12T10:10:21"/>
        <d v="2013-09-29T08:56:28"/>
        <d v="2013-01-27T08:42:15"/>
        <d v="2014-08-24T21:28:06"/>
        <d v="2013-02-16T01:09:00"/>
        <d v="2012-04-04T07:33:35"/>
        <d v="2014-11-07T00:04:34"/>
        <d v="2013-06-28T09:31:29"/>
        <d v="2012-11-30T01:48:55"/>
        <d v="2012-08-14T09:47:33"/>
        <d v="2013-11-01T13:21:07"/>
        <d v="2012-10-23T09:58:09"/>
        <d v="2014-05-15T10:41:22"/>
        <d v="2014-01-06T13:48:53"/>
        <d v="2012-01-31T13:06:15"/>
        <d v="2012-09-12T13:37:41"/>
        <d v="2011-07-26T01:10:54"/>
        <d v="2011-12-19T14:12:36"/>
        <d v="2011-04-24T21:33:21"/>
        <d v="2016-05-12T13:51:01"/>
        <d v="2011-04-29T19:04:48"/>
        <d v="2009-11-05T11:02:20"/>
        <d v="2013-01-14T09:29:28"/>
        <d v="2012-02-02T08:39:25"/>
        <d v="2010-07-19T22:32:35"/>
        <d v="2014-11-19T07:19:04"/>
        <d v="2011-05-24T17:35:27"/>
        <d v="2012-08-25T12:46:52"/>
        <d v="2012-09-22T18:26:00"/>
        <d v="2013-09-04T07:49:00"/>
        <d v="2014-07-13T03:48:23"/>
        <d v="2012-05-10T02:49:37"/>
        <d v="2011-02-18T09:54:42"/>
        <d v="2014-04-08T09:25:55"/>
        <d v="2013-09-09T03:27:17"/>
        <d v="2011-03-23T14:37:00"/>
        <d v="2013-10-25T04:49:53"/>
        <d v="2011-03-24T13:01:36"/>
        <d v="2012-03-19T14:22:40"/>
        <d v="2012-03-06T12:00:20"/>
        <d v="2012-11-13T15:17:32"/>
        <d v="2012-04-24T11:46:08"/>
        <d v="2012-11-09T22:19:27"/>
        <d v="2013-11-18T14:55:21"/>
        <d v="2016-03-30T09:39:10"/>
        <d v="2015-12-05T16:57:11"/>
        <d v="2011-10-31T21:45:36"/>
        <d v="2015-01-01T17:31:47"/>
        <d v="2012-01-31T11:16:58"/>
        <d v="2011-01-21T08:35:13"/>
        <d v="2013-02-25T23:04:33"/>
        <d v="2014-02-11T18:41:38"/>
        <d v="2011-10-28T20:35:39"/>
        <d v="2016-04-01T14:14:36"/>
        <d v="2010-05-15T15:19:59"/>
        <d v="2016-07-02T06:03:34"/>
        <d v="2012-05-05T08:45:30"/>
        <d v="2015-02-04T14:04:52"/>
        <d v="2016-07-18T07:31:46"/>
        <d v="2011-09-16T10:35:40"/>
        <d v="2012-03-05T10:25:47"/>
        <d v="2016-02-16T02:46:16"/>
        <d v="2014-01-23T13:31:11"/>
        <d v="2011-06-28T18:39:05"/>
        <d v="2014-06-12T11:11:07"/>
        <d v="2017-02-07T19:54:44"/>
        <d v="2017-02-12T22:07:40"/>
        <d v="2017-03-14T11:45:38"/>
        <d v="2017-02-17T12:34:01"/>
        <d v="2017-02-21T23:00:23"/>
        <d v="2017-02-26T13:15:19"/>
        <d v="2017-03-07T18:07:25"/>
        <d v="2017-03-10T05:49:54"/>
        <d v="2017-02-14T15:37:10"/>
        <d v="2017-03-07T03:20:42"/>
        <d v="2017-03-01T09:50:08"/>
        <d v="2017-02-21T20:37:47"/>
        <d v="2017-03-09T15:05:12"/>
        <d v="2017-02-25T09:04:34"/>
        <d v="2017-03-06T17:45:14"/>
        <d v="2017-03-01T18:40:11"/>
        <d v="2017-03-10T17:47:28"/>
        <d v="2017-03-01T21:59:20"/>
        <d v="2017-03-12T13:44:05"/>
        <d v="2017-03-01T18:43:10"/>
        <d v="2014-12-16T08:56:45"/>
        <d v="2015-02-28T13:52:30"/>
        <d v="2015-07-01T23:45:37"/>
        <d v="2015-01-16T20:21:13"/>
        <d v="2015-08-28T17:24:06"/>
        <d v="2015-06-24T00:21:12"/>
        <d v="2016-02-27T10:18:15"/>
        <d v="2016-03-22T13:48:26"/>
        <d v="2014-07-21T06:31:54"/>
        <d v="2015-12-03T07:11:28"/>
        <d v="2014-08-01T08:30:34"/>
        <d v="2015-05-01T14:55:53"/>
        <d v="2014-09-05T12:13:32"/>
        <d v="2015-04-01T15:02:41"/>
        <d v="2015-02-28T22:13:05"/>
        <d v="2016-10-30T06:51:39"/>
        <d v="2016-03-31T16:33:58"/>
        <d v="2016-03-31T07:39:09"/>
        <d v="2014-08-18T05:49:51"/>
        <d v="2014-10-10T11:47:51"/>
        <d v="2015-11-11T04:04:23"/>
        <d v="2016-02-25T16:03:49"/>
        <d v="2015-05-05T12:48:35"/>
        <d v="2014-09-30T15:22:42"/>
        <d v="2014-07-25T16:14:09"/>
        <d v="2014-05-29T15:04:24"/>
        <d v="2015-02-09T15:16:17"/>
        <d v="2015-09-21T08:01:14"/>
        <d v="2016-04-10T18:15:06"/>
        <d v="2015-09-24T19:06:23"/>
        <d v="2015-05-28T14:45:52"/>
        <d v="2015-11-17T09:24:41"/>
        <d v="2016-09-01T09:12:54"/>
        <d v="2015-04-07T17:52:36"/>
        <d v="2016-07-08T12:32:25"/>
        <d v="2015-10-09T13:40:33"/>
        <d v="2015-06-20T15:46:32"/>
        <d v="2014-09-02T13:59:02"/>
        <d v="2016-03-06T13:58:52"/>
        <d v="2015-06-16T12:37:02"/>
        <d v="2015-04-26T08:04:31"/>
        <d v="2016-12-06T14:02:50"/>
        <d v="2016-08-04T15:12:55"/>
        <d v="2015-01-22T07:31:17"/>
        <d v="2016-11-15T23:13:58"/>
        <d v="2016-10-24T21:14:27"/>
        <d v="2015-10-15T03:27:10"/>
        <d v="2015-08-03T15:49:03"/>
        <d v="2017-01-23T16:25:21"/>
        <d v="2016-03-25T13:05:04"/>
        <d v="2015-02-17T11:45:23"/>
        <d v="2016-09-13T23:04:42"/>
        <d v="2016-02-20T10:59:28"/>
        <d v="2015-03-04T14:02:33"/>
        <d v="2015-09-05T11:56:01"/>
        <d v="2016-07-19T21:01:09"/>
        <d v="2016-12-29T12:51:23"/>
        <d v="2016-05-15T15:56:32"/>
        <d v="2015-03-05T12:53:49"/>
        <d v="2016-02-05T09:08:33"/>
        <d v="2015-07-24T06:37:40"/>
        <d v="2016-02-10T16:34:05"/>
        <d v="2016-09-23T13:50:40"/>
        <d v="2014-07-05T04:39:39"/>
        <d v="2014-07-14T16:31:52"/>
        <d v="2014-08-04T13:38:08"/>
        <d v="2014-07-04T08:48:04"/>
        <d v="2014-07-29T06:27:24"/>
        <d v="2014-12-14T12:39:19"/>
        <d v="2014-09-09T11:43:14"/>
        <d v="2014-09-23T16:30:40"/>
        <d v="2014-05-07T10:13:56"/>
        <d v="2014-12-05T11:14:58"/>
        <d v="2014-10-17T22:14:52"/>
        <d v="2014-09-09T16:26:00"/>
        <d v="2014-09-23T15:57:51"/>
        <d v="2015-01-21T01:34:13"/>
        <d v="2015-02-10T13:43:15"/>
        <d v="2016-08-03T09:36:20"/>
        <d v="2016-05-03T07:25:10"/>
        <d v="2016-08-15T07:49:05"/>
        <d v="2016-01-19T06:48:09"/>
        <d v="2015-04-21T15:47:58"/>
        <d v="2014-12-30T08:44:00"/>
        <d v="2014-09-14T20:14:15"/>
        <d v="2014-11-15T06:12:57"/>
        <d v="2015-03-05T08:43:57"/>
        <d v="2014-10-01T15:45:42"/>
        <d v="2014-11-12T23:00:03"/>
        <d v="2015-01-06T09:11:18"/>
        <d v="2014-11-30T10:46:05"/>
        <d v="2015-07-03T17:44:42"/>
        <d v="2014-10-28T14:24:00"/>
        <d v="2015-01-07T06:13:42"/>
        <d v="2016-09-14T23:55:41"/>
        <d v="2016-05-25T03:32:46"/>
        <d v="2016-11-15T06:39:49"/>
        <d v="2015-12-06T00:50:33"/>
        <d v="2014-10-22T13:13:28"/>
        <d v="2016-09-10T07:32:50"/>
        <d v="2015-11-13T08:51:08"/>
        <d v="2015-06-04T04:20:30"/>
        <d v="2015-01-13T18:43:02"/>
        <d v="2015-10-05T09:16:44"/>
        <d v="2015-08-31T12:17:38"/>
        <d v="2014-08-26T08:19:09"/>
        <d v="2014-08-28T18:38:33"/>
        <d v="2017-01-07T09:20:30"/>
        <d v="2015-01-25T14:47:19"/>
        <d v="2014-08-09T14:50:26"/>
        <d v="2014-08-25T03:24:30"/>
        <d v="2016-06-03T00:38:56"/>
        <d v="2014-07-09T14:20:12"/>
        <d v="2015-01-29T00:32:16"/>
        <d v="2015-06-17T14:45:37"/>
        <d v="2016-06-27T14:01:43"/>
        <d v="2016-12-01T08:53:27"/>
        <d v="2015-03-03T22:37:30"/>
        <d v="2014-06-30T11:03:16"/>
        <d v="2015-03-01T19:01:30"/>
        <d v="2012-01-18T00:39:27"/>
        <d v="2013-12-26T12:07:42"/>
        <d v="2012-09-24T09:26:16"/>
        <d v="2013-12-18T14:59:27"/>
        <d v="2013-06-18T13:01:43"/>
        <d v="2014-01-18T15:10:17"/>
        <d v="2011-01-12T00:49:21"/>
        <d v="2014-04-07T14:35:30"/>
        <d v="2010-12-03T19:06:11"/>
        <d v="2014-01-25T09:25:07"/>
        <d v="2012-04-27T16:54:23"/>
        <d v="2011-02-02T05:57:07"/>
        <d v="2013-01-28T18:03:23"/>
        <d v="2014-12-15T16:08:15"/>
        <d v="2016-03-01T09:51:11"/>
        <d v="2013-01-31T12:25:29"/>
        <d v="2012-01-17T18:08:55"/>
        <d v="2011-09-02T11:52:37"/>
        <d v="2016-09-01T10:19:42"/>
        <d v="2013-04-17T19:18:30"/>
        <d v="2014-04-16T13:17:25"/>
        <d v="2015-01-27T08:09:41"/>
        <d v="2011-01-21T16:52:34"/>
        <d v="2011-05-03T16:21:54"/>
        <d v="2016-06-02T00:59:58"/>
        <d v="2012-11-15T08:36:17"/>
        <d v="2015-03-30T22:40:32"/>
        <d v="2011-05-28T11:54:48"/>
        <d v="2012-09-17T13:17:39"/>
        <d v="2014-06-10T16:01:40"/>
        <d v="2014-07-07T14:45:38"/>
        <d v="2015-03-18T11:30:52"/>
        <d v="2012-09-24T18:26:57"/>
        <d v="2013-04-23T17:30:37"/>
        <d v="2013-11-22T05:55:40"/>
        <d v="2014-06-27T13:31:12"/>
        <d v="2014-08-13T11:26:53"/>
        <d v="2011-10-16T21:48:41"/>
        <d v="2011-08-23T11:28:49"/>
        <d v="2014-01-16T10:01:24"/>
        <d v="2014-12-27T00:12:21"/>
        <d v="2017-01-20T04:49:34"/>
        <d v="2014-05-13T12:08:05"/>
        <d v="2014-04-04T10:11:40"/>
        <d v="2016-10-02T01:49:07"/>
        <d v="2017-01-06T22:54:57"/>
        <d v="2016-10-06T15:11:52"/>
        <d v="2015-11-20T11:42:05"/>
        <d v="2016-12-04T17:04:09"/>
        <d v="2016-01-02T01:32:15"/>
        <d v="2014-10-11T11:48:21"/>
        <d v="2015-05-30T20:06:42"/>
        <d v="2015-06-09T07:46:50"/>
        <d v="2016-06-08T16:15:33"/>
        <d v="2016-06-07T14:35:08"/>
        <d v="2014-05-16T23:50:05"/>
        <d v="2015-01-30T17:42:05"/>
        <d v="2014-05-13T17:12:35"/>
        <d v="2016-02-13T08:35:29"/>
        <d v="2016-03-01T06:36:20"/>
        <d v="2015-02-07T20:39:49"/>
        <d v="2012-06-07T15:46:52"/>
        <d v="2012-03-09T15:45:08"/>
        <d v="2012-10-22T21:45:35"/>
        <d v="2012-07-08T19:15:10"/>
        <d v="2014-10-13T14:45:38"/>
        <d v="2015-11-15T12:12:12"/>
        <d v="2010-04-30T22:45:32"/>
        <d v="2013-01-25T12:02:26"/>
        <d v="2012-11-15T11:52:08"/>
        <d v="2010-06-06T12:09:14"/>
        <d v="2011-05-08T08:18:01"/>
        <d v="2011-03-30T15:36:25"/>
        <d v="2012-01-12T14:43:03"/>
        <d v="2015-09-20T10:55:22"/>
        <d v="2012-03-13T10:02:45"/>
        <d v="2014-02-10T07:00:06"/>
        <d v="2015-12-27T21:37:53"/>
        <d v="2015-02-23T15:36:06"/>
        <d v="2012-09-08T13:55:31"/>
        <d v="2015-04-22T06:02:09"/>
        <d v="2015-02-02T11:57:27"/>
        <d v="2016-11-28T11:29:51"/>
        <d v="2015-11-18T09:27:01"/>
        <d v="2014-08-08T15:13:14"/>
        <d v="2016-05-24T09:06:23"/>
        <d v="2014-05-08T07:05:25"/>
        <d v="2016-11-29T15:01:40"/>
        <d v="2014-09-23T03:17:59"/>
        <d v="2015-09-17T16:06:57"/>
        <d v="2014-07-09T17:48:54"/>
        <d v="2015-05-04T22:26:00"/>
        <d v="2014-09-08T05:16:18"/>
        <d v="2014-10-16T21:11:13"/>
        <d v="2014-08-12T18:10:22"/>
        <d v="2016-10-13T10:12:55"/>
        <d v="2017-01-10T23:28:53"/>
        <d v="2014-07-08T11:57:31"/>
        <d v="2015-04-19T14:00:49"/>
        <d v="2015-09-23T14:01:01"/>
        <d v="2012-06-13T22:19:03"/>
        <d v="2013-11-11T23:08:27"/>
        <d v="2011-08-17T13:22:12"/>
        <d v="2013-12-18T11:15:55"/>
        <d v="2013-09-18T14:38:08"/>
        <d v="2010-10-05T15:54:16"/>
        <d v="2012-02-21T13:40:39"/>
        <d v="2013-04-07T08:33:14"/>
        <d v="2011-05-23T17:31:06"/>
        <d v="2013-05-08T06:24:42"/>
        <d v="2012-05-08T14:25:09"/>
        <d v="2012-01-03T12:26:13"/>
        <d v="2014-08-27T20:08:27"/>
        <d v="2011-11-18T13:48:41"/>
        <d v="2014-05-14T15:22:51"/>
        <d v="2011-11-05T14:21:10"/>
        <d v="2012-05-29T19:51:21"/>
        <d v="2013-05-31T23:13:51"/>
        <d v="2013-02-08T16:38:28"/>
        <d v="2011-05-07T05:10:33"/>
        <d v="2014-04-14T23:58:51"/>
        <d v="2011-04-05T12:52:20"/>
        <d v="2016-06-26T23:28:36"/>
        <d v="2014-04-01T07:01:30"/>
        <d v="2015-06-01T23:02:38"/>
        <d v="2014-02-18T20:36:01"/>
        <d v="2009-10-16T15:02:00"/>
        <d v="2016-04-13T07:30:09"/>
        <d v="2014-06-10T03:09:11"/>
        <d v="2011-03-21T21:21:13"/>
        <d v="2016-10-08T03:05:37"/>
        <d v="2013-09-09T07:33:35"/>
        <d v="2012-02-01T21:47:45"/>
        <d v="2016-01-25T06:56:16"/>
        <d v="2012-04-20T23:31:21"/>
        <d v="2015-03-04T15:10:05"/>
        <d v="2012-09-26T19:21:53"/>
        <d v="2013-02-21T16:42:41"/>
        <d v="2014-08-20T13:17:40"/>
        <d v="2014-11-21T01:42:21"/>
        <d v="2012-08-26T21:40:17"/>
        <d v="2014-04-13T11:43:56"/>
        <d v="2014-08-12T03:18:54"/>
        <d v="2016-03-22T23:32:52"/>
        <d v="2011-12-20T19:08:30"/>
        <d v="2014-07-15T05:58:18"/>
        <d v="2014-04-01T08:55:29"/>
        <d v="2016-11-02T07:05:15"/>
        <d v="2016-07-06T12:01:08"/>
        <d v="2013-02-18T21:38:21"/>
        <d v="2013-10-14T05:01:01"/>
        <d v="2012-10-18T17:17:24"/>
        <d v="2016-06-28T10:21:04"/>
        <d v="2013-06-20T01:01:09"/>
        <d v="2013-02-08T11:07:31"/>
        <d v="2013-06-13T14:35:25"/>
        <d v="2015-11-02T22:12:20"/>
        <d v="2012-05-09T22:24:52"/>
        <d v="2015-10-13T04:02:26"/>
        <d v="2016-02-23T06:01:02"/>
        <d v="2014-06-09T10:24:25"/>
        <d v="2016-11-04T07:04:47"/>
        <d v="2016-08-10T17:16:58"/>
        <d v="2014-10-01T11:58:01"/>
        <d v="2016-07-04T09:46:11"/>
        <d v="2016-02-13T03:24:43"/>
        <d v="2015-01-30T08:21:16"/>
        <d v="2015-07-21T11:19:02"/>
        <d v="2016-11-11T09:20:08"/>
        <d v="2016-01-28T21:42:12"/>
        <d v="2015-06-12T14:26:26"/>
        <d v="2015-01-18T20:26:31"/>
        <d v="2015-11-21T07:07:17"/>
        <d v="2016-10-07T17:09:02"/>
        <d v="2015-06-26T14:38:56"/>
        <d v="2014-06-10T12:40:11"/>
        <d v="2014-07-27T15:20:12"/>
        <d v="2014-06-16T19:50:38"/>
        <d v="2014-10-14T04:35:08"/>
        <d v="2015-12-07T15:50:13"/>
        <d v="2015-05-11T22:01:56"/>
        <d v="2016-12-24T10:05:43"/>
        <d v="2010-06-17T20:00:52"/>
        <d v="2014-06-10T07:31:03"/>
        <d v="2013-09-18T12:30:18"/>
        <d v="2014-10-29T05:00:45"/>
        <d v="2010-06-18T13:06:26"/>
        <d v="2011-08-06T07:30:22"/>
        <d v="2016-10-18T00:45:43"/>
        <d v="2016-07-19T16:54:51"/>
        <d v="2015-12-09T01:36:13"/>
        <d v="2015-01-06T12:44:01"/>
        <d v="2016-05-09T16:03:34"/>
        <d v="2013-02-18T22:08:59"/>
        <d v="2011-08-10T14:02:43"/>
        <d v="2013-02-07T14:08:19"/>
        <d v="2012-02-21T18:22:35"/>
        <d v="2015-07-14T01:46:49"/>
        <d v="2016-08-23T10:00:21"/>
        <d v="2014-04-07T19:20:24"/>
        <d v="2014-08-09T18:41:37"/>
        <d v="2016-05-12T06:39:32"/>
        <d v="2015-05-12T03:05:53"/>
        <d v="2012-07-09T16:12:24"/>
        <d v="2015-05-11T21:25:46"/>
        <d v="2014-03-06T10:39:45"/>
        <d v="2015-02-13T12:31:59"/>
        <d v="2010-02-06T15:03:26"/>
        <d v="2014-07-27T17:31:21"/>
        <d v="2012-10-30T16:54:56"/>
        <d v="2014-12-02T00:54:13"/>
        <d v="2016-11-15T06:34:34"/>
        <d v="2014-03-26T18:58:38"/>
        <d v="2015-03-12T20:07:13"/>
        <d v="2015-11-03T08:00:07"/>
        <d v="2014-04-09T13:45:19"/>
        <d v="2013-10-30T22:02:33"/>
        <d v="2013-05-29T23:30:21"/>
        <d v="2016-11-01T03:32:05"/>
        <d v="2013-10-31T15:15:03"/>
        <d v="2016-10-11T05:37:07"/>
        <d v="2015-11-23T09:59:34"/>
        <d v="2016-10-17T21:14:37"/>
        <d v="2015-05-14T09:25:14"/>
        <d v="2012-06-08T19:07:27"/>
        <d v="2013-04-22T21:07:24"/>
        <d v="2015-03-18T14:41:10"/>
        <d v="2013-04-23T08:38:11"/>
        <d v="2013-10-28T05:39:23"/>
        <d v="2015-04-20T18:42:58"/>
        <d v="2013-11-25T17:32:17"/>
        <d v="2016-01-05T19:00:53"/>
        <d v="2015-10-26T07:49:11"/>
        <d v="2014-04-02T05:30:10"/>
        <d v="2014-11-03T09:10:43"/>
        <d v="2013-03-18T11:15:42"/>
        <d v="2016-01-27T04:52:12"/>
        <d v="2015-01-22T01:53:50"/>
        <d v="2015-12-23T07:27:34"/>
        <d v="2014-05-24T08:25:50"/>
        <d v="2016-12-01T11:20:54"/>
        <d v="2016-02-23T02:11:38"/>
        <d v="2016-04-12T10:35:01"/>
        <d v="2013-04-25T01:45:23"/>
        <d v="2013-11-25T01:00:29"/>
        <d v="2014-07-24T11:31:23"/>
        <d v="2015-04-21T13:29:36"/>
        <d v="2016-09-20T13:11:55"/>
        <d v="2015-12-02T16:19:51"/>
        <d v="2016-05-29T08:45:23"/>
        <d v="2016-08-17T23:41:24"/>
        <d v="2016-04-07T06:57:12"/>
        <d v="2015-03-24T09:01:58"/>
        <d v="2016-04-06T12:49:42"/>
        <d v="2013-06-25T09:21:28"/>
        <d v="2014-06-13T14:08:09"/>
        <d v="2015-04-08T18:01:16"/>
        <d v="2016-11-18T11:30:57"/>
        <d v="2015-05-26T10:03:13"/>
        <d v="2015-10-12T15:58:20"/>
        <d v="2012-04-04T20:45:55"/>
        <d v="2011-09-24T19:53:16"/>
        <d v="2012-05-05T10:19:55"/>
        <d v="2014-04-02T12:59:42"/>
        <d v="2012-06-15T13:03:07"/>
        <d v="2011-11-13T09:05:32"/>
        <d v="2011-08-08T21:54:18"/>
        <d v="2010-08-05T10:09:12"/>
        <d v="2013-06-27T18:49:54"/>
        <d v="2013-01-25T02:09:15"/>
        <d v="2011-01-12T00:44:38"/>
        <d v="2011-08-08T09:58:52"/>
        <d v="2012-10-23T13:30:32"/>
        <d v="2012-01-30T17:28:50"/>
        <d v="2011-08-03T10:36:13"/>
        <d v="2012-10-10T11:12:15"/>
        <d v="2011-10-02T07:02:15"/>
        <d v="2012-02-06T19:43:55"/>
        <d v="2015-06-18T10:54:44"/>
        <d v="2012-06-14T13:02:21"/>
        <d v="2011-12-14T20:35:14"/>
        <d v="2011-04-05T13:50:48"/>
        <d v="2012-10-10T11:07:07"/>
        <d v="2013-04-29T18:47:14"/>
        <d v="2014-11-08T11:55:53"/>
        <d v="2012-12-26T22:09:34"/>
        <d v="2014-10-22T10:03:13"/>
        <d v="2012-08-13T21:13:00"/>
        <d v="2015-06-05T10:00:17"/>
        <d v="2014-04-30T09:06:09"/>
        <d v="2011-06-08T21:43:45"/>
        <d v="2013-04-01T15:16:33"/>
        <d v="2014-08-19T13:46:16"/>
        <d v="2010-10-07T12:34:30"/>
        <d v="2011-01-20T18:56:41"/>
        <d v="2012-08-15T11:40:03"/>
        <d v="2015-10-12T18:25:49"/>
        <d v="2011-06-24T13:08:56"/>
        <d v="2012-07-16T20:07:25"/>
        <d v="2013-11-13T16:08:56"/>
        <d v="2016-12-12T10:49:08"/>
        <d v="2016-12-08T00:12:49"/>
        <d v="2010-01-20T03:11:47"/>
        <d v="2010-10-12T17:40:35"/>
        <d v="2015-07-05T17:33:53"/>
        <d v="2014-11-08T16:21:27"/>
        <d v="2015-02-10T05:07:43"/>
        <d v="2014-07-23T11:32:49"/>
        <d v="2016-02-08T17:35:00"/>
        <d v="2014-07-11T19:04:23"/>
        <d v="2015-06-11T21:58:11"/>
        <d v="2014-01-04T04:41:32"/>
        <d v="2011-03-16T19:19:59"/>
        <d v="2013-03-28T14:16:31"/>
        <d v="2012-09-04T16:07:13"/>
        <d v="2013-09-19T05:13:06"/>
        <d v="2014-11-05T11:30:29"/>
        <d v="2013-10-09T17:18:59"/>
        <d v="2016-10-04T11:00:08"/>
        <d v="2012-12-12T13:00:24"/>
        <d v="2014-10-14T22:39:19"/>
        <d v="2015-12-02T09:50:10"/>
        <d v="2010-06-03T14:16:52"/>
        <d v="2013-08-13T06:07:20"/>
        <d v="2013-10-27T22:41:54"/>
        <d v="2016-01-28T09:18:30"/>
        <d v="2014-10-15T00:05:48"/>
        <d v="2015-03-03T10:36:22"/>
        <d v="2010-06-25T17:35:56"/>
        <d v="2016-06-12T23:49:59"/>
        <d v="2016-05-30T13:20:14"/>
        <d v="2014-02-13T12:58:29"/>
        <d v="2014-12-01T14:51:58"/>
        <d v="2014-01-08T08:10:27"/>
        <d v="2016-03-01T10:56:25"/>
        <d v="2013-08-02T13:30:06"/>
        <d v="2016-11-20T16:33:03"/>
        <d v="2012-12-21T13:29:34"/>
        <d v="2011-06-16T10:32:54"/>
        <d v="2012-04-19T10:05:05"/>
        <d v="2015-08-24T13:27:39"/>
        <d v="2014-06-23T11:23:11"/>
        <d v="2015-04-17T14:35:20"/>
        <d v="2016-05-25T10:13:34"/>
        <d v="2016-03-09T09:00:35"/>
        <d v="2014-10-21T13:06:58"/>
        <d v="2012-08-31T18:35:37"/>
        <d v="2017-01-10T07:24:21"/>
        <d v="2017-02-27T09:49:11"/>
        <d v="2015-07-13T11:00:22"/>
        <d v="2015-05-17T15:58:15"/>
        <d v="2015-03-19T06:55:20"/>
        <d v="2013-08-09T09:37:23"/>
        <d v="2016-04-05T06:01:47"/>
        <d v="2016-07-13T17:13:06"/>
        <d v="2015-04-02T08:11:49"/>
        <d v="2016-05-11T23:01:07"/>
        <d v="2016-12-19T08:16:37"/>
        <d v="2015-03-11T21:06:32"/>
        <d v="2015-10-02T09:04:28"/>
        <d v="2017-02-06T17:07:33"/>
        <d v="2014-08-28T14:37:05"/>
        <d v="2017-01-10T01:46:17"/>
        <d v="2016-01-11T09:34:01"/>
        <d v="2013-02-14T01:23:59"/>
        <d v="2016-08-01T07:45:43"/>
        <d v="2015-03-04T22:01:06"/>
        <d v="2016-09-20T07:04:01"/>
        <d v="2016-04-07T11:55:00"/>
        <d v="2016-02-17T08:00:04"/>
        <d v="2017-02-02T13:00:27"/>
        <d v="2016-11-17T13:25:44"/>
        <d v="2016-10-21T02:44:32"/>
        <d v="2016-02-25T11:11:30"/>
        <d v="2015-07-12T11:31:40"/>
        <d v="2016-11-01T04:41:42"/>
        <d v="2015-01-29T07:00:59"/>
        <d v="2015-10-15T05:20:00"/>
        <d v="2015-09-15T02:59:58"/>
        <d v="2015-06-08T08:01:08"/>
        <d v="2013-01-02T13:19:25"/>
        <d v="2012-10-02T13:22:48"/>
        <d v="2015-08-25T13:38:02"/>
        <d v="2013-02-07T00:28:39"/>
        <d v="2012-05-02T12:43:09"/>
        <d v="2012-03-28T23:10:24"/>
        <d v="2013-10-16T21:39:33"/>
        <d v="2012-02-07T14:10:26"/>
        <d v="2014-04-03T04:30:44"/>
        <d v="2012-02-16T18:35:10"/>
        <d v="2014-03-18T11:50:25"/>
        <d v="2013-10-01T10:56:17"/>
        <d v="2015-04-15T12:49:39"/>
        <d v="2014-01-07T12:00:48"/>
        <d v="2012-02-19T10:12:52"/>
        <d v="2015-07-09T11:02:25"/>
        <d v="2015-10-22T11:38:33"/>
        <d v="2012-08-06T12:29:43"/>
        <d v="2015-07-20T10:15:12"/>
        <d v="2013-06-26T18:27:16"/>
        <d v="2016-03-23T09:00:09"/>
        <d v="2011-12-29T11:54:07"/>
        <d v="2015-05-28T08:22:48"/>
        <d v="2016-10-01T09:01:15"/>
        <d v="2014-08-22T12:00:15"/>
        <d v="2016-01-12T12:10:22"/>
        <d v="2013-10-14T12:22:35"/>
        <d v="2015-07-16T23:40:36"/>
        <d v="2013-07-29T08:56:31"/>
        <d v="2014-03-26T14:08:47"/>
        <d v="2013-05-29T14:51:41"/>
        <d v="2014-06-16T12:03:28"/>
        <d v="2015-11-23T02:05:39"/>
        <d v="2016-12-06T12:47:27"/>
        <d v="2015-02-26T17:31:51"/>
        <d v="2016-01-02T07:48:43"/>
        <d v="2014-10-02T17:04:43"/>
        <d v="2017-02-08T07:55:16"/>
        <d v="2013-10-25T16:00:14"/>
        <d v="2016-03-23T12:49:04"/>
        <d v="2017-01-31T12:51:40"/>
        <d v="2013-10-22T06:48:53"/>
        <d v="2017-03-06T11:01:30"/>
        <d v="2016-10-04T12:39:06"/>
        <d v="2014-01-21T10:00:17"/>
        <d v="2015-08-05T12:00:10"/>
        <d v="2015-07-15T08:59:25"/>
        <d v="2016-11-14T14:01:18"/>
        <d v="2013-03-03T09:52:45"/>
        <d v="2016-11-02T17:07:53"/>
        <d v="2014-07-26T01:17:57"/>
        <d v="2016-07-22T00:52:18"/>
        <d v="2015-10-19T08:09:07"/>
        <d v="2017-01-17T08:32:48"/>
        <d v="2016-04-07T15:50:51"/>
        <d v="2016-11-08T03:50:46"/>
        <d v="2016-05-15T15:28:49"/>
        <d v="2015-05-12T11:01:27"/>
        <d v="2016-11-28T12:18:56"/>
        <d v="2014-02-24T17:24:10"/>
        <d v="2017-01-24T10:23:40"/>
        <d v="2014-10-14T07:02:38"/>
        <d v="2015-01-10T12:58:33"/>
        <d v="2016-05-06T06:58:34"/>
        <d v="2016-11-15T13:28:27"/>
        <d v="2016-04-09T13:59:52"/>
        <d v="2014-11-25T12:54:57"/>
        <d v="2017-02-09T18:58:35"/>
        <d v="2017-02-10T09:54:23"/>
        <d v="2016-12-21T13:51:53"/>
        <d v="2016-11-09T17:00:04"/>
        <d v="2015-11-07T09:47:16"/>
        <d v="2017-02-15T06:10:42"/>
        <d v="2014-01-24T05:00:57"/>
        <d v="2014-11-22T07:47:59"/>
        <d v="2013-12-06T08:38:09"/>
        <d v="2012-01-28T09:17:03"/>
        <d v="2015-11-30T10:01:07"/>
        <d v="2015-01-16T12:21:39"/>
        <d v="2015-08-18T07:59:51"/>
        <d v="2011-05-23T23:51:37"/>
        <d v="2015-11-14T21:11:26"/>
        <d v="2012-03-09T20:00:04"/>
        <d v="2011-02-11T12:07:25"/>
        <d v="2012-05-29T21:27:23"/>
        <d v="2013-08-08T16:07:34"/>
        <d v="2014-06-02T09:01:00"/>
        <d v="2012-06-07T12:51:29"/>
        <d v="2013-10-24T16:57:40"/>
        <d v="2009-09-13T23:05:30"/>
        <d v="2012-03-19T16:26:58"/>
        <d v="2012-03-19T09:44:36"/>
        <d v="2012-08-30T09:59:59"/>
        <d v="2012-12-21T10:21:20"/>
        <d v="2012-12-27T15:54:16"/>
        <d v="2012-01-19T10:33:46"/>
        <d v="2012-02-08T18:00:49"/>
        <d v="2014-02-24T13:10:33"/>
        <d v="2011-01-21T17:46:49"/>
        <d v="2012-06-14T10:26:56"/>
        <d v="2013-05-21T20:31:36"/>
        <d v="2013-11-27T13:50:34"/>
        <d v="2011-11-02T19:39:56"/>
        <d v="2010-11-20T12:34:51"/>
        <d v="2014-07-14T09:41:12"/>
        <d v="2012-02-08T21:02:09"/>
        <d v="2012-04-05T12:15:33"/>
        <d v="2014-07-31T16:06:36"/>
        <d v="2013-02-02T16:42:17"/>
        <d v="2013-02-19T12:03:35"/>
        <d v="2014-04-06T17:06:29"/>
        <d v="2014-03-18T08:11:18"/>
        <d v="2012-04-03T16:00:26"/>
        <d v="2012-05-08T06:14:17"/>
        <d v="2012-04-05T10:25:43"/>
        <d v="2009-09-23T10:24:10"/>
        <d v="2010-01-14T06:00:49"/>
        <d v="2009-08-25T08:26:54"/>
        <d v="2013-11-14T18:58:05"/>
        <d v="2014-02-26T12:36:40"/>
        <d v="2017-03-04T23:15:01"/>
        <d v="2017-03-10T14:29:29"/>
        <d v="2017-03-13T11:07:27"/>
        <d v="2017-02-24T14:14:45"/>
        <d v="2017-02-27T17:32:11"/>
        <d v="2017-03-09T17:49:08"/>
        <d v="2014-07-22T15:00:40"/>
        <d v="2015-05-15T11:45:37"/>
        <d v="2014-06-17T07:59:06"/>
        <d v="2015-11-24T14:35:43"/>
        <d v="2014-07-18T17:08:10"/>
        <d v="2015-01-07T08:04:31"/>
        <d v="2014-05-08T08:36:30"/>
        <d v="2014-10-06T09:04:58"/>
        <d v="2014-05-12T06:44:03"/>
        <d v="2014-01-27T15:11:35"/>
        <d v="2014-05-27T08:22:23"/>
        <d v="2014-05-30T14:31:24"/>
        <d v="2016-11-18T12:11:49"/>
        <d v="2016-09-30T08:25:38"/>
        <d v="2015-06-12T12:31:44"/>
        <d v="2014-09-15T09:51:10"/>
        <d v="2015-11-19T12:48:25"/>
        <d v="2016-05-25T10:27:49"/>
        <d v="2015-02-24T17:02:36"/>
        <d v="2016-09-02T12:10:31"/>
        <d v="2016-07-26T07:34:36"/>
        <d v="2015-12-22T15:22:18"/>
        <d v="2015-07-13T11:37:08"/>
        <d v="2016-12-04T13:12:50"/>
        <d v="2015-03-30T19:25:39"/>
        <d v="2015-04-07T08:12:32"/>
        <d v="2015-04-09T09:13:42"/>
        <d v="2014-11-11T10:21:00"/>
        <d v="2015-04-02T15:02:16"/>
        <d v="2015-05-06T11:48:24"/>
        <d v="2015-09-17T07:52:58"/>
        <d v="2014-12-05T15:20:36"/>
        <d v="2015-06-04T08:35:24"/>
        <d v="2016-01-08T09:58:00"/>
        <d v="2016-04-06T13:36:48"/>
        <d v="2014-11-11T09:31:10"/>
        <d v="2015-11-13T17:16:40"/>
        <d v="2015-09-01T15:25:56"/>
        <d v="2015-12-08T10:40:25"/>
        <d v="2015-09-21T05:45:33"/>
        <d v="2016-02-25T16:16:56"/>
        <d v="2015-02-28T10:19:25"/>
        <d v="2016-01-11T12:30:11"/>
        <d v="2014-11-17T21:32:21"/>
        <d v="2015-05-26T11:39:56"/>
        <d v="2015-03-24T18:39:31"/>
        <d v="2015-07-30T08:53:44"/>
        <d v="2015-01-13T13:14:20"/>
        <d v="2016-08-10T13:03:57"/>
        <d v="2015-11-10T15:12:46"/>
        <d v="2016-10-26T13:53:03"/>
        <d v="2015-07-27T17:18:50"/>
        <d v="2015-08-20T17:23:36"/>
        <d v="2015-09-01T12:02:22"/>
        <d v="2015-03-11T15:27:28"/>
        <d v="2015-07-09T21:30:03"/>
        <d v="2015-01-22T18:21:47"/>
        <d v="2014-10-14T18:37:23"/>
        <d v="2015-07-06T09:50:32"/>
        <d v="2014-11-11T13:07:04"/>
        <d v="2016-06-07T08:02:20"/>
        <d v="2014-12-16T13:29:19"/>
        <d v="2015-06-24T08:40:52"/>
        <d v="2014-11-24T23:17:44"/>
        <d v="2015-03-01T12:04:04"/>
        <d v="2015-09-28T19:53:43"/>
        <d v="2015-07-09T08:33:37"/>
        <d v="2015-01-27T01:41:33"/>
        <d v="2016-12-12T19:54:47"/>
        <d v="2015-09-15T13:22:38"/>
        <d v="2014-12-03T14:14:16"/>
        <d v="2015-06-02T14:59:44"/>
        <d v="2014-11-13T13:28:26"/>
        <d v="2016-03-14T23:26:04"/>
        <d v="2016-01-05T12:44:56"/>
        <d v="2015-04-13T09:18:51"/>
        <d v="2016-01-30T14:10:58"/>
        <d v="2015-12-03T17:56:47"/>
        <d v="2016-08-13T07:02:55"/>
        <d v="2014-12-09T19:39:50"/>
        <d v="2015-03-19T06:48:48"/>
        <d v="2014-10-06T20:22:37"/>
        <d v="2015-07-19T14:01:15"/>
        <d v="2015-08-08T02:47:55"/>
        <d v="2015-07-26T10:34:42"/>
        <d v="2016-10-12T10:41:13"/>
        <d v="2014-04-30T19:38:02"/>
        <d v="2015-07-13T09:41:00"/>
        <d v="2016-06-15T13:42:26"/>
        <d v="2015-01-15T10:42:23"/>
        <d v="2014-07-11T14:13:07"/>
        <d v="2015-01-23T13:34:04"/>
        <d v="2014-12-20T10:43:09"/>
        <d v="2014-09-10T17:41:35"/>
        <d v="2015-01-22T09:29:56"/>
        <d v="2015-02-09T10:23:56"/>
        <d v="2014-12-01T09:54:50"/>
        <d v="2014-09-27T14:25:08"/>
        <d v="2016-05-12T14:55:49"/>
        <d v="2015-06-08T21:04:52"/>
        <d v="2016-02-12T00:38:53"/>
        <d v="2015-02-10T11:49:11"/>
        <d v="2016-12-30T14:06:06"/>
        <d v="2016-01-12T20:08:24"/>
        <d v="2016-04-28T19:23:33"/>
        <d v="2015-02-05T22:14:57"/>
        <d v="2016-01-28T14:35:43"/>
        <d v="2015-06-24T21:27:54"/>
        <d v="2015-09-04T23:39:46"/>
        <d v="2015-11-30T07:46:10"/>
        <d v="2015-01-27T16:09:48"/>
        <d v="2015-10-08T14:57:42"/>
        <d v="2015-09-18T12:38:49"/>
        <d v="2016-01-14T14:35:13"/>
        <d v="2015-07-01T20:00:54"/>
        <d v="2015-02-17T09:00:28"/>
        <d v="2014-07-16T08:00:22"/>
        <d v="2016-04-25T11:06:31"/>
        <d v="2015-08-26T21:33:41"/>
        <d v="2016-10-27T07:27:51"/>
        <d v="2016-10-11T04:16:33"/>
        <d v="2016-08-25T00:35:13"/>
        <d v="2014-10-30T20:25:15"/>
        <d v="2014-09-19T18:44:16"/>
        <d v="2017-02-13T14:48:10"/>
        <d v="2015-11-30T13:15:00"/>
        <d v="2017-01-03T09:36:49"/>
        <d v="2017-02-03T21:50:08"/>
        <d v="2016-03-23T11:45:50"/>
        <d v="2017-01-26T16:03:59"/>
        <d v="2016-02-23T07:27:36"/>
        <d v="2016-05-05T13:55:18"/>
        <d v="2016-02-07T08:18:05"/>
        <d v="2016-11-29T21:29:27"/>
        <d v="2011-08-28T17:18:17"/>
        <d v="2012-06-28T21:28:16"/>
        <d v="2013-03-07T19:40:25"/>
        <d v="2015-09-01T14:36:37"/>
        <d v="2012-08-24T10:15:48"/>
        <d v="2013-04-08T19:27:33"/>
        <d v="2012-04-26T13:58:51"/>
        <d v="2012-09-21T20:42:01"/>
        <d v="2011-01-14T03:18:49"/>
        <d v="2012-04-23T18:47:35"/>
        <d v="2011-12-16T16:49:52"/>
        <d v="2010-06-24T19:46:20"/>
        <d v="2012-10-11T10:57:49"/>
        <d v="2010-08-26T17:16:16"/>
        <d v="2010-05-11T23:54:15"/>
        <d v="2014-10-01T00:52:50"/>
        <d v="2012-06-28T09:35:45"/>
        <d v="2012-12-14T15:48:33"/>
        <d v="2012-07-17T10:26:34"/>
        <d v="2015-08-11T15:28:04"/>
        <d v="2012-03-31T08:30:08"/>
        <d v="2011-06-17T11:46:23"/>
        <d v="2012-03-02T11:00:03"/>
        <d v="2011-08-16T15:00:03"/>
        <d v="2011-09-07T16:57:59"/>
        <d v="2012-03-23T09:59:36"/>
        <d v="2012-04-26T18:59:57"/>
        <d v="2011-10-17T08:11:48"/>
        <d v="2013-04-09T09:33:59"/>
        <d v="2012-04-23T22:27:56"/>
        <d v="2010-12-30T13:08:34"/>
        <d v="2012-04-25T16:39:48"/>
        <d v="2013-03-14T21:02:20"/>
        <d v="2012-04-23T08:29:04"/>
        <d v="2012-05-07T15:42:55"/>
        <d v="2013-02-22T16:54:52"/>
        <d v="2011-07-06T14:05:38"/>
        <d v="2015-01-13T16:13:07"/>
        <d v="2012-11-13T08:33:57"/>
        <d v="2012-05-24T11:32:55"/>
        <d v="2015-08-28T11:38:24"/>
        <d v="2014-08-07T12:48:38"/>
        <d v="2016-05-08T14:35:08"/>
        <d v="2014-10-15T17:22:14"/>
        <d v="2015-02-11T18:20:16"/>
        <d v="2015-09-11T00:07:49"/>
        <d v="2015-04-10T18:45:04"/>
        <d v="2014-07-15T15:50:34"/>
        <d v="2015-02-23T12:25:49"/>
        <d v="2015-03-15T16:56:12"/>
        <d v="2016-01-02T03:43:33"/>
        <d v="2014-11-28T14:02:41"/>
        <d v="2016-12-27T17:09:49"/>
        <d v="2014-08-03T02:21:17"/>
        <d v="2015-01-23T13:09:13"/>
        <d v="2014-10-30T08:40:52"/>
        <d v="2015-02-17T12:15:30"/>
        <d v="2014-10-14T09:20:28"/>
        <d v="2014-06-18T20:43:24"/>
        <d v="2016-08-30T07:24:45"/>
        <d v="2015-09-22T16:13:41"/>
        <d v="2016-03-31T06:46:00"/>
        <d v="2014-10-18T16:24:52"/>
        <d v="2014-11-18T12:22:37"/>
        <d v="2012-05-29T13:16:11"/>
        <d v="2014-11-09T19:11:14"/>
        <d v="2013-09-29T11:01:31"/>
        <d v="2015-08-01T13:01:43"/>
        <d v="2012-02-08T18:56:15"/>
        <d v="2015-03-18T13:45:05"/>
        <d v="2015-07-23T09:19:14"/>
        <d v="2012-07-17T13:22:46"/>
        <d v="2013-01-30T11:01:51"/>
        <d v="2009-11-10T09:48:32"/>
        <d v="2014-10-31T11:59:05"/>
        <d v="2013-07-08T19:32:46"/>
        <d v="2011-06-02T08:34:15"/>
        <d v="2013-01-24T05:14:21"/>
        <d v="2014-12-04T14:39:12"/>
        <d v="2011-08-30T09:12:01"/>
        <d v="2013-07-28T03:46:58"/>
        <d v="2013-08-23T03:14:17"/>
        <d v="2010-12-01T19:34:58"/>
        <d v="2012-06-08T05:29:29"/>
        <d v="2015-01-22T20:18:58"/>
        <d v="2013-09-07T13:36:19"/>
        <d v="2012-03-05T11:33:23"/>
        <d v="2016-09-05T08:00:37"/>
        <d v="2013-04-26T11:11:10"/>
        <d v="2015-08-12T08:13:26"/>
        <d v="2012-02-21T23:03:05"/>
        <d v="2017-02-03T12:26:21"/>
        <d v="2012-07-22T21:46:47"/>
        <d v="2015-04-30T18:52:43"/>
        <d v="2012-04-27T08:43:13"/>
        <d v="2012-11-09T16:47:37"/>
        <d v="2014-04-15T10:53:06"/>
        <d v="2015-03-30T13:38:26"/>
        <d v="2011-10-13T13:58:04"/>
        <d v="2015-02-04T15:49:34"/>
        <d v="2015-09-13T05:41:29"/>
        <d v="2016-08-12T05:35:39"/>
        <d v="2015-05-30T20:20:51"/>
        <d v="2014-07-01T17:58:19"/>
        <d v="2016-03-11T08:36:29"/>
        <d v="2014-07-22T16:32:28"/>
        <d v="2015-03-24T14:05:38"/>
        <d v="2016-08-02T08:59:54"/>
        <d v="2015-08-17T19:31:52"/>
        <d v="2017-01-09T14:40:35"/>
        <d v="2016-03-20T01:12:01"/>
        <d v="2015-03-13T19:51:57"/>
        <d v="2014-07-09T07:12:29"/>
        <d v="2016-04-27T12:49:05"/>
        <d v="2014-12-12T19:36:34"/>
        <d v="2015-02-24T17:14:07"/>
        <d v="2014-07-10T12:41:37"/>
        <d v="2015-08-21T17:32:59"/>
        <d v="2014-07-17T12:55:03"/>
        <d v="2015-04-16T00:50:03"/>
        <d v="2015-10-17T08:04:58"/>
        <d v="2016-09-29T16:43:54"/>
        <d v="2015-01-15T11:28:00"/>
        <d v="2015-05-15T21:09:29"/>
        <d v="2014-06-05T16:07:12"/>
        <d v="2015-11-25T00:55:36"/>
        <d v="2015-11-30T09:12:33"/>
        <d v="2015-02-07T09:13:46"/>
        <d v="2016-02-22T05:52:07"/>
        <d v="2016-01-19T07:08:17"/>
        <d v="2016-01-13T14:45:24"/>
        <d v="2014-09-05T12:13:41"/>
        <d v="2015-03-26T13:17:06"/>
        <d v="2014-07-08T16:13:48"/>
        <d v="2017-01-24T22:51:40"/>
        <d v="2014-07-08T08:56:49"/>
        <d v="2016-05-20T01:11:57"/>
        <d v="2015-08-24T13:10:01"/>
        <d v="2014-06-19T11:05:47"/>
        <d v="2016-01-25T14:36:40"/>
        <d v="2012-08-29T14:39:09"/>
        <d v="2014-10-03T10:56:08"/>
        <d v="2013-12-09T14:54:14"/>
        <d v="2012-03-29T18:13:43"/>
        <d v="2016-05-18T05:59:50"/>
        <d v="2014-03-28T10:06:22"/>
        <d v="2015-06-29T13:59:32"/>
        <d v="2017-02-01T12:14:28"/>
        <d v="2012-06-14T22:42:31"/>
        <d v="2016-07-13T14:08:45"/>
        <d v="2016-11-30T01:03:34"/>
        <d v="2014-12-08T20:26:10"/>
        <d v="2012-08-22T12:38:14"/>
        <d v="2014-04-01T10:00:12"/>
        <d v="2016-03-24T04:56:04"/>
        <d v="2015-07-26T16:52:09"/>
        <d v="2014-09-20T13:59:11"/>
        <d v="2015-10-02T12:01:01"/>
        <d v="2015-09-26T14:13:24"/>
        <d v="2015-09-03T21:00:42"/>
        <d v="2015-04-21T10:56:28"/>
        <d v="2016-11-15T10:50:16"/>
        <d v="2016-11-17T23:09:26"/>
        <d v="2012-08-23T03:07:02"/>
        <d v="2016-10-15T12:26:48"/>
        <d v="2015-05-04T08:04:29"/>
        <d v="2015-10-27T12:54:21"/>
        <d v="2014-11-10T16:11:07"/>
        <d v="2015-04-14T05:55:22"/>
        <d v="2016-06-02T19:31:52"/>
        <d v="2015-08-01T21:03:47"/>
        <d v="2016-05-03T18:28:59"/>
        <d v="2014-01-28T12:45:32"/>
        <d v="2016-08-30T08:45:21"/>
        <d v="2015-02-02T15:49:21"/>
        <d v="2016-09-23T07:45:14"/>
        <d v="2016-09-26T06:11:15"/>
        <d v="2014-12-16T14:54:55"/>
        <d v="2015-01-20T13:45:48"/>
        <d v="2015-04-08T20:51:14"/>
        <d v="2014-08-29T12:51:03"/>
        <d v="2016-06-14T22:55:08"/>
        <d v="2016-11-15T06:58:35"/>
        <d v="2017-02-08T12:00:35"/>
        <d v="2014-10-09T13:13:23"/>
        <d v="2015-08-10T00:31:09"/>
        <d v="2015-07-14T23:16:59"/>
        <d v="2016-02-08T10:09:20"/>
        <d v="2015-12-03T16:55:41"/>
        <d v="2016-11-21T07:59:03"/>
        <d v="2015-11-19T12:20:09"/>
        <d v="2014-11-09T20:48:45"/>
        <d v="2014-05-12T08:38:47"/>
        <d v="2015-02-20T07:25:26"/>
        <d v="2016-01-12T13:47:27"/>
        <d v="2017-02-01T09:31:28"/>
        <d v="2016-06-30T15:17:33"/>
        <d v="2016-06-30T14:13:14"/>
        <d v="2015-03-18T18:40:10"/>
        <d v="2015-09-25T10:06:58"/>
        <d v="2013-09-25T16:00:10"/>
        <d v="2015-07-22T10:55:13"/>
        <d v="2015-08-06T07:56:47"/>
        <d v="2015-11-04T17:36:37"/>
        <d v="2015-03-20T14:29:34"/>
        <d v="2015-08-19T11:20:39"/>
        <d v="2016-01-11T15:13:36"/>
        <d v="2015-09-28T07:07:45"/>
        <d v="2015-11-10T17:51:36"/>
        <d v="2014-06-30T17:29:40"/>
        <d v="2014-11-19T10:58:36"/>
        <d v="2015-12-06T14:13:10"/>
        <d v="2014-09-30T05:59:59"/>
        <d v="2016-06-08T08:11:10"/>
        <d v="2014-10-11T13:34:49"/>
        <d v="2016-04-22T07:59:34"/>
        <d v="2014-06-02T17:42:23"/>
        <d v="2015-08-25T12:09:25"/>
        <d v="2015-01-28T17:01:34"/>
        <d v="2016-03-06T22:04:51"/>
        <d v="2014-06-15T14:29:10"/>
        <d v="2014-10-20T13:55:40"/>
        <d v="2015-01-30T11:07:20"/>
        <d v="2014-06-30T14:57:05"/>
        <d v="2015-02-26T09:42:10"/>
        <d v="2014-09-10T16:23:43"/>
        <d v="2015-05-30T08:21:58"/>
        <d v="2015-01-23T19:51:10"/>
        <d v="2016-06-30T16:04:50"/>
        <d v="2015-04-18T19:31:16"/>
        <d v="2015-03-26T10:22:37"/>
        <d v="2015-02-23T01:01:00"/>
        <d v="2014-07-13T20:19:26"/>
        <d v="2014-08-26T20:22:19"/>
        <d v="2015-02-12T21:21:58"/>
        <d v="2014-11-21T13:16:00"/>
        <d v="2015-07-02T15:33:43"/>
        <d v="2014-05-28T14:33:28"/>
        <d v="2014-07-09T14:31:03"/>
        <d v="2014-08-19T13:59:32"/>
        <d v="2017-03-07T11:35:34"/>
        <d v="2017-03-06T12:14:37"/>
        <d v="2017-01-21T09:33:50"/>
        <d v="2017-02-21T13:41:54"/>
        <d v="2017-02-07T14:59:18"/>
        <d v="2014-09-17T00:04:43"/>
        <d v="2013-04-27T11:47:23"/>
        <d v="2016-05-22T09:45:26"/>
        <d v="2016-08-29T20:35:41"/>
        <d v="2014-07-07T22:30:28"/>
        <d v="2014-05-21T10:53:10"/>
        <d v="2013-06-06T18:29:20"/>
        <d v="2015-11-14T08:41:24"/>
        <d v="2016-09-16T08:43:16"/>
        <d v="2016-01-18T02:33:48"/>
        <d v="2015-09-08T00:59:53"/>
        <d v="2014-10-22T14:57:29"/>
        <d v="2016-04-05T07:19:05"/>
        <d v="2016-02-17T17:44:54"/>
        <d v="2016-10-12T04:10:53"/>
        <d v="2013-08-07T06:03:18"/>
        <d v="2016-11-30T13:34:13"/>
        <d v="2014-11-01T13:08:08"/>
        <d v="2015-07-14T00:50:59"/>
        <d v="2017-01-10T10:52:15"/>
        <d v="2016-03-23T06:55:11"/>
        <d v="2015-07-13T09:14:23"/>
        <d v="2015-11-25T07:23:54"/>
        <d v="2015-03-31T22:46:37"/>
        <d v="2013-03-18T05:59:35"/>
        <d v="2014-08-21T05:37:02"/>
        <d v="2013-04-25T12:23:48"/>
        <d v="2015-02-08T23:32:54"/>
        <d v="2016-09-13T09:03:12"/>
        <d v="2013-02-10T19:54:10"/>
        <d v="2014-03-24T08:59:33"/>
        <d v="2013-12-03T15:01:27"/>
        <d v="2016-09-06T20:26:44"/>
        <d v="2014-03-21T14:18:37"/>
        <d v="2015-02-09T17:45:52"/>
        <d v="2014-09-29T08:46:42"/>
        <d v="2012-05-01T10:16:27"/>
        <d v="2016-09-19T00:53:27"/>
        <d v="2012-01-29T18:29:58"/>
        <d v="2012-05-15T16:42:48"/>
        <d v="2014-07-30T11:45:11"/>
        <d v="2012-05-15T08:33:17"/>
        <d v="2016-08-03T10:03:22"/>
        <d v="2015-03-05T12:10:37"/>
        <d v="2012-06-18T14:35:45"/>
        <d v="2014-04-18T14:17:22"/>
        <d v="2011-11-08T11:21:44"/>
        <d v="2012-07-27T14:37:03"/>
        <d v="2014-08-12T08:15:51"/>
        <d v="2015-03-09T11:58:47"/>
        <d v="2013-12-12T14:36:41"/>
        <d v="2016-07-22T08:45:32"/>
        <d v="2016-09-26T03:36:23"/>
        <d v="2016-06-03T01:47:46"/>
        <d v="2013-05-21T04:04:18"/>
        <d v="2012-12-03T18:31:33"/>
        <d v="2012-01-18T17:53:15"/>
        <d v="2013-04-09T06:54:44"/>
        <d v="2012-05-01T00:00:31"/>
        <d v="2012-10-12T06:53:48"/>
        <d v="2011-07-12T09:01:58"/>
        <d v="2015-06-17T16:00:50"/>
        <d v="2012-02-28T07:45:23"/>
        <d v="2014-04-16T12:49:50"/>
        <d v="2014-02-16T09:55:30"/>
        <d v="2012-12-14T05:45:40"/>
        <d v="2013-09-20T13:51:34"/>
        <d v="2016-04-14T13:45:21"/>
        <d v="2013-02-05T20:02:08"/>
        <d v="2011-11-15T17:19:14"/>
        <d v="2015-05-12T00:07:56"/>
        <d v="2015-06-17T09:03:24"/>
        <d v="2014-07-26T16:28:26"/>
        <d v="2015-10-23T07:03:41"/>
        <d v="2017-02-08T03:44:48"/>
        <d v="2015-01-14T15:35:54"/>
        <d v="2015-01-22T15:11:58"/>
        <d v="2015-04-09T05:50:46"/>
        <d v="2014-10-08T11:54:03"/>
        <d v="2016-07-06T21:32:47"/>
        <d v="2014-06-25T06:39:40"/>
        <d v="2014-06-17T21:45:52"/>
        <d v="2016-06-29T09:50:43"/>
        <d v="2015-02-20T17:18:54"/>
        <d v="2015-01-12T15:31:43"/>
        <d v="2016-08-09T14:35:59"/>
        <d v="2015-06-27T22:32:39"/>
        <d v="2015-06-21T03:03:25"/>
        <d v="2016-02-16T09:35:59"/>
        <d v="2014-05-21T05:37:21"/>
        <d v="2014-06-05T05:40:28"/>
        <d v="2014-06-08T15:34:00"/>
        <d v="2015-07-16T09:12:01"/>
        <d v="2016-05-16T23:21:10"/>
        <d v="2014-11-05T06:16:06"/>
        <d v="2014-09-17T22:50:09"/>
        <d v="2015-07-07T08:31:47"/>
        <d v="2015-06-02T18:34:36"/>
        <d v="2014-08-30T03:53:10"/>
        <d v="2015-07-28T05:07:53"/>
        <d v="2015-06-29T23:24:50"/>
        <d v="2015-05-30T13:57:18"/>
        <d v="2015-07-23T13:18:55"/>
        <d v="2016-03-22T04:55:25"/>
        <d v="2014-04-29T20:21:04"/>
        <d v="2015-01-24T04:55:03"/>
        <d v="2015-02-19T10:51:38"/>
        <d v="2016-11-19T10:49:21"/>
        <d v="2015-04-09T02:35:15"/>
        <d v="2016-07-08T11:38:29"/>
        <d v="2015-07-03T04:13:12"/>
        <d v="2015-01-19T08:14:22"/>
        <d v="2015-09-03T07:21:26"/>
        <d v="2015-05-15T05:36:49"/>
        <d v="2016-02-01T07:39:49"/>
        <d v="2014-08-24T15:08:55"/>
        <d v="2015-02-25T09:24:52"/>
        <d v="2015-03-03T17:16:46"/>
        <d v="2015-05-11T23:29:56"/>
        <d v="2015-11-04T12:01:26"/>
        <d v="2015-06-15T17:50:12"/>
        <d v="2016-05-04T09:24:26"/>
        <d v="2015-09-06T23:21:09"/>
        <d v="2016-05-05T03:25:18"/>
        <d v="2014-04-29T13:09:08"/>
        <d v="2015-06-16T12:47:50"/>
        <d v="2014-10-26T10:01:34"/>
        <d v="2015-09-20T20:03:53"/>
        <d v="2015-01-15T16:02:10"/>
        <d v="2015-11-05T09:53:37"/>
        <d v="2017-01-10T23:16:58"/>
        <d v="2015-10-30T14:48:04"/>
        <d v="2014-07-22T07:34:56"/>
        <d v="2014-08-01T22:45:54"/>
        <d v="2015-02-24T17:51:19"/>
        <d v="2015-10-14T10:44:57"/>
        <d v="2014-05-25T15:51:35"/>
        <d v="2016-05-02T10:42:30"/>
        <d v="2016-12-05T06:06:20"/>
        <d v="2015-04-08T17:23:53"/>
        <d v="2015-04-14T09:36:34"/>
        <d v="2016-03-24T12:21:05"/>
        <d v="2015-04-29T08:34:19"/>
        <d v="2016-03-24T03:16:40"/>
        <d v="2014-08-06T17:10:11"/>
        <d v="2016-01-20T17:03:49"/>
        <d v="2014-05-21T18:05:03"/>
        <d v="2014-07-15T21:34:57"/>
        <d v="2015-04-17T10:11:59"/>
        <d v="2015-12-31T17:11:11"/>
        <d v="2015-06-09T17:54:07"/>
        <d v="2016-12-22T15:04:55"/>
        <d v="2014-11-11T06:04:55"/>
        <d v="2015-08-17T01:41:44"/>
        <d v="2016-04-20T12:12:56"/>
        <d v="2015-09-10T07:10:48"/>
        <d v="2014-05-25T11:57:09"/>
        <d v="2014-07-11T09:12:03"/>
        <d v="2015-06-17T07:43:27"/>
        <d v="2014-11-06T19:44:19"/>
        <d v="2016-09-14T15:55:21"/>
        <d v="2016-06-09T21:41:12"/>
        <d v="2016-09-05T12:50:54"/>
        <d v="2016-06-19T07:14:41"/>
        <d v="2014-04-16T21:32:45"/>
        <d v="2014-12-01T10:43:33"/>
        <d v="2015-04-20T19:47:18"/>
        <d v="2014-12-29T12:37:11"/>
        <d v="2016-12-18T13:16:26"/>
        <d v="2016-04-04T20:04:53"/>
        <d v="2015-06-16T10:51:19"/>
        <d v="2016-10-29T15:55:24"/>
        <d v="2015-05-04T07:46:35"/>
        <d v="2015-12-21T10:24:21"/>
        <d v="2015-07-07T14:44:12"/>
        <d v="2014-10-04T07:20:36"/>
        <d v="2016-04-01T07:18:38"/>
        <d v="2016-01-01T14:40:37"/>
        <d v="2014-11-05T10:27:15"/>
        <d v="2015-02-11T18:50:01"/>
        <d v="2015-09-14T08:11:24"/>
        <d v="2014-12-12T03:15:24"/>
        <d v="2014-10-10T05:50:40"/>
        <d v="2014-07-30T13:43:05"/>
        <d v="2014-07-11T10:49:52"/>
        <d v="2016-02-15T14:12:08"/>
        <d v="2014-08-18T10:08:24"/>
        <d v="2014-11-10T11:33:15"/>
        <d v="2015-02-02T16:40:15"/>
        <d v="2014-06-21T06:19:52"/>
        <d v="2016-11-27T14:48:41"/>
        <d v="2015-09-11T08:30:58"/>
        <d v="2015-10-01T08:57:33"/>
        <d v="2016-05-24T18:52:38"/>
        <d v="2014-07-09T22:37:12"/>
        <d v="2014-12-09T14:42:19"/>
        <d v="2015-07-25T03:33:16"/>
        <d v="2015-07-10T21:00:18"/>
        <d v="2014-10-28T16:13:51"/>
        <d v="2016-08-23T18:21:53"/>
        <d v="2015-07-14T08:34:26"/>
        <d v="2016-03-15T14:03:57"/>
        <d v="2016-05-09T10:33:39"/>
        <d v="2014-10-16T23:23:21"/>
        <d v="2015-04-13T13:11:27"/>
        <d v="2015-05-18T11:27:06"/>
        <d v="2015-12-15T20:09:34"/>
        <d v="2014-07-08T15:08:59"/>
        <d v="2015-01-13T14:46:34"/>
        <d v="2016-02-15T02:33:10"/>
        <d v="2014-04-26T04:26:29"/>
        <d v="2015-08-28T22:37:27"/>
        <d v="2015-10-01T08:06:47"/>
        <d v="2014-07-06T07:52:09"/>
        <d v="2015-02-23T12:01:10"/>
        <d v="2014-08-26T14:16:44"/>
        <d v="2015-04-03T13:58:47"/>
        <d v="2015-01-08T20:39:39"/>
        <d v="2015-04-09T06:21:50"/>
        <d v="2014-08-12T07:01:08"/>
        <d v="2015-02-09T11:22:59"/>
        <d v="2014-06-16T09:03:49"/>
        <d v="2016-02-03T16:57:26"/>
        <d v="2014-04-25T06:32:38"/>
        <d v="2015-04-07T07:01:04"/>
        <d v="2014-08-20T23:59:23"/>
        <d v="2015-01-20T20:57:17"/>
        <d v="2016-05-05T15:57:33"/>
        <d v="2014-05-16T08:16:04"/>
        <d v="2016-07-02T07:00:08"/>
        <d v="2014-09-30T08:37:03"/>
        <d v="2014-06-13T03:58:33"/>
        <d v="2014-12-31T09:53:34"/>
        <d v="2014-07-25T12:25:12"/>
        <d v="2014-12-09T11:33:38"/>
        <d v="2015-01-30T16:02:35"/>
        <d v="2015-11-26T12:17:39"/>
        <d v="2015-03-13T20:06:20"/>
        <d v="2015-05-08T14:56:38"/>
        <d v="2015-04-23T20:21:00"/>
        <d v="2016-07-16T05:44:52"/>
        <d v="2016-10-06T06:29:27"/>
        <d v="2015-04-03T08:34:53"/>
        <d v="2015-10-20T12:45:17"/>
        <d v="2015-12-24T01:45:52"/>
        <d v="2014-08-21T12:16:13"/>
        <d v="2016-09-15T09:33:59"/>
        <d v="2015-09-08T12:00:21"/>
        <d v="2017-02-24T07:00:03"/>
        <d v="2015-05-17T10:47:29"/>
        <d v="2016-04-04T16:00:50"/>
        <d v="2015-01-26T17:16:12"/>
        <d v="2016-03-09T11:41:57"/>
        <d v="2016-05-07T17:12:05"/>
        <d v="2014-08-12T11:10:23"/>
        <d v="2015-02-25T22:05:59"/>
        <d v="2015-01-31T22:51:46"/>
        <d v="2015-06-02T04:17:04"/>
        <d v="2014-07-07T14:50:19"/>
        <d v="2015-06-07T10:30:33"/>
        <d v="2015-08-17T10:43:32"/>
        <d v="2015-02-06T21:44:52"/>
        <d v="2016-08-03T05:34:20"/>
        <d v="2015-04-03T11:52:33"/>
        <d v="2014-06-18T09:04:11"/>
        <d v="2014-08-01T08:47:58"/>
        <d v="2016-11-19T19:38:40"/>
        <d v="2015-12-03T12:38:28"/>
        <d v="2014-08-28T18:27:51"/>
        <d v="2014-10-29T09:24:46"/>
        <d v="2016-02-25T10:32:10"/>
        <d v="2015-01-22T14:08:54"/>
        <d v="2014-10-10T08:22:27"/>
        <d v="2014-12-20T12:47:03"/>
        <d v="2015-08-03T14:58:50"/>
        <d v="2015-08-09T06:25:56"/>
        <d v="2016-01-12T09:29:03"/>
        <d v="2014-09-12T08:10:36"/>
        <d v="2016-07-24T23:41:21"/>
        <d v="2016-10-11T16:22:08"/>
        <d v="2016-03-02T05:00:06"/>
        <d v="2016-09-14T00:22:31"/>
        <d v="2016-05-21T01:41:21"/>
        <d v="2015-11-28T17:29:22"/>
        <d v="2015-12-03T06:47:00"/>
        <d v="2017-01-05T13:05:30"/>
        <d v="2016-09-09T11:25:10"/>
        <d v="2016-01-21T13:07:47"/>
        <d v="2014-09-03T04:29:32"/>
        <d v="2016-12-20T08:57:51"/>
        <d v="2015-03-27T14:54:00"/>
        <d v="2017-02-09T10:36:33"/>
        <d v="2014-05-18T21:38:49"/>
        <d v="2017-02-14T10:46:00"/>
        <d v="2017-01-17T12:51:10"/>
        <d v="2016-06-13T14:29:42"/>
        <d v="2012-11-26T13:04:12"/>
        <d v="2016-01-29T13:22:56"/>
        <d v="2014-10-16T14:08:44"/>
        <d v="2014-09-06T09:11:45"/>
        <d v="2014-11-14T11:09:51"/>
        <d v="2015-04-03T22:11:23"/>
        <d v="2015-12-21T22:05:19"/>
        <d v="2014-10-27T06:40:40"/>
        <d v="2014-12-23T12:58:39"/>
        <d v="2015-11-26T04:15:16"/>
        <d v="2015-01-20T09:52:10"/>
        <d v="2015-05-22T13:04:09"/>
        <d v="2014-10-07T19:58:00"/>
        <d v="2014-05-26T10:27:18"/>
        <d v="2014-05-19T06:09:12"/>
        <d v="2014-07-21T13:24:03"/>
        <d v="2015-06-08T00:09:36"/>
        <d v="2014-04-29T13:00:20"/>
        <d v="2015-06-15T13:18:53"/>
        <d v="2016-10-17T07:51:09"/>
        <d v="2016-07-13T15:53:29"/>
        <d v="2015-04-27T09:13:06"/>
        <d v="2012-09-06T16:51:15"/>
        <d v="2014-05-02T05:13:33"/>
        <d v="2017-02-17T04:01:32"/>
        <d v="2015-02-18T09:54:11"/>
        <d v="2016-07-15T23:20:25"/>
        <d v="2014-10-20T10:00:47"/>
        <d v="2015-08-17T10:56:11"/>
        <d v="2016-08-15T14:10:47"/>
        <d v="2015-08-11T18:04:19"/>
        <d v="2016-07-18T19:38:45"/>
        <d v="2016-10-01T05:50:55"/>
        <d v="2013-04-04T06:26:49"/>
        <d v="2013-07-11T11:50:44"/>
        <d v="2010-07-19T14:26:13"/>
        <d v="2016-01-03T23:03:17"/>
        <d v="2013-12-02T12:03:58"/>
        <d v="2015-06-22T12:00:21"/>
        <d v="2015-12-21T13:50:48"/>
        <d v="2015-09-06T09:30:47"/>
        <d v="2015-03-19T18:41:39"/>
        <d v="2016-01-18T10:26:38"/>
        <d v="2014-07-22T20:44:15"/>
        <d v="2014-08-11T12:16:26"/>
        <d v="2016-03-14T16:44:14"/>
        <d v="2014-12-02T14:37:42"/>
        <d v="2015-05-14T17:20:55"/>
        <d v="2016-04-04T21:02:40"/>
        <d v="2017-01-09T02:59:05"/>
        <d v="2015-04-28T09:04:54"/>
        <d v="2014-08-11T11:16:53"/>
        <d v="2015-01-23T12:59:14"/>
        <d v="2014-11-10T15:59:50"/>
        <d v="2014-07-31T08:16:24"/>
        <d v="2016-03-04T08:36:51"/>
        <d v="2016-03-31T01:59:00"/>
        <d v="2014-07-09T15:27:26"/>
        <d v="2015-08-28T23:35:34"/>
        <d v="2014-07-14T11:49:08"/>
        <d v="2015-09-01T05:51:32"/>
        <d v="2016-09-17T15:08:58"/>
        <d v="2015-10-21T20:07:26"/>
        <d v="2014-07-04T18:19:32"/>
        <d v="2016-06-09T22:28:57"/>
        <d v="2015-08-10T15:31:19"/>
        <d v="2015-09-16T09:35:52"/>
        <d v="2014-11-14T13:00:34"/>
        <d v="2016-11-16T10:36:09"/>
        <d v="2015-04-03T10:34:41"/>
        <d v="2016-10-15T09:34:22"/>
        <d v="2015-04-17T09:25:00"/>
        <d v="2016-02-09T06:42:39"/>
        <d v="2016-06-29T19:27:20"/>
        <d v="2015-08-10T08:38:43"/>
        <d v="2017-01-31T15:57:58"/>
        <d v="2015-01-26T20:19:55"/>
        <d v="2015-02-20T10:07:15"/>
        <d v="2014-10-27T17:40:44"/>
        <d v="2015-08-20T21:21:31"/>
        <d v="2015-10-16T15:09:06"/>
        <d v="2014-08-02T06:31:18"/>
        <d v="2015-04-06T10:22:11"/>
        <d v="2015-08-30T14:12:39"/>
        <d v="2015-06-18T09:05:59"/>
        <d v="2016-10-21T20:36:30"/>
        <d v="2014-12-08T06:44:07"/>
        <d v="2016-06-07T06:01:23"/>
        <d v="2015-03-02T12:39:05"/>
        <d v="2016-07-15T15:45:43"/>
        <d v="2015-09-08T07:51:52"/>
        <d v="2014-05-01T14:49:01"/>
        <d v="2015-07-22T12:05:56"/>
        <d v="2016-06-01T17:36:20"/>
        <d v="2015-04-20T12:48:46"/>
        <d v="2016-09-16T05:05:01"/>
        <d v="2015-12-21T12:00:49"/>
        <d v="2016-01-12T21:33:11"/>
        <d v="2014-09-20T07:56:15"/>
        <d v="2015-06-16T02:12:17"/>
        <d v="2016-07-04T01:10:18"/>
        <d v="2015-04-12T20:45:06"/>
        <d v="2015-01-02T14:48:31"/>
        <d v="2014-08-25T10:15:16"/>
        <d v="2015-08-25T03:17:56"/>
        <d v="2015-05-04T12:32:31"/>
        <d v="2015-02-27T09:19:54"/>
        <d v="2014-07-23T20:00:10"/>
        <d v="2017-01-09T17:45:19"/>
        <d v="2014-09-03T07:17:00"/>
        <d v="2016-09-01T19:55:34"/>
        <d v="2015-03-18T10:33:02"/>
        <d v="2014-07-23T08:10:50"/>
        <d v="2016-05-06T03:43:47"/>
        <d v="2015-03-18T05:22:05"/>
        <d v="2016-05-19T01:59:20"/>
        <d v="2016-06-13T08:35:23"/>
        <d v="2015-02-24T18:05:32"/>
        <d v="2016-03-06T15:36:36"/>
        <d v="2014-07-28T09:18:55"/>
        <d v="2016-11-04T15:22:12"/>
        <d v="2016-06-09T16:49:58"/>
        <d v="2014-12-04T11:43:21"/>
        <d v="2015-12-07T21:57:52"/>
        <d v="2016-02-26T17:26:02"/>
        <d v="2015-01-30T13:33:49"/>
        <d v="2017-02-14T12:49:01"/>
        <d v="2017-03-09T13:13:39"/>
        <d v="2017-03-14T08:21:56"/>
        <d v="2017-03-09T06:54:05"/>
        <d v="2017-02-20T01:24:20"/>
        <d v="2017-02-22T06:33:54"/>
        <d v="2017-03-06T10:16:59"/>
        <d v="2017-03-12T20:38:41"/>
        <d v="2017-02-23T04:05:54"/>
        <d v="2017-03-13T14:14:29"/>
        <d v="2017-03-15T08:30:07"/>
        <d v="2017-02-18T23:29:20"/>
        <d v="2017-03-08T10:15:03"/>
        <d v="2017-03-06T11:04:48"/>
        <d v="2017-02-17T05:18:59"/>
        <d v="2017-03-14T01:35:56"/>
        <d v="2017-03-02T05:55:07"/>
        <d v="2017-01-26T17:58:54"/>
        <d v="2017-03-02T09:22:46"/>
        <d v="2014-09-27T16:15:55"/>
        <d v="2014-09-09T08:58:04"/>
        <d v="2012-11-12T17:25:00"/>
        <d v="2010-10-26T23:20:03"/>
        <d v="2014-08-11T13:09:34"/>
        <d v="2013-10-03T13:49:27"/>
        <d v="2011-03-30T20:42:17"/>
        <d v="2012-03-02T14:00:58"/>
        <d v="2012-11-20T04:58:45"/>
        <d v="2012-04-27T15:52:24"/>
        <d v="2014-07-09T11:55:05"/>
        <d v="2013-06-22T13:09:12"/>
        <d v="2011-12-06T18:36:01"/>
        <d v="2014-07-20T23:21:27"/>
        <d v="2014-09-15T05:52:02"/>
        <d v="2014-06-09T09:27:42"/>
        <d v="2014-05-16T11:05:25"/>
        <d v="2014-05-07T12:20:15"/>
        <d v="2011-04-10T20:49:20"/>
        <d v="2014-10-28T09:35:53"/>
        <d v="2014-07-18T21:13:01"/>
        <d v="2014-05-12T19:32:33"/>
        <d v="2013-11-13T10:42:41"/>
        <d v="2014-05-29T18:55:44"/>
        <d v="2016-04-06T07:35:58"/>
        <d v="2012-01-15T10:31:08"/>
        <d v="2014-08-27T14:04:52"/>
        <d v="2014-08-11T13:45:08"/>
        <d v="2010-12-19T14:17:07"/>
        <d v="2013-07-22T15:20:31"/>
        <d v="2014-05-22T09:00:09"/>
        <d v="2014-06-16T07:31:15"/>
        <d v="2013-04-11T09:51:11"/>
        <d v="2014-05-21T02:54:09"/>
        <d v="2014-05-20T00:26:27"/>
        <d v="2011-12-06T15:47:01"/>
        <d v="2013-08-05T12:04:29"/>
        <d v="2014-06-01T16:50:31"/>
        <d v="2014-07-09T16:27:21"/>
        <d v="2014-08-17T15:10:38"/>
        <d v="2014-07-15T08:59:33"/>
        <d v="2015-05-20T02:58:22"/>
        <d v="2015-04-24T01:18:52"/>
        <d v="2016-11-08T20:37:55"/>
        <d v="2016-06-17T11:07:49"/>
        <d v="2015-01-14T15:34:19"/>
        <d v="2015-01-06T16:14:16"/>
        <d v="2015-06-26T18:29:58"/>
        <d v="2015-01-13T07:15:42"/>
        <d v="2015-06-02T07:21:15"/>
        <d v="2015-01-05T04:50:18"/>
        <d v="2015-01-09T03:11:17"/>
        <d v="2014-08-07T11:16:58"/>
        <d v="2016-03-31T00:41:41"/>
        <d v="2014-08-10T11:24:37"/>
        <d v="2015-10-16T13:29:06"/>
        <d v="2015-08-26T16:43:42"/>
        <d v="2015-06-17T09:27:59"/>
        <d v="2015-04-01T01:59:32"/>
        <d v="2015-08-19T23:37:31"/>
        <d v="2015-02-21T23:40:07"/>
        <d v="2014-07-07T07:31:17"/>
        <d v="2014-05-19T08:17:38"/>
        <d v="2012-04-14T15:28:39"/>
        <d v="2014-07-14T07:04:40"/>
        <d v="2014-07-09T12:05:51"/>
        <d v="2015-06-16T11:19:19"/>
        <d v="2015-11-29T12:01:13"/>
        <d v="2015-08-03T08:57:51"/>
        <d v="2015-06-10T04:06:11"/>
        <d v="2016-10-05T06:06:24"/>
        <d v="2014-11-27T17:03:06"/>
        <d v="2015-02-15T16:35:47"/>
        <d v="2017-02-06T13:00:04"/>
        <d v="2015-05-31T09:43:23"/>
        <d v="2015-09-23T06:58:17"/>
        <d v="2015-07-21T13:02:56"/>
        <d v="2016-11-23T13:25:13"/>
        <d v="2016-05-13T06:25:38"/>
        <d v="2015-09-30T07:00:12"/>
        <d v="2016-12-18T14:10:36"/>
        <d v="2015-11-15T10:01:24"/>
        <d v="2014-10-20T23:59:58"/>
        <d v="2014-09-15T21:02:06"/>
        <d v="2016-03-17T15:39:07"/>
        <d v="2016-04-03T12:31:57"/>
        <d v="2017-01-31T12:19:15"/>
        <d v="2016-12-30T11:56:48"/>
        <d v="2016-06-01T01:20:51"/>
        <d v="2016-11-28T15:00:33"/>
        <d v="2015-09-05T04:23:04"/>
        <d v="2015-06-01T05:14:58"/>
        <d v="2015-09-30T19:08:13"/>
        <d v="2017-01-19T09:39:08"/>
        <d v="2014-09-11T00:47:50"/>
        <d v="2014-08-20T11:08:12"/>
        <d v="2015-09-14T19:19:22"/>
        <d v="2016-11-01T09:39:42"/>
        <d v="2015-05-11T07:24:18"/>
        <d v="2015-08-14T04:20:00"/>
        <d v="2015-06-12T03:25:12"/>
        <d v="2015-03-05T14:19:17"/>
        <d v="2015-05-21T10:55:14"/>
        <d v="2014-10-06T10:48:44"/>
        <d v="2015-05-22T10:32:46"/>
        <d v="2016-08-08T04:20:40"/>
        <d v="2016-08-20T06:50:28"/>
        <d v="2015-02-23T19:03:29"/>
        <d v="2014-09-07T11:26:15"/>
        <d v="2015-05-20T06:46:17"/>
        <d v="2017-01-23T06:25:52"/>
        <d v="2014-12-09T14:17:41"/>
        <d v="2016-09-01T11:15:45"/>
        <d v="2015-10-26T09:08:38"/>
        <d v="2015-06-16T10:24:36"/>
        <d v="2014-11-21T00:34:22"/>
        <d v="2015-10-07T05:23:08"/>
        <d v="2015-01-12T12:12:18"/>
        <d v="2015-11-03T10:05:15"/>
        <d v="2015-05-12T05:52:02"/>
        <d v="2015-06-17T11:11:00"/>
        <d v="2016-08-08T14:42:08"/>
        <d v="2015-05-13T02:29:57"/>
        <d v="2015-06-12T05:47:45"/>
        <d v="2014-10-03T03:29:35"/>
        <d v="2015-10-07T05:00:09"/>
        <d v="2016-08-29T12:14:02"/>
        <d v="2016-01-31T09:54:32"/>
        <d v="2015-01-13T14:07:51"/>
        <d v="2016-02-26T15:47:59"/>
        <d v="2014-10-19T09:23:26"/>
        <d v="2015-04-30T13:21:43"/>
        <d v="2016-03-01T19:27:39"/>
        <d v="2015-04-27T11:09:58"/>
        <d v="2015-08-02T17:28:25"/>
        <d v="2016-03-15T21:39:48"/>
        <d v="2016-01-10T10:51:38"/>
        <d v="2016-01-11T14:14:13"/>
        <d v="2017-01-27T15:37:06"/>
        <d v="2016-07-16T13:09:42"/>
        <d v="2015-11-03T11:00:28"/>
        <d v="2016-05-15T11:35:15"/>
        <d v="2017-01-23T01:50:02"/>
        <d v="2017-02-09T05:21:31"/>
        <d v="2015-08-16T09:51:40"/>
        <d v="2015-10-05T11:29:08"/>
        <d v="2017-02-02T03:12:32"/>
        <d v="2015-05-17T05:59:14"/>
        <d v="2016-08-27T03:37:09"/>
        <d v="2015-11-01T11:09:32"/>
        <d v="2015-07-08T11:30:56"/>
        <d v="2015-08-23T15:59:28"/>
        <d v="2015-09-14T15:01:03"/>
        <d v="2015-04-08T10:51:02"/>
        <d v="2016-06-17T10:39:36"/>
        <d v="2016-11-07T01:26:16"/>
        <d v="2015-02-21T08:38:04"/>
        <d v="2016-11-22T07:59:12"/>
        <d v="2015-07-01T13:32:28"/>
        <d v="2016-05-02T22:15:42"/>
        <d v="2016-04-14T18:22:19"/>
        <d v="2016-03-23T14:02:45"/>
        <d v="2016-09-15T08:36:18"/>
        <d v="2015-09-06T15:17:05"/>
        <d v="2015-09-17T00:00:10"/>
        <d v="2016-10-21T12:25:46"/>
        <d v="2016-01-12T22:51:57"/>
        <d v="2015-04-10T23:25:11"/>
        <d v="2016-04-06T00:17:21"/>
        <d v="2014-07-06T13:54:35"/>
        <d v="2016-05-08T17:57:04"/>
        <d v="2016-03-02T00:14:53"/>
        <d v="2014-12-17T07:03:06"/>
        <d v="2016-05-22T18:05:57"/>
        <d v="2014-10-01T19:24:25"/>
        <d v="2016-05-30T17:14:56"/>
        <d v="2016-08-26T01:46:48"/>
        <d v="2016-05-22T06:59:50"/>
        <d v="2015-03-01T11:51:17"/>
        <d v="2015-02-06T10:08:25"/>
        <d v="2016-04-08T01:59:26"/>
        <d v="2014-07-02T06:48:03"/>
        <d v="2014-07-17T00:45:08"/>
        <d v="2015-03-02T14:17:48"/>
        <d v="2015-09-01T09:44:46"/>
        <d v="2014-06-19T13:38:50"/>
        <d v="2015-05-24T09:14:40"/>
        <d v="2015-06-30T05:30:22"/>
        <d v="2014-07-07T09:10:46"/>
        <d v="2016-03-08T02:34:06"/>
        <d v="2014-09-18T23:46:07"/>
        <d v="2017-02-03T06:48:00"/>
        <d v="2016-06-28T08:58:38"/>
        <d v="2016-11-11T16:22:34"/>
        <d v="2016-05-20T12:10:21"/>
        <d v="2015-02-27T00:06:50"/>
        <d v="2016-03-23T14:59:44"/>
        <d v="2014-07-30T21:48:13"/>
        <d v="2015-02-17T19:32:48"/>
        <d v="2015-02-18T17:35:10"/>
        <d v="2016-04-24T06:14:14"/>
        <d v="2016-04-06T06:24:40"/>
        <d v="2016-05-22T19:39:32"/>
        <d v="2015-10-25T09:50:11"/>
        <d v="2014-06-16T02:29:25"/>
        <d v="2016-05-05T16:49:38"/>
        <d v="2016-04-19T03:22:30"/>
        <d v="2015-09-23T10:26:46"/>
        <d v="2016-04-29T07:52:07"/>
        <d v="2016-06-15T12:34:32"/>
        <d v="2014-07-02T03:01:50"/>
        <d v="2014-10-20T00:27:59"/>
        <d v="2017-01-10T18:22:14"/>
        <d v="2016-11-22T18:59:03"/>
        <d v="2014-08-14T17:36:30"/>
        <d v="2015-02-20T19:11:57"/>
        <d v="2014-07-31T11:30:45"/>
        <d v="2016-02-22T16:27:29"/>
        <d v="2015-11-12T19:26:32"/>
        <d v="2015-04-12T18:37:17"/>
        <d v="2015-07-07T15:24:54"/>
        <d v="2014-11-25T21:47:39"/>
        <d v="2016-11-15T17:59:40"/>
        <d v="2016-11-16T01:01:25"/>
        <d v="2015-11-04T13:59:25"/>
        <d v="2014-08-04T06:09:16"/>
        <d v="2015-06-24T13:30:40"/>
        <d v="2015-09-28T10:33:36"/>
        <d v="2014-05-06T07:39:33"/>
        <d v="2015-02-24T09:49:54"/>
        <d v="2015-02-18T10:34:59"/>
        <d v="2014-08-07T01:31:46"/>
        <d v="2015-08-09T05:20:00"/>
        <d v="2014-10-25T15:52:58"/>
        <d v="2015-02-08T21:26:23"/>
        <d v="2016-07-08T03:20:56"/>
        <d v="2016-06-03T11:47:00"/>
        <d v="2015-10-14T19:06:08"/>
        <d v="2014-11-10T13:49:12"/>
        <d v="2014-11-03T08:28:26"/>
        <d v="2014-11-04T11:18:08"/>
        <d v="2015-05-19T04:04:01"/>
        <d v="2016-05-04T06:31:22"/>
        <d v="2014-06-25T11:35:45"/>
        <d v="2014-07-10T06:05:48"/>
        <d v="2016-03-17T13:17:35"/>
        <d v="2014-10-11T15:07:10"/>
        <d v="2014-06-27T07:17:25"/>
        <d v="2015-05-16T10:05:44"/>
        <d v="2014-05-05T03:43:09"/>
        <d v="2016-01-09T04:28:49"/>
        <d v="2014-10-29T11:02:56"/>
        <d v="2015-01-22T15:05:25"/>
        <d v="2014-07-14T15:53:34"/>
        <d v="2015-07-08T10:22:26"/>
        <d v="2015-10-13T07:50:43"/>
        <d v="2015-05-26T04:05:24"/>
        <d v="2015-05-28T05:05:02"/>
        <d v="2016-02-09T17:24:46"/>
        <d v="2014-06-01T04:49:36"/>
        <d v="2014-06-06T03:08:09"/>
        <d v="2014-06-18T16:48:24"/>
        <d v="2016-06-23T12:32:38"/>
        <d v="2016-05-09T17:59:50"/>
        <d v="2015-09-17T17:32:52"/>
        <d v="2014-08-28T16:01:02"/>
        <d v="2015-02-18T10:35:38"/>
        <d v="2016-11-01T12:58:45"/>
        <d v="2016-04-06T20:27:36"/>
        <d v="2015-03-26T02:54:05"/>
        <d v="2014-09-12T14:55:48"/>
        <d v="2014-04-23T13:01:47"/>
        <d v="2016-03-19T12:43:05"/>
        <d v="2016-02-04T19:10:02"/>
        <d v="2015-02-02T11:59:23"/>
        <d v="2015-11-15T06:29:36"/>
        <d v="2015-03-25T14:52:21"/>
        <d v="2015-01-14T09:14:44"/>
        <d v="2014-09-02T07:48:56"/>
        <d v="2014-09-01T18:21:43"/>
        <d v="2014-06-02T08:29:12"/>
        <d v="2015-02-03T10:17:27"/>
        <d v="2016-10-18T17:31:01"/>
        <d v="2014-06-30T15:41:41"/>
        <d v="2014-07-19T10:32:33"/>
        <d v="2016-01-11T06:56:54"/>
        <d v="2014-05-16T18:30:55"/>
        <d v="2014-06-10T02:07:49"/>
        <d v="2016-07-21T07:48:13"/>
        <d v="2014-07-31T05:59:53"/>
        <d v="2015-07-20T10:03:40"/>
        <d v="2015-04-06T15:16:07"/>
        <d v="2016-01-05T14:52:10"/>
        <d v="2014-06-18T19:57:08"/>
        <d v="2015-10-17T03:18:41"/>
        <d v="2015-04-30T13:11:12"/>
        <d v="2014-08-10T05:35:46"/>
        <d v="2016-05-30T23:59:46"/>
        <d v="2015-09-25T05:43:56"/>
        <d v="2015-01-12T12:58:45"/>
        <d v="2016-02-02T14:20:12"/>
        <d v="2014-11-16T19:51:29"/>
        <d v="2016-06-10T18:15:38"/>
        <d v="2015-02-01T09:54:31"/>
        <d v="2015-03-25T10:22:07"/>
        <d v="2014-06-30T08:20:26"/>
        <d v="2016-06-14T16:29:16"/>
        <d v="2014-07-01T09:45:59"/>
        <d v="2016-09-13T11:00:27"/>
        <d v="2014-06-30T21:56:07"/>
        <d v="2015-01-12T09:57:37"/>
        <d v="2015-01-06T21:51:43"/>
        <d v="2016-04-20T04:31:00"/>
        <d v="2014-08-01T05:39:12"/>
        <d v="2016-09-30T08:11:19"/>
        <d v="2015-06-24T14:33:48"/>
        <d v="2016-08-30T15:03:05"/>
        <d v="2016-07-23T20:07:17"/>
        <d v="2015-07-15T08:01:12"/>
        <d v="2016-02-19T17:27:30"/>
        <d v="2015-02-18T09:07:12"/>
        <d v="2016-08-23T11:22:09"/>
        <d v="2016-03-29T08:24:05"/>
        <d v="2016-06-07T17:31:42"/>
        <d v="2014-07-21T12:41:30"/>
        <d v="2014-10-15T21:05:31"/>
        <d v="2015-02-27T13:01:36"/>
        <d v="2016-06-20T05:02:11"/>
        <d v="2014-10-06T14:08:24"/>
        <d v="2014-10-08T23:43:10"/>
        <d v="2015-05-04T10:40:43"/>
        <d v="2015-02-18T15:00:22"/>
        <d v="2014-05-22T13:31:20"/>
        <d v="2015-06-16T00:37:07"/>
        <d v="2014-12-15T22:56:28"/>
        <d v="2014-06-06T11:31:06"/>
        <d v="2014-06-03T09:03:01"/>
        <d v="2016-05-16T11:14:59"/>
        <d v="2016-01-03T09:38:00"/>
        <d v="2015-05-02T14:00:01"/>
        <d v="2015-05-25T15:34:12"/>
        <d v="2015-03-24T11:26:00"/>
        <d v="2014-04-24T08:15:31"/>
        <d v="2016-03-14T12:15:24"/>
        <d v="2015-04-26T22:59:44"/>
        <d v="2015-09-20T17:13:17"/>
        <d v="2014-07-28T13:47:16"/>
        <d v="2016-11-14T22:09:35"/>
        <d v="2014-10-03T11:18:29"/>
        <d v="2016-08-02T13:19:26"/>
        <d v="2016-05-21T10:48:24"/>
        <d v="2016-03-29T20:48:24"/>
        <d v="2015-05-07T17:52:05"/>
        <d v="2016-02-19T15:03:58"/>
        <d v="2015-08-17T11:19:55"/>
        <d v="2016-03-01T13:08:44"/>
        <d v="2016-06-24T04:28:48"/>
        <d v="2015-10-20T10:58:11"/>
        <d v="2014-05-01T15:27:25"/>
        <d v="2014-07-09T10:37:20"/>
        <d v="2016-05-01T15:08:57"/>
        <d v="2016-04-17T10:30:53"/>
        <d v="2014-11-07T13:37:46"/>
        <d v="2014-06-12T07:54:06"/>
        <d v="2014-10-15T13:58:15"/>
        <d v="2015-02-22T05:53:12"/>
        <d v="2014-05-21T19:18:32"/>
        <d v="2015-01-16T13:19:12"/>
        <d v="2015-05-01T11:32:51"/>
        <d v="2014-08-04T17:14:30"/>
        <d v="2014-06-04T12:37:14"/>
        <d v="2014-09-11T11:48:19"/>
        <d v="2015-02-02T07:22:30"/>
        <d v="2015-08-11T12:46:52"/>
        <d v="2014-08-30T01:40:20"/>
        <d v="2015-08-18T11:57:26"/>
        <d v="2016-07-30T02:32:28"/>
        <d v="2014-08-29T11:19:33"/>
        <d v="2015-07-29T09:41:46"/>
        <d v="2016-03-31T01:02:51"/>
        <d v="2015-06-11T17:33:25"/>
        <d v="2016-12-29T05:01:58"/>
        <d v="2015-06-22T11:16:58"/>
        <d v="2016-03-13T07:57:37"/>
        <d v="2016-05-31T08:42:14"/>
        <d v="2014-09-02T07:23:47"/>
        <d v="2015-10-12T11:16:07"/>
        <d v="2015-08-27T08:00:23"/>
        <d v="2015-09-01T08:21:50"/>
        <d v="2015-11-20T10:27:05"/>
        <d v="2014-10-11T01:30:16"/>
        <d v="2016-07-20T03:05:40"/>
        <d v="2016-08-18T11:08:42"/>
        <d v="2016-05-26T17:04:51"/>
        <d v="2015-08-06T10:31:15"/>
        <d v="2014-07-09T07:23:42"/>
        <d v="2015-05-26T11:07:39"/>
        <d v="2015-02-05T12:57:37"/>
        <d v="2015-03-12T12:22:39"/>
        <d v="2015-03-10T08:51:24"/>
        <d v="2016-04-19T18:53:21"/>
        <d v="2016-02-11T15:36:54"/>
        <d v="2015-08-07T02:27:53"/>
        <d v="2016-04-02T14:26:38"/>
        <d v="2014-04-24T05:22:50"/>
        <d v="2014-05-29T07:05:24"/>
        <d v="2015-07-10T17:41:20"/>
        <d v="2015-01-11T18:12:39"/>
        <d v="2016-10-18T03:36:34"/>
        <d v="2014-06-18T08:35:24"/>
        <d v="2014-03-31T23:38:31"/>
        <d v="2015-05-15T12:36:15"/>
        <d v="2015-07-08T19:18:28"/>
        <d v="2015-04-21T14:21:06"/>
        <d v="2015-07-18T09:19:38"/>
        <d v="2016-03-04T11:17:07"/>
        <d v="2016-07-04T09:07:36"/>
        <d v="2015-08-20T07:57:29"/>
        <d v="2014-12-01T10:50:08"/>
        <d v="2014-12-24T05:11:23"/>
        <d v="2015-05-11T12:27:24"/>
        <d v="2014-08-18T10:46:34"/>
        <d v="2014-12-09T09:31:36"/>
        <d v="2014-12-03T00:58:03"/>
        <d v="2014-09-30T13:36:53"/>
        <d v="2015-05-22T06:41:22"/>
        <d v="2014-10-09T02:00:46"/>
        <d v="2014-10-14T15:37:28"/>
        <d v="2016-07-10T11:48:47"/>
        <d v="2016-10-06T06:10:54"/>
        <d v="2015-03-30T11:53:03"/>
        <d v="2016-03-31T10:36:17"/>
        <d v="2016-03-01T11:17:36"/>
        <d v="2015-01-21T21:13:42"/>
        <d v="2014-07-16T04:18:30"/>
        <d v="2016-03-21T19:18:02"/>
        <d v="2016-02-18T03:13:25"/>
        <d v="2015-06-13T00:35:44"/>
        <d v="2014-11-21T10:11:30"/>
        <d v="2016-07-25T09:44:30"/>
        <d v="2016-05-13T05:57:34"/>
        <d v="2015-04-07T12:53:30"/>
        <d v="2015-05-01T08:32:27"/>
        <d v="2014-09-20T01:00:34"/>
        <d v="2014-12-30T15:45:44"/>
        <d v="2014-12-15T12:55:07"/>
        <d v="2014-12-01T14:33:59"/>
        <d v="2016-08-09T18:36:22"/>
        <d v="2015-02-14T17:12:03"/>
        <d v="2014-08-05T10:09:42"/>
        <d v="2016-02-17T07:03:10"/>
        <d v="2014-08-15T12:10:22"/>
        <d v="2015-08-04T12:04:37"/>
        <d v="2016-09-15T13:22:44"/>
        <d v="2014-12-17T16:58:02"/>
        <d v="2016-03-18T14:27:59"/>
        <d v="2015-10-06T13:44:40"/>
        <d v="2016-04-22T17:22:36"/>
        <d v="2016-01-14T12:02:06"/>
        <d v="2016-07-15T07:30:57"/>
        <d v="2015-11-30T16:08:02"/>
        <d v="2016-05-16T10:01:30"/>
        <d v="2016-02-29T16:48:05"/>
        <d v="2015-07-18T03:22:16"/>
        <d v="2015-03-09T01:53:21"/>
        <d v="2014-05-30T10:26:51"/>
        <d v="2014-05-29T07:09:34"/>
        <d v="2015-05-19T18:00:16"/>
        <d v="2015-11-10T07:14:56"/>
        <d v="2015-02-17T15:47:44"/>
        <d v="2017-02-13T07:38:49"/>
        <d v="2015-05-04T08:04:10"/>
        <d v="2016-10-17T20:10:26"/>
        <d v="2015-02-02T15:31:01"/>
        <d v="2016-09-06T15:27:24"/>
        <d v="2014-08-25T22:19:31"/>
        <d v="2014-07-08T10:41:10"/>
        <d v="2016-06-24T11:34:50"/>
        <d v="2015-06-02T08:39:37"/>
        <d v="2014-07-26T09:00:57"/>
        <d v="2016-03-31T10:48:07"/>
        <d v="2015-10-14T12:59:56"/>
        <d v="2016-03-07T19:16:04"/>
        <d v="2014-10-30T13:19:50"/>
        <d v="2014-08-29T11:04:57"/>
        <d v="2014-11-03T15:29:09"/>
        <d v="2016-10-06T07:57:47"/>
        <d v="2016-11-26T20:59:34"/>
        <d v="2016-03-21T14:11:16"/>
        <d v="2015-08-10T09:40:29"/>
        <d v="2014-12-02T09:48:55"/>
        <d v="2015-02-18T09:08:52"/>
        <d v="2016-08-08T09:15:06"/>
        <d v="2015-04-10T11:45:30"/>
        <d v="2014-09-17T08:02:59"/>
        <d v="2015-10-20T12:35:27"/>
        <d v="2015-10-07T20:27:19"/>
        <d v="2016-02-08T22:48:07"/>
        <d v="2016-10-22T16:17:18"/>
        <d v="2015-05-16T03:06:42"/>
        <d v="2016-08-16T10:58:47"/>
        <d v="2014-09-05T00:00:45"/>
        <d v="2014-05-21T10:06:34"/>
        <d v="2016-01-12T04:29:44"/>
        <d v="2014-07-08T08:30:42"/>
        <d v="2016-08-14T08:28:22"/>
        <d v="2015-07-06T01:43:27"/>
        <d v="2016-03-11T02:59:46"/>
        <d v="2015-06-18T12:16:38"/>
        <d v="2017-01-02T14:50:36"/>
        <d v="2016-05-09T08:06:59"/>
        <d v="2014-05-16T13:36:20"/>
        <d v="2015-02-19T23:39:10"/>
        <d v="2014-11-28T14:08:45"/>
        <d v="2016-03-18T14:31:12"/>
        <d v="2015-02-28T22:16:54"/>
        <d v="2016-10-22T03:50:30"/>
        <d v="2016-06-01T22:58:09"/>
        <d v="2015-10-17T12:23:42"/>
        <d v="2014-07-02T14:43:02"/>
        <d v="2015-06-18T16:16:59"/>
        <d v="2015-06-30T06:20:52"/>
        <d v="2015-05-12T09:12:17"/>
        <d v="2015-05-18T05:20:11"/>
        <d v="2014-06-30T08:04:27"/>
        <d v="2014-08-27T15:43:04"/>
        <d v="2014-10-02T00:04:57"/>
        <d v="2016-07-05T13:57:09"/>
        <d v="2016-05-03T07:19:42"/>
        <d v="2014-08-25T12:34:44"/>
        <d v="2014-06-12T06:46:58"/>
        <d v="2015-04-26T05:44:58"/>
        <d v="2014-05-27T11:16:21"/>
        <d v="2016-09-14T03:53:54"/>
        <d v="2016-01-05T08:38:10"/>
        <d v="2014-05-13T09:26:58"/>
        <d v="2016-09-19T19:48:16"/>
        <d v="2015-08-02T21:19:46"/>
        <d v="2014-04-24T07:14:19"/>
        <d v="2015-08-14T08:54:20"/>
        <d v="2014-05-27T22:14:15"/>
        <d v="2014-07-09T11:53:24"/>
        <d v="2015-05-23T12:50:39"/>
        <d v="2014-10-28T07:21:23"/>
        <d v="2015-01-16T09:48:49"/>
        <d v="2014-09-09T16:09:39"/>
        <d v="2015-10-31T21:35:29"/>
        <d v="2016-04-29T20:12:47"/>
        <d v="2014-12-22T13:53:30"/>
        <d v="2014-12-15T07:48:36"/>
        <d v="2016-04-19T04:10:48"/>
        <d v="2016-02-01T12:21:27"/>
        <d v="2014-09-15T07:26:56"/>
        <d v="2014-08-31T07:03:20"/>
        <d v="2015-05-05T05:59:53"/>
        <d v="2016-06-03T05:54:44"/>
        <d v="2016-07-05T05:06:28"/>
        <d v="2016-04-01T09:33:14"/>
        <d v="2014-06-02T06:01:54"/>
        <d v="2014-08-28T14:55:49"/>
        <d v="2016-06-30T18:09:38"/>
        <d v="2014-06-19T20:24:46"/>
        <d v="2014-05-26T09:59:06"/>
        <d v="2015-03-09T06:49:48"/>
        <d v="2014-05-20T10:22:53"/>
        <d v="2015-05-09T21:07:47"/>
        <d v="2016-05-15T10:42:46"/>
        <d v="2015-04-24T06:21:07"/>
        <d v="2015-02-01T16:53:39"/>
        <d v="2015-12-22T14:18:29"/>
        <d v="2015-04-08T13:47:29"/>
        <d v="2015-01-28T10:11:15"/>
        <d v="2015-05-23T10:31:06"/>
        <d v="2015-06-10T16:50:06"/>
        <d v="2014-10-15T15:28:04"/>
        <d v="2016-01-12T09:07:27"/>
        <d v="2014-10-31T11:04:22"/>
        <d v="2016-04-05T04:47:40"/>
        <d v="2016-02-01T15:41:07"/>
        <d v="2016-04-01T20:22:51"/>
        <d v="2016-09-19T01:21:34"/>
        <d v="2015-07-19T21:06:16"/>
        <d v="2015-02-05T21:55:12"/>
        <d v="2015-07-18T09:15:59"/>
        <d v="2014-12-10T11:04:06"/>
        <d v="2014-11-25T09:15:33"/>
        <d v="2015-04-08T17:35:08"/>
        <d v="2015-03-26T14:38:16"/>
        <d v="2015-04-28T09:38:09"/>
        <d v="2015-02-13T10:04:53"/>
        <d v="2015-10-20T09:35:03"/>
        <d v="2014-06-23T15:31:45"/>
        <d v="2016-06-27T03:47:48"/>
        <d v="2014-07-12T19:09:15"/>
        <d v="2015-11-17T15:05:50"/>
        <d v="2014-08-06T22:09:04"/>
        <d v="2014-06-03T10:02:44"/>
        <d v="2014-06-03T12:32:32"/>
        <d v="2014-07-11T09:45:02"/>
        <d v="2016-09-08T02:20:39"/>
        <d v="2015-06-09T00:11:36"/>
        <d v="2016-01-26T09:57:16"/>
        <d v="2016-03-28T20:03:08"/>
        <d v="2015-01-12T16:33:28"/>
        <d v="2016-02-02T17:51:13"/>
        <d v="2016-09-06T12:15:35"/>
        <d v="2015-05-04T12:46:40"/>
        <d v="2014-06-18T14:08:57"/>
        <d v="2016-03-16T13:48:27"/>
        <d v="2014-05-12T12:33:18"/>
        <d v="2014-11-11T13:25:15"/>
        <d v="2014-04-18T04:18:58"/>
        <d v="2015-06-26T19:35:53"/>
        <d v="2014-04-10T05:36:26"/>
        <d v="2015-06-18T04:12:17"/>
        <d v="2015-07-08T12:31:29"/>
        <d v="2015-03-02T11:00:26"/>
        <d v="2016-05-09T13:13:52"/>
        <d v="2014-06-30T11:38:02"/>
        <d v="2014-05-28T21:00:45"/>
        <d v="2015-02-14T17:28:17"/>
        <d v="2014-05-13T10:28:10"/>
        <d v="2016-03-16T07:21:19"/>
        <d v="2015-05-14T15:20:10"/>
        <d v="2016-05-03T13:34:12"/>
        <d v="2016-11-08T07:48:26"/>
        <d v="2016-10-12T17:07:27"/>
        <d v="2015-03-24T12:00:55"/>
        <d v="2015-03-12T15:37:23"/>
        <d v="2014-06-24T01:49:38"/>
        <d v="2014-09-04T19:40:21"/>
        <d v="2014-12-16T12:39:40"/>
        <d v="2016-02-25T10:39:00"/>
        <d v="2015-06-10T22:16:25"/>
        <d v="2014-08-14T14:11:25"/>
        <d v="2016-06-25T13:41:37"/>
        <d v="2016-02-19T20:22:00"/>
        <d v="2016-06-10T16:32:12"/>
        <d v="2016-06-27T08:19:29"/>
        <d v="2016-04-26T17:54:35"/>
        <d v="2015-06-12T05:50:06"/>
        <d v="2015-11-25T09:41:59"/>
        <d v="2015-05-14T12:10:18"/>
        <d v="2016-10-23T09:00:23"/>
        <d v="2014-05-07T09:36:32"/>
        <d v="2015-06-15T03:43:42"/>
        <d v="2014-11-25T15:32:09"/>
        <d v="2015-05-08T06:55:54"/>
        <d v="2015-07-16T03:28:10"/>
        <d v="2016-11-14T17:42:36"/>
        <d v="2015-03-21T14:09:25"/>
        <d v="2014-07-11T10:20:48"/>
        <d v="2016-02-10T15:20:43"/>
        <d v="2014-12-09T10:41:23"/>
        <d v="2014-12-02T09:13:36"/>
        <d v="2015-09-21T20:01:46"/>
        <d v="2016-02-03T16:19:28"/>
        <d v="2016-06-05T17:13:44"/>
        <d v="2014-07-29T14:17:20"/>
        <d v="2014-06-08T23:13:01"/>
        <d v="2015-03-27T14:48:59"/>
        <d v="2015-02-24T03:53:39"/>
        <d v="2014-06-10T05:38:27"/>
        <d v="2015-02-19T13:22:38"/>
        <d v="2016-04-27T08:02:53"/>
        <d v="2015-04-15T11:01:48"/>
        <d v="2016-05-06T23:37:01"/>
        <d v="2015-02-23T14:41:52"/>
        <d v="2015-07-21T23:14:17"/>
        <d v="2014-06-17T09:33:43"/>
        <d v="2015-10-07T09:43:36"/>
        <d v="2015-02-10T13:13:02"/>
        <d v="2015-06-28T22:01:44"/>
        <d v="2015-06-05T08:38:37"/>
        <d v="2015-12-02T21:20:07"/>
        <d v="2015-11-21T13:06:57"/>
        <d v="2015-06-15T14:50:44"/>
        <d v="2016-07-20T08:01:43"/>
        <d v="2015-05-26T18:40:14"/>
        <d v="2015-04-07T03:09:54"/>
        <d v="2015-01-30T15:16:41"/>
        <d v="2014-11-01T05:39:47"/>
        <d v="2016-08-11T13:46:11"/>
        <d v="2016-05-13T10:46:51"/>
        <d v="2014-10-15T13:22:25"/>
        <d v="2016-01-05T19:45:35"/>
        <d v="2014-11-20T13:56:12"/>
        <d v="2015-05-19T03:41:07"/>
        <d v="2016-03-31T15:36:48"/>
        <d v="2016-07-02T15:14:12"/>
        <d v="2015-05-28T11:22:38"/>
        <d v="2015-04-22T10:03:29"/>
        <d v="2015-05-30T20:25:24"/>
        <d v="2016-03-03T09:50:29"/>
        <d v="2014-05-21T11:51:27"/>
        <d v="2014-04-11T04:50:52"/>
        <d v="2014-05-06T18:44:24"/>
        <d v="2014-05-07T07:48:54"/>
        <d v="2015-09-01T08:02:54"/>
        <d v="2014-09-02T22:19:02"/>
        <d v="2015-06-03T22:23:11"/>
        <d v="2015-09-18T12:36:29"/>
        <d v="2015-05-12T11:24:44"/>
        <d v="2014-12-01T19:59:03"/>
        <d v="2015-06-17T03:32:59"/>
        <d v="2015-03-01T21:34:36"/>
        <d v="2014-07-28T13:09:38"/>
        <d v="2015-04-09T14:14:18"/>
        <d v="2015-02-24T16:17:51"/>
        <d v="2015-02-06T10:50:03"/>
        <d v="2014-07-09T10:41:30"/>
        <d v="2015-05-04T03:20:44"/>
        <d v="2014-05-30T14:26:47"/>
        <d v="2014-07-13T08:51:50"/>
        <d v="2014-10-02T07:09:37"/>
        <d v="2016-08-28T23:15:56"/>
        <d v="2015-09-06T08:11:45"/>
        <d v="2015-10-18T14:24:14"/>
        <d v="2014-07-21T08:38:18"/>
        <d v="2016-02-02T15:43:41"/>
        <d v="2016-05-19T12:32:19"/>
        <d v="2014-08-14T08:50:05"/>
        <d v="2015-02-12T10:23:12"/>
        <d v="2014-06-02T21:07:58"/>
        <d v="2017-01-28T11:44:10"/>
        <d v="2015-06-24T20:29:56"/>
        <d v="2015-09-08T09:42:15"/>
        <d v="2015-01-02T17:23:42"/>
        <d v="2016-09-02T01:19:25"/>
        <d v="2016-01-03T07:58:48"/>
        <d v="2016-11-08T09:15:52"/>
        <d v="2015-05-30T12:39:06"/>
        <d v="2014-12-26T13:39:56"/>
        <d v="2014-06-25T12:33:40"/>
        <d v="2017-01-20T17:26:39"/>
        <d v="2016-01-04T16:36:10"/>
        <d v="2014-08-03T07:27:49"/>
        <d v="2015-03-02T11:59:52"/>
        <d v="2016-04-09T15:49:51"/>
        <d v="2014-11-10T22:28:22"/>
        <d v="2015-03-16T13:35:29"/>
        <d v="2017-01-27T06:05:58"/>
        <d v="2014-12-03T17:07:10"/>
        <d v="2015-06-16T11:12:24"/>
        <d v="2015-02-20T20:10:44"/>
        <d v="2014-08-16T08:39:17"/>
        <d v="2014-05-20T08:47:20"/>
        <d v="2016-11-05T16:00:12"/>
        <d v="2015-01-27T23:00:18"/>
        <d v="2014-06-02T21:36:18"/>
        <d v="2014-12-09T13:58:03"/>
        <d v="2015-07-08T04:34:30"/>
        <d v="2014-07-23T11:36:01"/>
        <d v="2015-05-11T19:13:11"/>
        <d v="2015-11-09T12:49:59"/>
        <d v="2016-10-20T04:14:02"/>
        <d v="2015-06-30T17:16:05"/>
        <d v="2015-03-31T22:30:00"/>
        <d v="2015-04-30T07:58:23"/>
        <d v="2015-05-19T15:01:33"/>
        <d v="2014-09-24T12:40:06"/>
        <d v="2014-07-13T20:14:56"/>
        <d v="2014-08-12T01:37:22"/>
        <d v="2015-08-08T11:09:57"/>
        <d v="2014-10-27T12:29:37"/>
        <d v="2015-02-23T23:28:50"/>
        <d v="2015-10-30T22:04:09"/>
        <d v="2015-04-20T12:39:16"/>
        <d v="2016-05-02T16:38:29"/>
        <d v="2016-05-04T04:19:12"/>
        <d v="2014-08-12T05:39:21"/>
        <d v="2014-07-23T08:57:03"/>
        <d v="2015-12-20T09:26:13"/>
        <d v="2016-10-14T02:17:40"/>
        <d v="2014-10-14T06:00:55"/>
        <d v="2015-01-16T11:26:50"/>
        <d v="2015-03-12T16:31:11"/>
        <d v="2014-05-27T16:02:02"/>
        <d v="2014-06-30T13:53:59"/>
        <d v="2014-11-26T19:02:28"/>
        <d v="2014-07-09T23:25:04"/>
        <d v="2015-09-18T09:23:47"/>
        <d v="2016-08-19T12:51:05"/>
        <d v="2016-03-04T01:07:48"/>
        <d v="2015-08-11T20:38:27"/>
        <d v="2016-02-14T21:02:44"/>
        <d v="2016-06-17T16:14:22"/>
        <d v="2015-08-17T09:07:19"/>
        <d v="2015-08-05T08:45:46"/>
        <d v="2016-10-31T23:18:40"/>
        <d v="2016-06-13T08:09:20"/>
        <d v="2015-05-27T14:44:14"/>
        <d v="2014-10-03T02:36:19"/>
        <d v="2014-11-18T04:49:11"/>
        <d v="2014-10-28T07:05:37"/>
        <d v="2015-04-17T14:41:54"/>
        <d v="2015-10-02T11:41:08"/>
        <d v="2015-07-28T08:54:35"/>
        <d v="2015-04-15T12:14:28"/>
        <d v="2015-01-27T13:00:22"/>
        <d v="2016-09-01T20:25:44"/>
        <d v="2014-07-09T00:48:43"/>
        <d v="2015-01-11T19:53:41"/>
        <d v="2016-03-10T09:51:20"/>
        <d v="2016-03-04T12:49:02"/>
        <d v="2015-08-27T11:58:10"/>
        <d v="2016-06-28T18:09:46"/>
        <d v="2014-05-15T08:37:44"/>
        <d v="2015-10-29T13:22:21"/>
        <d v="2016-03-28T15:22:07"/>
        <d v="2016-05-23T16:25:54"/>
        <d v="2014-06-26T15:48:32"/>
        <d v="2014-08-29T11:55:56"/>
        <d v="2015-12-04T13:17:36"/>
        <d v="2014-04-16T14:23:30"/>
        <d v="2015-11-03T07:54:54"/>
        <d v="2015-10-18T20:41:57"/>
        <d v="2015-02-18T10:19:46"/>
        <d v="2016-02-13T22:39:40"/>
        <d v="2014-06-11T10:04:38"/>
        <d v="2017-02-03T23:58:27"/>
        <d v="2016-03-23T12:34:33"/>
        <d v="2016-08-19T13:30:46"/>
        <d v="2016-03-18T13:43:31"/>
        <d v="2014-06-21T05:52:06"/>
        <d v="2014-12-07T18:37:14"/>
        <d v="2016-04-09T09:25:10"/>
        <d v="2016-05-03T06:07:28"/>
        <d v="2016-06-13T13:48:18"/>
        <d v="2014-07-10T13:36:01"/>
        <d v="2016-06-22T11:55:32"/>
        <d v="2014-12-02T08:25:53"/>
        <d v="2015-03-06T14:40:57"/>
        <d v="2014-06-05T07:22:27"/>
        <d v="2016-05-17T21:19:09"/>
        <d v="2015-05-08T12:26:20"/>
        <d v="2014-04-18T13:52:36"/>
        <d v="2014-10-08T16:07:24"/>
        <d v="2016-01-30T09:58:40"/>
        <d v="2016-04-07T06:09:54"/>
        <d v="2014-05-06T15:11:30"/>
        <d v="2015-08-13T18:56:53"/>
        <d v="2015-10-09T10:59:41"/>
        <d v="2016-02-01T09:08:13"/>
        <d v="2015-05-01T08:28:02"/>
        <d v="2015-10-12T15:34:19"/>
        <d v="2015-04-13T13:45:12"/>
        <d v="2014-06-19T02:21:30"/>
        <d v="2015-01-15T09:24:37"/>
        <d v="2014-11-06T23:24:24"/>
        <d v="2015-03-06T02:23:41"/>
        <d v="2015-02-26T16:07:06"/>
        <d v="2014-07-22T12:53:18"/>
        <d v="2016-03-08T08:29:18"/>
        <d v="2017-02-09T16:08:28"/>
        <d v="2014-08-27T18:02:41"/>
        <d v="2015-01-16T07:05:47"/>
        <d v="2014-09-07T20:54:17"/>
        <d v="2014-08-21T12:23:05"/>
        <d v="2016-01-22T11:33:07"/>
        <d v="2014-07-28T11:33:01"/>
        <d v="2015-06-22T16:08:27"/>
        <d v="2014-07-31T09:49:20"/>
        <d v="2014-10-09T11:29:26"/>
        <d v="2014-12-29T06:04:38"/>
        <d v="2015-04-02T06:04:09"/>
        <d v="2015-01-17T00:13:43"/>
        <d v="2016-02-18T22:54:29"/>
        <d v="2015-06-19T11:44:23"/>
        <d v="2014-08-18T13:56:40"/>
        <d v="2014-08-05T09:07:54"/>
        <d v="2016-09-07T14:51:48"/>
        <d v="2016-02-17T09:13:16"/>
        <d v="2015-02-21T21:34:59"/>
        <d v="2014-08-27T14:52:38"/>
        <d v="2014-12-17T07:01:07"/>
        <d v="2016-02-08T16:59:23"/>
        <d v="2015-08-01T09:04:57"/>
        <d v="2015-05-26T22:42:16"/>
        <d v="2015-10-05T08:43:59"/>
        <d v="2017-02-02T16:18:01"/>
        <d v="2014-05-06T15:31:40"/>
        <d v="2015-11-13T17:36:10"/>
        <d v="2016-01-05T08:43:19"/>
        <d v="2014-10-29T07:02:44"/>
        <d v="2015-10-16T12:25:16"/>
        <d v="2016-08-31T23:27:04"/>
        <d v="2015-03-04T15:44:10"/>
        <d v="2014-09-21T14:11:27"/>
        <d v="2014-06-14T15:29:24"/>
        <d v="2016-05-06T18:41:55"/>
        <d v="2014-08-18T12:10:10"/>
        <d v="2015-10-28T09:06:07"/>
        <d v="2015-05-19T22:33:24"/>
        <d v="2016-07-08T04:22:34"/>
        <d v="2014-12-21T19:01:04"/>
        <d v="2014-11-05T15:58:45"/>
        <d v="2015-03-10T22:16:22"/>
        <d v="2014-07-21T21:49:49"/>
        <d v="2014-09-22T08:36:50"/>
        <d v="2014-12-17T17:32:23"/>
        <d v="2016-03-07T05:13:07"/>
        <d v="2015-06-14T16:00:15"/>
        <d v="2014-09-23T08:16:31"/>
        <d v="2014-05-02T12:26:37"/>
        <d v="2014-08-14T14:05:16"/>
        <d v="2014-10-16T09:33:48"/>
        <d v="2016-08-31T13:11:25"/>
        <d v="2014-05-20T08:33:51"/>
        <d v="2016-06-13T15:23:59"/>
        <d v="2015-11-02T16:14:40"/>
        <d v="2016-03-16T18:27:24"/>
        <d v="2014-08-15T08:22:32"/>
        <d v="2014-05-20T09:40:56"/>
        <d v="2016-02-20T20:23:43"/>
        <d v="2016-06-02T10:44:28"/>
        <d v="2014-05-28T09:21:24"/>
        <d v="2015-03-30T07:07:06"/>
        <d v="2014-07-13T15:50:11"/>
        <d v="2016-04-18T17:56:28"/>
        <d v="2015-08-18T19:49:10"/>
        <d v="2016-12-14T16:07:35"/>
        <d v="2015-01-18T08:52:36"/>
        <d v="2015-01-27T09:00:20"/>
        <d v="2016-11-26T12:18:51"/>
        <d v="2014-06-22T11:35:11"/>
        <d v="2015-03-15T01:17:06"/>
        <d v="2015-10-06T06:16:15"/>
        <d v="2014-05-19T18:06:09"/>
        <d v="2014-09-23T12:05:49"/>
        <d v="2016-11-21T10:03:14"/>
        <d v="2016-12-28T11:54:02"/>
        <d v="2016-05-20T15:32:01"/>
        <d v="2016-05-21T09:45:16"/>
        <d v="2015-02-06T06:57:05"/>
        <d v="2015-10-29T21:32:33"/>
        <d v="2015-12-15T11:16:56"/>
        <d v="2016-09-09T03:28:26"/>
        <d v="2015-02-23T07:29:35"/>
        <d v="2015-10-27T15:34:59"/>
        <d v="2016-06-17T10:49:46"/>
        <d v="2014-12-17T07:42:04"/>
        <d v="2015-04-28T10:34:48"/>
        <d v="2015-07-24T09:08:57"/>
        <d v="2014-12-17T05:09:11"/>
        <d v="2015-02-03T21:40:47"/>
        <d v="2015-06-23T12:34:53"/>
        <d v="2014-09-07T19:05:00"/>
        <d v="2016-11-18T17:45:50"/>
        <d v="2017-01-15T05:43:39"/>
        <d v="2015-12-06T12:47:17"/>
        <d v="2016-05-05T10:19:57"/>
        <d v="2016-07-19T13:24:33"/>
        <d v="2014-10-14T19:59:50"/>
        <d v="2016-12-26T14:41:22"/>
        <d v="2016-04-15T13:21:13"/>
        <d v="2015-07-03T12:59:26"/>
        <d v="2016-09-26T23:40:34"/>
        <d v="2016-11-22T17:15:09"/>
        <d v="2015-02-17T18:11:06"/>
        <d v="2014-09-01T15:00:01"/>
        <d v="2017-01-31T17:45:37"/>
        <d v="2015-10-30T05:56:44"/>
        <d v="2016-05-22T08:02:31"/>
        <d v="2015-01-24T20:15:40"/>
        <d v="2016-01-31T15:43:06"/>
        <d v="2015-12-20T06:45:23"/>
      </sharedItems>
      <fieldGroup par="21" base="18">
        <rangePr groupBy="months" startDate="2009-05-16T20:55:13" endDate="2017-03-15T08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2:26:00" maxDate="2017-05-03T12:12:00"/>
    </cacheField>
    <cacheField name="Quarters" numFmtId="0" databaseField="0">
      <fieldGroup base="18">
        <rangePr groupBy="quarters" startDate="2009-05-16T20:55:13" endDate="2017-03-15T08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6T20:55:13" endDate="2017-03-15T08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x v="0"/>
    <x v="0"/>
    <x v="0"/>
    <x v="0"/>
    <x v="0"/>
    <x v="0"/>
    <n v="1437620400"/>
    <n v="1434931811"/>
    <x v="0"/>
    <n v="182"/>
    <x v="0"/>
    <x v="0"/>
    <x v="0"/>
    <x v="0"/>
    <x v="0"/>
    <x v="0"/>
  </r>
  <r>
    <n v="1"/>
    <x v="1"/>
    <x v="1"/>
    <x v="1"/>
    <x v="1"/>
    <x v="0"/>
    <x v="0"/>
    <x v="0"/>
    <n v="1488464683"/>
    <n v="1485872683"/>
    <x v="0"/>
    <n v="79"/>
    <x v="0"/>
    <x v="1"/>
    <x v="1"/>
    <x v="0"/>
    <x v="0"/>
    <x v="0"/>
  </r>
  <r>
    <n v="2"/>
    <x v="2"/>
    <x v="2"/>
    <x v="2"/>
    <x v="2"/>
    <x v="0"/>
    <x v="1"/>
    <x v="1"/>
    <n v="1455555083"/>
    <n v="1454691083"/>
    <x v="0"/>
    <n v="35"/>
    <x v="0"/>
    <x v="2"/>
    <x v="2"/>
    <x v="0"/>
    <x v="0"/>
    <x v="0"/>
  </r>
  <r>
    <n v="3"/>
    <x v="3"/>
    <x v="3"/>
    <x v="3"/>
    <x v="3"/>
    <x v="0"/>
    <x v="0"/>
    <x v="0"/>
    <n v="1407414107"/>
    <n v="1404822107"/>
    <x v="0"/>
    <n v="150"/>
    <x v="0"/>
    <x v="3"/>
    <x v="3"/>
    <x v="0"/>
    <x v="0"/>
    <x v="0"/>
  </r>
  <r>
    <n v="4"/>
    <x v="4"/>
    <x v="4"/>
    <x v="4"/>
    <x v="4"/>
    <x v="0"/>
    <x v="0"/>
    <x v="0"/>
    <n v="1450555279"/>
    <n v="1447963279"/>
    <x v="0"/>
    <n v="284"/>
    <x v="0"/>
    <x v="4"/>
    <x v="4"/>
    <x v="0"/>
    <x v="0"/>
    <x v="0"/>
  </r>
  <r>
    <n v="5"/>
    <x v="5"/>
    <x v="5"/>
    <x v="5"/>
    <x v="5"/>
    <x v="0"/>
    <x v="0"/>
    <x v="0"/>
    <n v="1469770500"/>
    <n v="1468362207"/>
    <x v="0"/>
    <n v="47"/>
    <x v="0"/>
    <x v="5"/>
    <x v="5"/>
    <x v="0"/>
    <x v="0"/>
    <x v="0"/>
  </r>
  <r>
    <n v="6"/>
    <x v="6"/>
    <x v="6"/>
    <x v="6"/>
    <x v="6"/>
    <x v="0"/>
    <x v="0"/>
    <x v="0"/>
    <n v="1402710250"/>
    <n v="1401846250"/>
    <x v="0"/>
    <n v="58"/>
    <x v="0"/>
    <x v="6"/>
    <x v="6"/>
    <x v="0"/>
    <x v="0"/>
    <x v="0"/>
  </r>
  <r>
    <n v="7"/>
    <x v="7"/>
    <x v="7"/>
    <x v="7"/>
    <x v="7"/>
    <x v="0"/>
    <x v="0"/>
    <x v="0"/>
    <n v="1467680867"/>
    <n v="1464224867"/>
    <x v="0"/>
    <n v="57"/>
    <x v="0"/>
    <x v="7"/>
    <x v="7"/>
    <x v="0"/>
    <x v="0"/>
    <x v="0"/>
  </r>
  <r>
    <n v="8"/>
    <x v="8"/>
    <x v="8"/>
    <x v="8"/>
    <x v="8"/>
    <x v="0"/>
    <x v="0"/>
    <x v="0"/>
    <n v="1460754000"/>
    <n v="1460155212"/>
    <x v="0"/>
    <n v="12"/>
    <x v="0"/>
    <x v="8"/>
    <x v="8"/>
    <x v="0"/>
    <x v="0"/>
    <x v="0"/>
  </r>
  <r>
    <n v="9"/>
    <x v="9"/>
    <x v="9"/>
    <x v="2"/>
    <x v="9"/>
    <x v="0"/>
    <x v="0"/>
    <x v="0"/>
    <n v="1460860144"/>
    <n v="1458268144"/>
    <x v="0"/>
    <n v="20"/>
    <x v="0"/>
    <x v="9"/>
    <x v="9"/>
    <x v="0"/>
    <x v="0"/>
    <x v="0"/>
  </r>
  <r>
    <n v="10"/>
    <x v="10"/>
    <x v="10"/>
    <x v="9"/>
    <x v="10"/>
    <x v="0"/>
    <x v="0"/>
    <x v="0"/>
    <n v="1403660279"/>
    <n v="1400636279"/>
    <x v="0"/>
    <n v="19"/>
    <x v="0"/>
    <x v="10"/>
    <x v="10"/>
    <x v="0"/>
    <x v="0"/>
    <x v="0"/>
  </r>
  <r>
    <n v="11"/>
    <x v="11"/>
    <x v="11"/>
    <x v="10"/>
    <x v="11"/>
    <x v="0"/>
    <x v="0"/>
    <x v="0"/>
    <n v="1471834800"/>
    <n v="1469126462"/>
    <x v="0"/>
    <n v="75"/>
    <x v="0"/>
    <x v="11"/>
    <x v="11"/>
    <x v="0"/>
    <x v="0"/>
    <x v="0"/>
  </r>
  <r>
    <n v="12"/>
    <x v="12"/>
    <x v="12"/>
    <x v="11"/>
    <x v="12"/>
    <x v="0"/>
    <x v="0"/>
    <x v="0"/>
    <n v="1405479600"/>
    <n v="1401642425"/>
    <x v="0"/>
    <n v="827"/>
    <x v="0"/>
    <x v="12"/>
    <x v="12"/>
    <x v="0"/>
    <x v="0"/>
    <x v="0"/>
  </r>
  <r>
    <n v="13"/>
    <x v="13"/>
    <x v="13"/>
    <x v="8"/>
    <x v="13"/>
    <x v="0"/>
    <x v="0"/>
    <x v="0"/>
    <n v="1466713620"/>
    <n v="1463588109"/>
    <x v="0"/>
    <n v="51"/>
    <x v="0"/>
    <x v="13"/>
    <x v="13"/>
    <x v="0"/>
    <x v="0"/>
    <x v="0"/>
  </r>
  <r>
    <n v="14"/>
    <x v="14"/>
    <x v="14"/>
    <x v="12"/>
    <x v="14"/>
    <x v="0"/>
    <x v="2"/>
    <x v="2"/>
    <n v="1405259940"/>
    <n v="1403051888"/>
    <x v="0"/>
    <n v="41"/>
    <x v="0"/>
    <x v="14"/>
    <x v="14"/>
    <x v="0"/>
    <x v="0"/>
    <x v="0"/>
  </r>
  <r>
    <n v="15"/>
    <x v="15"/>
    <x v="15"/>
    <x v="13"/>
    <x v="15"/>
    <x v="0"/>
    <x v="3"/>
    <x v="3"/>
    <n v="1443384840"/>
    <n v="1441790658"/>
    <x v="0"/>
    <n v="98"/>
    <x v="0"/>
    <x v="15"/>
    <x v="15"/>
    <x v="0"/>
    <x v="0"/>
    <x v="0"/>
  </r>
  <r>
    <n v="16"/>
    <x v="16"/>
    <x v="16"/>
    <x v="14"/>
    <x v="16"/>
    <x v="0"/>
    <x v="0"/>
    <x v="0"/>
    <n v="1402896600"/>
    <n v="1398971211"/>
    <x v="0"/>
    <n v="70"/>
    <x v="0"/>
    <x v="16"/>
    <x v="16"/>
    <x v="0"/>
    <x v="0"/>
    <x v="0"/>
  </r>
  <r>
    <n v="17"/>
    <x v="17"/>
    <x v="17"/>
    <x v="15"/>
    <x v="17"/>
    <x v="0"/>
    <x v="1"/>
    <x v="1"/>
    <n v="1415126022"/>
    <n v="1412530422"/>
    <x v="0"/>
    <n v="36"/>
    <x v="0"/>
    <x v="17"/>
    <x v="17"/>
    <x v="0"/>
    <x v="0"/>
    <x v="0"/>
  </r>
  <r>
    <n v="18"/>
    <x v="18"/>
    <x v="18"/>
    <x v="11"/>
    <x v="18"/>
    <x v="0"/>
    <x v="0"/>
    <x v="0"/>
    <n v="1410958856"/>
    <n v="1408366856"/>
    <x v="0"/>
    <n v="342"/>
    <x v="0"/>
    <x v="18"/>
    <x v="18"/>
    <x v="0"/>
    <x v="0"/>
    <x v="0"/>
  </r>
  <r>
    <n v="19"/>
    <x v="19"/>
    <x v="19"/>
    <x v="16"/>
    <x v="19"/>
    <x v="0"/>
    <x v="0"/>
    <x v="0"/>
    <n v="1437420934"/>
    <n v="1434828934"/>
    <x v="0"/>
    <n v="22"/>
    <x v="0"/>
    <x v="19"/>
    <x v="19"/>
    <x v="0"/>
    <x v="0"/>
    <x v="0"/>
  </r>
  <r>
    <n v="20"/>
    <x v="20"/>
    <x v="20"/>
    <x v="13"/>
    <x v="20"/>
    <x v="0"/>
    <x v="0"/>
    <x v="0"/>
    <n v="1442167912"/>
    <n v="1436983912"/>
    <x v="0"/>
    <n v="25"/>
    <x v="0"/>
    <x v="20"/>
    <x v="20"/>
    <x v="0"/>
    <x v="0"/>
    <x v="0"/>
  </r>
  <r>
    <n v="21"/>
    <x v="21"/>
    <x v="21"/>
    <x v="17"/>
    <x v="21"/>
    <x v="0"/>
    <x v="0"/>
    <x v="0"/>
    <n v="1411743789"/>
    <n v="1409151789"/>
    <x v="0"/>
    <n v="101"/>
    <x v="0"/>
    <x v="21"/>
    <x v="21"/>
    <x v="0"/>
    <x v="0"/>
    <x v="0"/>
  </r>
  <r>
    <n v="22"/>
    <x v="22"/>
    <x v="22"/>
    <x v="18"/>
    <x v="22"/>
    <x v="0"/>
    <x v="0"/>
    <x v="0"/>
    <n v="1420099140"/>
    <n v="1418766740"/>
    <x v="0"/>
    <n v="8"/>
    <x v="0"/>
    <x v="22"/>
    <x v="22"/>
    <x v="0"/>
    <x v="0"/>
    <x v="0"/>
  </r>
  <r>
    <n v="23"/>
    <x v="23"/>
    <x v="23"/>
    <x v="13"/>
    <x v="23"/>
    <x v="0"/>
    <x v="0"/>
    <x v="0"/>
    <n v="1430407200"/>
    <n v="1428086501"/>
    <x v="0"/>
    <n v="23"/>
    <x v="0"/>
    <x v="23"/>
    <x v="23"/>
    <x v="0"/>
    <x v="0"/>
    <x v="0"/>
  </r>
  <r>
    <n v="24"/>
    <x v="24"/>
    <x v="24"/>
    <x v="19"/>
    <x v="24"/>
    <x v="0"/>
    <x v="0"/>
    <x v="0"/>
    <n v="1442345940"/>
    <n v="1439494863"/>
    <x v="0"/>
    <n v="574"/>
    <x v="0"/>
    <x v="24"/>
    <x v="24"/>
    <x v="0"/>
    <x v="0"/>
    <x v="0"/>
  </r>
  <r>
    <n v="25"/>
    <x v="25"/>
    <x v="25"/>
    <x v="20"/>
    <x v="25"/>
    <x v="0"/>
    <x v="0"/>
    <x v="0"/>
    <n v="1452299761"/>
    <n v="1447115761"/>
    <x v="0"/>
    <n v="14"/>
    <x v="0"/>
    <x v="25"/>
    <x v="25"/>
    <x v="0"/>
    <x v="0"/>
    <x v="0"/>
  </r>
  <r>
    <n v="26"/>
    <x v="26"/>
    <x v="26"/>
    <x v="21"/>
    <x v="26"/>
    <x v="0"/>
    <x v="0"/>
    <x v="0"/>
    <n v="1408278144"/>
    <n v="1404822144"/>
    <x v="0"/>
    <n v="19"/>
    <x v="0"/>
    <x v="26"/>
    <x v="26"/>
    <x v="0"/>
    <x v="0"/>
    <x v="0"/>
  </r>
  <r>
    <n v="27"/>
    <x v="27"/>
    <x v="27"/>
    <x v="22"/>
    <x v="27"/>
    <x v="0"/>
    <x v="4"/>
    <x v="4"/>
    <n v="1416113833"/>
    <n v="1413518233"/>
    <x v="0"/>
    <n v="150"/>
    <x v="0"/>
    <x v="27"/>
    <x v="27"/>
    <x v="0"/>
    <x v="0"/>
    <x v="0"/>
  </r>
  <r>
    <n v="28"/>
    <x v="28"/>
    <x v="28"/>
    <x v="14"/>
    <x v="28"/>
    <x v="0"/>
    <x v="0"/>
    <x v="0"/>
    <n v="1450307284"/>
    <n v="1447715284"/>
    <x v="0"/>
    <n v="71"/>
    <x v="0"/>
    <x v="28"/>
    <x v="28"/>
    <x v="0"/>
    <x v="0"/>
    <x v="0"/>
  </r>
  <r>
    <n v="29"/>
    <x v="29"/>
    <x v="29"/>
    <x v="9"/>
    <x v="29"/>
    <x v="0"/>
    <x v="1"/>
    <x v="1"/>
    <n v="1406045368"/>
    <n v="1403453368"/>
    <x v="0"/>
    <n v="117"/>
    <x v="0"/>
    <x v="29"/>
    <x v="29"/>
    <x v="0"/>
    <x v="0"/>
    <x v="0"/>
  </r>
  <r>
    <n v="30"/>
    <x v="30"/>
    <x v="30"/>
    <x v="23"/>
    <x v="30"/>
    <x v="0"/>
    <x v="0"/>
    <x v="0"/>
    <n v="1408604515"/>
    <n v="1406012515"/>
    <x v="0"/>
    <n v="53"/>
    <x v="0"/>
    <x v="30"/>
    <x v="30"/>
    <x v="0"/>
    <x v="0"/>
    <x v="0"/>
  </r>
  <r>
    <n v="31"/>
    <x v="31"/>
    <x v="31"/>
    <x v="24"/>
    <x v="31"/>
    <x v="0"/>
    <x v="0"/>
    <x v="0"/>
    <n v="1453748434"/>
    <n v="1452193234"/>
    <x v="0"/>
    <n v="1"/>
    <x v="0"/>
    <x v="31"/>
    <x v="31"/>
    <x v="0"/>
    <x v="0"/>
    <x v="0"/>
  </r>
  <r>
    <n v="32"/>
    <x v="32"/>
    <x v="32"/>
    <x v="25"/>
    <x v="32"/>
    <x v="0"/>
    <x v="0"/>
    <x v="0"/>
    <n v="1463111940"/>
    <n v="1459523017"/>
    <x v="0"/>
    <n v="89"/>
    <x v="0"/>
    <x v="32"/>
    <x v="32"/>
    <x v="0"/>
    <x v="0"/>
    <x v="0"/>
  </r>
  <r>
    <n v="33"/>
    <x v="33"/>
    <x v="33"/>
    <x v="26"/>
    <x v="33"/>
    <x v="0"/>
    <x v="0"/>
    <x v="0"/>
    <n v="1447001501"/>
    <n v="1444405901"/>
    <x v="0"/>
    <n v="64"/>
    <x v="0"/>
    <x v="33"/>
    <x v="33"/>
    <x v="0"/>
    <x v="0"/>
    <x v="0"/>
  </r>
  <r>
    <n v="34"/>
    <x v="34"/>
    <x v="34"/>
    <x v="27"/>
    <x v="34"/>
    <x v="0"/>
    <x v="0"/>
    <x v="0"/>
    <n v="1407224601"/>
    <n v="1405928601"/>
    <x v="0"/>
    <n v="68"/>
    <x v="0"/>
    <x v="34"/>
    <x v="34"/>
    <x v="0"/>
    <x v="0"/>
    <x v="0"/>
  </r>
  <r>
    <n v="35"/>
    <x v="35"/>
    <x v="35"/>
    <x v="28"/>
    <x v="35"/>
    <x v="0"/>
    <x v="0"/>
    <x v="0"/>
    <n v="1430179200"/>
    <n v="1428130814"/>
    <x v="0"/>
    <n v="28"/>
    <x v="0"/>
    <x v="35"/>
    <x v="35"/>
    <x v="0"/>
    <x v="0"/>
    <x v="0"/>
  </r>
  <r>
    <n v="36"/>
    <x v="36"/>
    <x v="36"/>
    <x v="12"/>
    <x v="36"/>
    <x v="0"/>
    <x v="0"/>
    <x v="0"/>
    <n v="1428128525"/>
    <n v="1425540125"/>
    <x v="0"/>
    <n v="44"/>
    <x v="0"/>
    <x v="36"/>
    <x v="36"/>
    <x v="0"/>
    <x v="0"/>
    <x v="0"/>
  </r>
  <r>
    <n v="37"/>
    <x v="37"/>
    <x v="37"/>
    <x v="29"/>
    <x v="37"/>
    <x v="0"/>
    <x v="0"/>
    <x v="0"/>
    <n v="1425055079"/>
    <n v="1422463079"/>
    <x v="0"/>
    <n v="253"/>
    <x v="0"/>
    <x v="37"/>
    <x v="37"/>
    <x v="0"/>
    <x v="0"/>
    <x v="0"/>
  </r>
  <r>
    <n v="38"/>
    <x v="38"/>
    <x v="38"/>
    <x v="30"/>
    <x v="38"/>
    <x v="0"/>
    <x v="0"/>
    <x v="0"/>
    <n v="1368235344"/>
    <n v="1365643344"/>
    <x v="0"/>
    <n v="66"/>
    <x v="0"/>
    <x v="38"/>
    <x v="38"/>
    <x v="0"/>
    <x v="0"/>
    <x v="0"/>
  </r>
  <r>
    <n v="39"/>
    <x v="39"/>
    <x v="39"/>
    <x v="31"/>
    <x v="39"/>
    <x v="0"/>
    <x v="1"/>
    <x v="1"/>
    <n v="1401058740"/>
    <n v="1398388068"/>
    <x v="0"/>
    <n v="217"/>
    <x v="0"/>
    <x v="39"/>
    <x v="39"/>
    <x v="0"/>
    <x v="0"/>
    <x v="0"/>
  </r>
  <r>
    <n v="40"/>
    <x v="40"/>
    <x v="40"/>
    <x v="13"/>
    <x v="40"/>
    <x v="0"/>
    <x v="0"/>
    <x v="0"/>
    <n v="1403150400"/>
    <n v="1401426488"/>
    <x v="0"/>
    <n v="16"/>
    <x v="0"/>
    <x v="40"/>
    <x v="40"/>
    <x v="0"/>
    <x v="0"/>
    <x v="0"/>
  </r>
  <r>
    <n v="41"/>
    <x v="41"/>
    <x v="41"/>
    <x v="13"/>
    <x v="41"/>
    <x v="0"/>
    <x v="0"/>
    <x v="0"/>
    <n v="1412516354"/>
    <n v="1409924354"/>
    <x v="0"/>
    <n v="19"/>
    <x v="0"/>
    <x v="31"/>
    <x v="41"/>
    <x v="0"/>
    <x v="0"/>
    <x v="0"/>
  </r>
  <r>
    <n v="42"/>
    <x v="42"/>
    <x v="42"/>
    <x v="32"/>
    <x v="42"/>
    <x v="0"/>
    <x v="0"/>
    <x v="0"/>
    <n v="1419780026"/>
    <n v="1417188026"/>
    <x v="0"/>
    <n v="169"/>
    <x v="0"/>
    <x v="41"/>
    <x v="42"/>
    <x v="0"/>
    <x v="0"/>
    <x v="0"/>
  </r>
  <r>
    <n v="43"/>
    <x v="43"/>
    <x v="43"/>
    <x v="3"/>
    <x v="43"/>
    <x v="0"/>
    <x v="0"/>
    <x v="0"/>
    <n v="1405209600"/>
    <n v="1402599486"/>
    <x v="0"/>
    <n v="263"/>
    <x v="0"/>
    <x v="42"/>
    <x v="43"/>
    <x v="0"/>
    <x v="0"/>
    <x v="0"/>
  </r>
  <r>
    <n v="44"/>
    <x v="44"/>
    <x v="44"/>
    <x v="13"/>
    <x v="41"/>
    <x v="0"/>
    <x v="0"/>
    <x v="0"/>
    <n v="1412648537"/>
    <n v="1408760537"/>
    <x v="0"/>
    <n v="15"/>
    <x v="0"/>
    <x v="31"/>
    <x v="44"/>
    <x v="0"/>
    <x v="0"/>
    <x v="0"/>
  </r>
  <r>
    <n v="45"/>
    <x v="45"/>
    <x v="45"/>
    <x v="10"/>
    <x v="44"/>
    <x v="0"/>
    <x v="0"/>
    <x v="0"/>
    <n v="1461769107"/>
    <n v="1459177107"/>
    <x v="0"/>
    <n v="61"/>
    <x v="0"/>
    <x v="43"/>
    <x v="45"/>
    <x v="0"/>
    <x v="0"/>
    <x v="0"/>
  </r>
  <r>
    <n v="46"/>
    <x v="46"/>
    <x v="46"/>
    <x v="33"/>
    <x v="45"/>
    <x v="0"/>
    <x v="2"/>
    <x v="2"/>
    <n v="1450220974"/>
    <n v="1447628974"/>
    <x v="0"/>
    <n v="45"/>
    <x v="0"/>
    <x v="44"/>
    <x v="46"/>
    <x v="0"/>
    <x v="0"/>
    <x v="0"/>
  </r>
  <r>
    <n v="47"/>
    <x v="47"/>
    <x v="47"/>
    <x v="10"/>
    <x v="46"/>
    <x v="0"/>
    <x v="0"/>
    <x v="0"/>
    <n v="1419021607"/>
    <n v="1413834007"/>
    <x v="0"/>
    <n v="70"/>
    <x v="0"/>
    <x v="45"/>
    <x v="47"/>
    <x v="0"/>
    <x v="0"/>
    <x v="0"/>
  </r>
  <r>
    <n v="48"/>
    <x v="48"/>
    <x v="48"/>
    <x v="13"/>
    <x v="47"/>
    <x v="0"/>
    <x v="1"/>
    <x v="1"/>
    <n v="1425211200"/>
    <n v="1422534260"/>
    <x v="0"/>
    <n v="38"/>
    <x v="0"/>
    <x v="46"/>
    <x v="48"/>
    <x v="0"/>
    <x v="0"/>
    <x v="0"/>
  </r>
  <r>
    <n v="49"/>
    <x v="49"/>
    <x v="49"/>
    <x v="14"/>
    <x v="48"/>
    <x v="0"/>
    <x v="0"/>
    <x v="0"/>
    <n v="1445660045"/>
    <n v="1443068045"/>
    <x v="0"/>
    <n v="87"/>
    <x v="0"/>
    <x v="31"/>
    <x v="49"/>
    <x v="0"/>
    <x v="0"/>
    <x v="0"/>
  </r>
  <r>
    <n v="50"/>
    <x v="50"/>
    <x v="50"/>
    <x v="20"/>
    <x v="49"/>
    <x v="0"/>
    <x v="1"/>
    <x v="1"/>
    <n v="1422637200"/>
    <n v="1419271458"/>
    <x v="0"/>
    <n v="22"/>
    <x v="0"/>
    <x v="31"/>
    <x v="50"/>
    <x v="0"/>
    <x v="0"/>
    <x v="0"/>
  </r>
  <r>
    <n v="51"/>
    <x v="51"/>
    <x v="51"/>
    <x v="34"/>
    <x v="50"/>
    <x v="0"/>
    <x v="0"/>
    <x v="0"/>
    <n v="1439245037"/>
    <n v="1436653037"/>
    <x v="0"/>
    <n v="119"/>
    <x v="0"/>
    <x v="47"/>
    <x v="51"/>
    <x v="0"/>
    <x v="0"/>
    <x v="0"/>
  </r>
  <r>
    <n v="52"/>
    <x v="52"/>
    <x v="52"/>
    <x v="3"/>
    <x v="51"/>
    <x v="0"/>
    <x v="0"/>
    <x v="0"/>
    <n v="1405615846"/>
    <n v="1403023846"/>
    <x v="0"/>
    <n v="52"/>
    <x v="0"/>
    <x v="48"/>
    <x v="52"/>
    <x v="0"/>
    <x v="0"/>
    <x v="0"/>
  </r>
  <r>
    <n v="53"/>
    <x v="53"/>
    <x v="53"/>
    <x v="9"/>
    <x v="52"/>
    <x v="0"/>
    <x v="0"/>
    <x v="0"/>
    <n v="1396648800"/>
    <n v="1395407445"/>
    <x v="0"/>
    <n v="117"/>
    <x v="0"/>
    <x v="49"/>
    <x v="53"/>
    <x v="0"/>
    <x v="0"/>
    <x v="0"/>
  </r>
  <r>
    <n v="54"/>
    <x v="54"/>
    <x v="54"/>
    <x v="3"/>
    <x v="53"/>
    <x v="0"/>
    <x v="0"/>
    <x v="0"/>
    <n v="1451063221"/>
    <n v="1448471221"/>
    <x v="0"/>
    <n v="52"/>
    <x v="0"/>
    <x v="50"/>
    <x v="54"/>
    <x v="0"/>
    <x v="0"/>
    <x v="0"/>
  </r>
  <r>
    <n v="55"/>
    <x v="55"/>
    <x v="55"/>
    <x v="35"/>
    <x v="54"/>
    <x v="0"/>
    <x v="0"/>
    <x v="0"/>
    <n v="1464390916"/>
    <n v="1462576516"/>
    <x v="0"/>
    <n v="86"/>
    <x v="0"/>
    <x v="51"/>
    <x v="55"/>
    <x v="0"/>
    <x v="0"/>
    <x v="0"/>
  </r>
  <r>
    <n v="56"/>
    <x v="56"/>
    <x v="56"/>
    <x v="6"/>
    <x v="55"/>
    <x v="0"/>
    <x v="1"/>
    <x v="1"/>
    <n v="1433779200"/>
    <n v="1432559424"/>
    <x v="0"/>
    <n v="174"/>
    <x v="0"/>
    <x v="52"/>
    <x v="56"/>
    <x v="0"/>
    <x v="0"/>
    <x v="0"/>
  </r>
  <r>
    <n v="57"/>
    <x v="57"/>
    <x v="57"/>
    <x v="36"/>
    <x v="56"/>
    <x v="0"/>
    <x v="0"/>
    <x v="0"/>
    <n v="1429991962"/>
    <n v="1427399962"/>
    <x v="0"/>
    <n v="69"/>
    <x v="0"/>
    <x v="53"/>
    <x v="57"/>
    <x v="0"/>
    <x v="0"/>
    <x v="0"/>
  </r>
  <r>
    <n v="58"/>
    <x v="58"/>
    <x v="58"/>
    <x v="3"/>
    <x v="57"/>
    <x v="0"/>
    <x v="0"/>
    <x v="0"/>
    <n v="1416423172"/>
    <n v="1413827572"/>
    <x v="0"/>
    <n v="75"/>
    <x v="0"/>
    <x v="54"/>
    <x v="58"/>
    <x v="0"/>
    <x v="0"/>
    <x v="0"/>
  </r>
  <r>
    <n v="59"/>
    <x v="59"/>
    <x v="59"/>
    <x v="22"/>
    <x v="58"/>
    <x v="0"/>
    <x v="0"/>
    <x v="0"/>
    <n v="1442264400"/>
    <n v="1439530776"/>
    <x v="0"/>
    <n v="33"/>
    <x v="0"/>
    <x v="55"/>
    <x v="59"/>
    <x v="0"/>
    <x v="0"/>
    <x v="0"/>
  </r>
  <r>
    <n v="60"/>
    <x v="60"/>
    <x v="60"/>
    <x v="37"/>
    <x v="59"/>
    <x v="0"/>
    <x v="1"/>
    <x v="1"/>
    <n v="1395532800"/>
    <n v="1393882717"/>
    <x v="0"/>
    <n v="108"/>
    <x v="0"/>
    <x v="56"/>
    <x v="60"/>
    <x v="1"/>
    <x v="0"/>
    <x v="1"/>
  </r>
  <r>
    <n v="61"/>
    <x v="61"/>
    <x v="61"/>
    <x v="10"/>
    <x v="60"/>
    <x v="0"/>
    <x v="0"/>
    <x v="0"/>
    <n v="1370547157"/>
    <n v="1368646357"/>
    <x v="0"/>
    <n v="23"/>
    <x v="0"/>
    <x v="57"/>
    <x v="61"/>
    <x v="1"/>
    <x v="0"/>
    <x v="1"/>
  </r>
  <r>
    <n v="62"/>
    <x v="62"/>
    <x v="62"/>
    <x v="9"/>
    <x v="61"/>
    <x v="0"/>
    <x v="0"/>
    <x v="0"/>
    <n v="1362337878"/>
    <n v="1360177878"/>
    <x v="0"/>
    <n v="48"/>
    <x v="0"/>
    <x v="58"/>
    <x v="62"/>
    <x v="1"/>
    <x v="0"/>
    <x v="1"/>
  </r>
  <r>
    <n v="63"/>
    <x v="63"/>
    <x v="63"/>
    <x v="13"/>
    <x v="62"/>
    <x v="0"/>
    <x v="0"/>
    <x v="0"/>
    <n v="1388206740"/>
    <n v="1386194013"/>
    <x v="0"/>
    <n v="64"/>
    <x v="0"/>
    <x v="59"/>
    <x v="63"/>
    <x v="1"/>
    <x v="0"/>
    <x v="1"/>
  </r>
  <r>
    <n v="64"/>
    <x v="64"/>
    <x v="64"/>
    <x v="38"/>
    <x v="63"/>
    <x v="0"/>
    <x v="0"/>
    <x v="0"/>
    <n v="1373243181"/>
    <n v="1370651181"/>
    <x v="0"/>
    <n v="24"/>
    <x v="0"/>
    <x v="60"/>
    <x v="64"/>
    <x v="1"/>
    <x v="0"/>
    <x v="1"/>
  </r>
  <r>
    <n v="65"/>
    <x v="65"/>
    <x v="65"/>
    <x v="39"/>
    <x v="64"/>
    <x v="0"/>
    <x v="5"/>
    <x v="5"/>
    <n v="1407736740"/>
    <n v="1405453354"/>
    <x v="0"/>
    <n v="57"/>
    <x v="0"/>
    <x v="61"/>
    <x v="65"/>
    <x v="1"/>
    <x v="0"/>
    <x v="1"/>
  </r>
  <r>
    <n v="66"/>
    <x v="66"/>
    <x v="66"/>
    <x v="13"/>
    <x v="65"/>
    <x v="0"/>
    <x v="0"/>
    <x v="0"/>
    <n v="1468873420"/>
    <n v="1466281420"/>
    <x v="0"/>
    <n v="26"/>
    <x v="0"/>
    <x v="62"/>
    <x v="66"/>
    <x v="1"/>
    <x v="0"/>
    <x v="1"/>
  </r>
  <r>
    <n v="67"/>
    <x v="67"/>
    <x v="67"/>
    <x v="13"/>
    <x v="66"/>
    <x v="0"/>
    <x v="0"/>
    <x v="0"/>
    <n v="1342360804"/>
    <n v="1339768804"/>
    <x v="0"/>
    <n v="20"/>
    <x v="0"/>
    <x v="63"/>
    <x v="67"/>
    <x v="1"/>
    <x v="0"/>
    <x v="1"/>
  </r>
  <r>
    <n v="68"/>
    <x v="68"/>
    <x v="68"/>
    <x v="20"/>
    <x v="67"/>
    <x v="0"/>
    <x v="1"/>
    <x v="1"/>
    <n v="1393162791"/>
    <n v="1390570791"/>
    <x v="0"/>
    <n v="36"/>
    <x v="0"/>
    <x v="64"/>
    <x v="68"/>
    <x v="1"/>
    <x v="0"/>
    <x v="1"/>
  </r>
  <r>
    <n v="69"/>
    <x v="69"/>
    <x v="69"/>
    <x v="3"/>
    <x v="68"/>
    <x v="0"/>
    <x v="0"/>
    <x v="0"/>
    <n v="1317538740"/>
    <n v="1314765025"/>
    <x v="0"/>
    <n v="178"/>
    <x v="0"/>
    <x v="65"/>
    <x v="69"/>
    <x v="1"/>
    <x v="0"/>
    <x v="1"/>
  </r>
  <r>
    <n v="70"/>
    <x v="70"/>
    <x v="70"/>
    <x v="2"/>
    <x v="69"/>
    <x v="0"/>
    <x v="0"/>
    <x v="0"/>
    <n v="1315171845"/>
    <n v="1309987845"/>
    <x v="0"/>
    <n v="17"/>
    <x v="0"/>
    <x v="66"/>
    <x v="70"/>
    <x v="1"/>
    <x v="0"/>
    <x v="1"/>
  </r>
  <r>
    <n v="71"/>
    <x v="71"/>
    <x v="71"/>
    <x v="40"/>
    <x v="70"/>
    <x v="0"/>
    <x v="0"/>
    <x v="0"/>
    <n v="1338186657"/>
    <n v="1333002657"/>
    <x v="0"/>
    <n v="32"/>
    <x v="0"/>
    <x v="67"/>
    <x v="71"/>
    <x v="1"/>
    <x v="0"/>
    <x v="1"/>
  </r>
  <r>
    <n v="72"/>
    <x v="72"/>
    <x v="72"/>
    <x v="41"/>
    <x v="71"/>
    <x v="0"/>
    <x v="0"/>
    <x v="0"/>
    <n v="1352937600"/>
    <n v="1351210481"/>
    <x v="0"/>
    <n v="41"/>
    <x v="0"/>
    <x v="68"/>
    <x v="72"/>
    <x v="1"/>
    <x v="0"/>
    <x v="1"/>
  </r>
  <r>
    <n v="73"/>
    <x v="73"/>
    <x v="73"/>
    <x v="42"/>
    <x v="72"/>
    <x v="0"/>
    <x v="0"/>
    <x v="0"/>
    <n v="1304395140"/>
    <n v="1297620584"/>
    <x v="0"/>
    <n v="18"/>
    <x v="0"/>
    <x v="31"/>
    <x v="73"/>
    <x v="1"/>
    <x v="0"/>
    <x v="1"/>
  </r>
  <r>
    <n v="74"/>
    <x v="74"/>
    <x v="74"/>
    <x v="2"/>
    <x v="73"/>
    <x v="0"/>
    <x v="6"/>
    <x v="3"/>
    <n v="1453376495"/>
    <n v="1450784495"/>
    <x v="0"/>
    <n v="29"/>
    <x v="0"/>
    <x v="69"/>
    <x v="74"/>
    <x v="1"/>
    <x v="0"/>
    <x v="1"/>
  </r>
  <r>
    <n v="75"/>
    <x v="75"/>
    <x v="75"/>
    <x v="8"/>
    <x v="74"/>
    <x v="0"/>
    <x v="0"/>
    <x v="0"/>
    <n v="1366693272"/>
    <n v="1364101272"/>
    <x v="0"/>
    <n v="47"/>
    <x v="0"/>
    <x v="70"/>
    <x v="75"/>
    <x v="1"/>
    <x v="0"/>
    <x v="1"/>
  </r>
  <r>
    <n v="76"/>
    <x v="76"/>
    <x v="76"/>
    <x v="43"/>
    <x v="75"/>
    <x v="0"/>
    <x v="0"/>
    <x v="0"/>
    <n v="1325007358"/>
    <n v="1319819758"/>
    <x v="0"/>
    <n v="15"/>
    <x v="0"/>
    <x v="71"/>
    <x v="76"/>
    <x v="1"/>
    <x v="0"/>
    <x v="1"/>
  </r>
  <r>
    <n v="77"/>
    <x v="77"/>
    <x v="77"/>
    <x v="44"/>
    <x v="76"/>
    <x v="0"/>
    <x v="0"/>
    <x v="0"/>
    <n v="1337569140"/>
    <n v="1332991717"/>
    <x v="0"/>
    <n v="26"/>
    <x v="0"/>
    <x v="72"/>
    <x v="77"/>
    <x v="1"/>
    <x v="0"/>
    <x v="1"/>
  </r>
  <r>
    <n v="78"/>
    <x v="78"/>
    <x v="78"/>
    <x v="45"/>
    <x v="77"/>
    <x v="0"/>
    <x v="6"/>
    <x v="3"/>
    <n v="1472751121"/>
    <n v="1471887121"/>
    <x v="0"/>
    <n v="35"/>
    <x v="0"/>
    <x v="73"/>
    <x v="78"/>
    <x v="1"/>
    <x v="0"/>
    <x v="1"/>
  </r>
  <r>
    <n v="79"/>
    <x v="79"/>
    <x v="79"/>
    <x v="46"/>
    <x v="78"/>
    <x v="0"/>
    <x v="1"/>
    <x v="1"/>
    <n v="1398451093"/>
    <n v="1395859093"/>
    <x v="0"/>
    <n v="41"/>
    <x v="0"/>
    <x v="74"/>
    <x v="79"/>
    <x v="1"/>
    <x v="0"/>
    <x v="1"/>
  </r>
  <r>
    <n v="80"/>
    <x v="80"/>
    <x v="80"/>
    <x v="14"/>
    <x v="79"/>
    <x v="0"/>
    <x v="0"/>
    <x v="0"/>
    <n v="1386640856"/>
    <n v="1383616856"/>
    <x v="0"/>
    <n v="47"/>
    <x v="0"/>
    <x v="75"/>
    <x v="80"/>
    <x v="1"/>
    <x v="0"/>
    <x v="1"/>
  </r>
  <r>
    <n v="81"/>
    <x v="81"/>
    <x v="81"/>
    <x v="47"/>
    <x v="80"/>
    <x v="0"/>
    <x v="0"/>
    <x v="0"/>
    <n v="1342234920"/>
    <n v="1341892127"/>
    <x v="0"/>
    <n v="28"/>
    <x v="0"/>
    <x v="76"/>
    <x v="81"/>
    <x v="1"/>
    <x v="0"/>
    <x v="1"/>
  </r>
  <r>
    <n v="82"/>
    <x v="82"/>
    <x v="82"/>
    <x v="23"/>
    <x v="81"/>
    <x v="0"/>
    <x v="0"/>
    <x v="0"/>
    <n v="1318189261"/>
    <n v="1315597261"/>
    <x v="0"/>
    <n v="100"/>
    <x v="0"/>
    <x v="77"/>
    <x v="82"/>
    <x v="1"/>
    <x v="0"/>
    <x v="1"/>
  </r>
  <r>
    <n v="83"/>
    <x v="83"/>
    <x v="83"/>
    <x v="48"/>
    <x v="82"/>
    <x v="0"/>
    <x v="1"/>
    <x v="1"/>
    <n v="1424604600"/>
    <n v="1423320389"/>
    <x v="0"/>
    <n v="13"/>
    <x v="0"/>
    <x v="78"/>
    <x v="83"/>
    <x v="1"/>
    <x v="0"/>
    <x v="1"/>
  </r>
  <r>
    <n v="84"/>
    <x v="84"/>
    <x v="84"/>
    <x v="2"/>
    <x v="83"/>
    <x v="0"/>
    <x v="0"/>
    <x v="0"/>
    <n v="1305483086"/>
    <n v="1302891086"/>
    <x v="0"/>
    <n v="7"/>
    <x v="0"/>
    <x v="31"/>
    <x v="84"/>
    <x v="1"/>
    <x v="0"/>
    <x v="1"/>
  </r>
  <r>
    <n v="85"/>
    <x v="85"/>
    <x v="85"/>
    <x v="38"/>
    <x v="84"/>
    <x v="0"/>
    <x v="0"/>
    <x v="0"/>
    <n v="1316746837"/>
    <n v="1314154837"/>
    <x v="0"/>
    <n v="21"/>
    <x v="0"/>
    <x v="79"/>
    <x v="85"/>
    <x v="1"/>
    <x v="0"/>
    <x v="1"/>
  </r>
  <r>
    <n v="86"/>
    <x v="86"/>
    <x v="86"/>
    <x v="12"/>
    <x v="85"/>
    <x v="0"/>
    <x v="6"/>
    <x v="3"/>
    <n v="1451226045"/>
    <n v="1444828845"/>
    <x v="0"/>
    <n v="17"/>
    <x v="0"/>
    <x v="80"/>
    <x v="86"/>
    <x v="1"/>
    <x v="0"/>
    <x v="1"/>
  </r>
  <r>
    <n v="87"/>
    <x v="87"/>
    <x v="87"/>
    <x v="30"/>
    <x v="86"/>
    <x v="0"/>
    <x v="0"/>
    <x v="0"/>
    <n v="1275529260"/>
    <n v="1274705803"/>
    <x v="0"/>
    <n v="25"/>
    <x v="0"/>
    <x v="81"/>
    <x v="87"/>
    <x v="1"/>
    <x v="0"/>
    <x v="1"/>
  </r>
  <r>
    <n v="88"/>
    <x v="88"/>
    <x v="88"/>
    <x v="8"/>
    <x v="87"/>
    <x v="0"/>
    <x v="0"/>
    <x v="0"/>
    <n v="1403452131"/>
    <n v="1401205731"/>
    <x v="0"/>
    <n v="60"/>
    <x v="0"/>
    <x v="82"/>
    <x v="88"/>
    <x v="1"/>
    <x v="0"/>
    <x v="1"/>
  </r>
  <r>
    <n v="89"/>
    <x v="89"/>
    <x v="89"/>
    <x v="12"/>
    <x v="88"/>
    <x v="0"/>
    <x v="0"/>
    <x v="0"/>
    <n v="1370196192"/>
    <n v="1368036192"/>
    <x v="0"/>
    <n v="56"/>
    <x v="0"/>
    <x v="83"/>
    <x v="89"/>
    <x v="1"/>
    <x v="0"/>
    <x v="1"/>
  </r>
  <r>
    <n v="90"/>
    <x v="90"/>
    <x v="90"/>
    <x v="2"/>
    <x v="89"/>
    <x v="0"/>
    <x v="0"/>
    <x v="0"/>
    <n v="1310454499"/>
    <n v="1307862499"/>
    <x v="0"/>
    <n v="16"/>
    <x v="0"/>
    <x v="84"/>
    <x v="90"/>
    <x v="1"/>
    <x v="0"/>
    <x v="1"/>
  </r>
  <r>
    <n v="91"/>
    <x v="91"/>
    <x v="91"/>
    <x v="9"/>
    <x v="87"/>
    <x v="0"/>
    <x v="0"/>
    <x v="0"/>
    <n v="1305625164"/>
    <n v="1300354764"/>
    <x v="0"/>
    <n v="46"/>
    <x v="0"/>
    <x v="43"/>
    <x v="91"/>
    <x v="1"/>
    <x v="0"/>
    <x v="1"/>
  </r>
  <r>
    <n v="92"/>
    <x v="92"/>
    <x v="92"/>
    <x v="10"/>
    <x v="90"/>
    <x v="0"/>
    <x v="5"/>
    <x v="5"/>
    <n v="1485936000"/>
    <n v="1481949983"/>
    <x v="0"/>
    <n v="43"/>
    <x v="0"/>
    <x v="85"/>
    <x v="92"/>
    <x v="1"/>
    <x v="0"/>
    <x v="1"/>
  </r>
  <r>
    <n v="93"/>
    <x v="93"/>
    <x v="93"/>
    <x v="28"/>
    <x v="91"/>
    <x v="0"/>
    <x v="0"/>
    <x v="0"/>
    <n v="1341349200"/>
    <n v="1338928537"/>
    <x v="0"/>
    <n v="15"/>
    <x v="0"/>
    <x v="86"/>
    <x v="93"/>
    <x v="1"/>
    <x v="0"/>
    <x v="1"/>
  </r>
  <r>
    <n v="94"/>
    <x v="94"/>
    <x v="94"/>
    <x v="49"/>
    <x v="92"/>
    <x v="0"/>
    <x v="1"/>
    <x v="1"/>
    <n v="1396890822"/>
    <n v="1395162822"/>
    <x v="0"/>
    <n v="12"/>
    <x v="0"/>
    <x v="87"/>
    <x v="94"/>
    <x v="1"/>
    <x v="0"/>
    <x v="1"/>
  </r>
  <r>
    <n v="95"/>
    <x v="95"/>
    <x v="95"/>
    <x v="18"/>
    <x v="75"/>
    <x v="0"/>
    <x v="0"/>
    <x v="0"/>
    <n v="1330214841"/>
    <n v="1327622841"/>
    <x v="0"/>
    <n v="21"/>
    <x v="0"/>
    <x v="88"/>
    <x v="95"/>
    <x v="1"/>
    <x v="0"/>
    <x v="1"/>
  </r>
  <r>
    <n v="96"/>
    <x v="96"/>
    <x v="96"/>
    <x v="15"/>
    <x v="93"/>
    <x v="0"/>
    <x v="0"/>
    <x v="0"/>
    <n v="1280631600"/>
    <n v="1274889241"/>
    <x v="0"/>
    <n v="34"/>
    <x v="0"/>
    <x v="89"/>
    <x v="96"/>
    <x v="1"/>
    <x v="0"/>
    <x v="1"/>
  </r>
  <r>
    <n v="97"/>
    <x v="97"/>
    <x v="97"/>
    <x v="44"/>
    <x v="94"/>
    <x v="0"/>
    <x v="0"/>
    <x v="0"/>
    <n v="1310440482"/>
    <n v="1307848482"/>
    <x v="0"/>
    <n v="8"/>
    <x v="0"/>
    <x v="90"/>
    <x v="97"/>
    <x v="1"/>
    <x v="0"/>
    <x v="1"/>
  </r>
  <r>
    <n v="98"/>
    <x v="98"/>
    <x v="98"/>
    <x v="50"/>
    <x v="95"/>
    <x v="0"/>
    <x v="0"/>
    <x v="0"/>
    <n v="1354923000"/>
    <n v="1351796674"/>
    <x v="0"/>
    <n v="60"/>
    <x v="0"/>
    <x v="90"/>
    <x v="98"/>
    <x v="1"/>
    <x v="0"/>
    <x v="1"/>
  </r>
  <r>
    <n v="99"/>
    <x v="99"/>
    <x v="99"/>
    <x v="15"/>
    <x v="96"/>
    <x v="0"/>
    <x v="0"/>
    <x v="0"/>
    <n v="1390426799"/>
    <n v="1387834799"/>
    <x v="0"/>
    <n v="39"/>
    <x v="0"/>
    <x v="91"/>
    <x v="99"/>
    <x v="1"/>
    <x v="0"/>
    <x v="1"/>
  </r>
  <r>
    <n v="100"/>
    <x v="100"/>
    <x v="100"/>
    <x v="10"/>
    <x v="97"/>
    <x v="0"/>
    <x v="0"/>
    <x v="0"/>
    <n v="1352055886"/>
    <n v="1350324286"/>
    <x v="0"/>
    <n v="26"/>
    <x v="0"/>
    <x v="31"/>
    <x v="100"/>
    <x v="1"/>
    <x v="0"/>
    <x v="1"/>
  </r>
  <r>
    <n v="101"/>
    <x v="101"/>
    <x v="101"/>
    <x v="8"/>
    <x v="98"/>
    <x v="0"/>
    <x v="0"/>
    <x v="0"/>
    <n v="1359052710"/>
    <n v="1356979110"/>
    <x v="0"/>
    <n v="35"/>
    <x v="0"/>
    <x v="31"/>
    <x v="101"/>
    <x v="1"/>
    <x v="0"/>
    <x v="1"/>
  </r>
  <r>
    <n v="102"/>
    <x v="102"/>
    <x v="102"/>
    <x v="12"/>
    <x v="99"/>
    <x v="0"/>
    <x v="0"/>
    <x v="0"/>
    <n v="1293073733"/>
    <n v="1290481733"/>
    <x v="0"/>
    <n v="65"/>
    <x v="0"/>
    <x v="92"/>
    <x v="102"/>
    <x v="1"/>
    <x v="0"/>
    <x v="1"/>
  </r>
  <r>
    <n v="103"/>
    <x v="103"/>
    <x v="103"/>
    <x v="46"/>
    <x v="100"/>
    <x v="0"/>
    <x v="1"/>
    <x v="1"/>
    <n v="1394220030"/>
    <n v="1392232830"/>
    <x v="0"/>
    <n v="49"/>
    <x v="0"/>
    <x v="93"/>
    <x v="103"/>
    <x v="1"/>
    <x v="0"/>
    <x v="1"/>
  </r>
  <r>
    <n v="104"/>
    <x v="104"/>
    <x v="104"/>
    <x v="2"/>
    <x v="49"/>
    <x v="0"/>
    <x v="0"/>
    <x v="0"/>
    <n v="1301792400"/>
    <n v="1299775266"/>
    <x v="0"/>
    <n v="10"/>
    <x v="0"/>
    <x v="43"/>
    <x v="88"/>
    <x v="1"/>
    <x v="0"/>
    <x v="1"/>
  </r>
  <r>
    <n v="105"/>
    <x v="105"/>
    <x v="105"/>
    <x v="41"/>
    <x v="101"/>
    <x v="0"/>
    <x v="0"/>
    <x v="0"/>
    <n v="1463184000"/>
    <n v="1461605020"/>
    <x v="0"/>
    <n v="60"/>
    <x v="0"/>
    <x v="94"/>
    <x v="104"/>
    <x v="1"/>
    <x v="0"/>
    <x v="1"/>
  </r>
  <r>
    <n v="106"/>
    <x v="106"/>
    <x v="106"/>
    <x v="10"/>
    <x v="102"/>
    <x v="0"/>
    <x v="0"/>
    <x v="0"/>
    <n v="1333391901"/>
    <n v="1332182301"/>
    <x v="0"/>
    <n v="27"/>
    <x v="0"/>
    <x v="10"/>
    <x v="105"/>
    <x v="1"/>
    <x v="0"/>
    <x v="1"/>
  </r>
  <r>
    <n v="107"/>
    <x v="107"/>
    <x v="107"/>
    <x v="51"/>
    <x v="103"/>
    <x v="0"/>
    <x v="0"/>
    <x v="0"/>
    <n v="1303688087"/>
    <n v="1301787287"/>
    <x v="0"/>
    <n v="69"/>
    <x v="0"/>
    <x v="95"/>
    <x v="106"/>
    <x v="1"/>
    <x v="0"/>
    <x v="1"/>
  </r>
  <r>
    <n v="108"/>
    <x v="108"/>
    <x v="108"/>
    <x v="15"/>
    <x v="29"/>
    <x v="0"/>
    <x v="0"/>
    <x v="0"/>
    <n v="1370011370"/>
    <n v="1364827370"/>
    <x v="0"/>
    <n v="47"/>
    <x v="0"/>
    <x v="96"/>
    <x v="107"/>
    <x v="1"/>
    <x v="0"/>
    <x v="1"/>
  </r>
  <r>
    <n v="109"/>
    <x v="109"/>
    <x v="109"/>
    <x v="28"/>
    <x v="104"/>
    <x v="0"/>
    <x v="0"/>
    <x v="0"/>
    <n v="1298680630"/>
    <n v="1296088630"/>
    <x v="0"/>
    <n v="47"/>
    <x v="0"/>
    <x v="97"/>
    <x v="108"/>
    <x v="1"/>
    <x v="0"/>
    <x v="1"/>
  </r>
  <r>
    <n v="110"/>
    <x v="110"/>
    <x v="110"/>
    <x v="46"/>
    <x v="105"/>
    <x v="0"/>
    <x v="0"/>
    <x v="0"/>
    <n v="1384408740"/>
    <n v="1381445253"/>
    <x v="0"/>
    <n v="26"/>
    <x v="0"/>
    <x v="98"/>
    <x v="109"/>
    <x v="1"/>
    <x v="0"/>
    <x v="1"/>
  </r>
  <r>
    <n v="111"/>
    <x v="111"/>
    <x v="111"/>
    <x v="8"/>
    <x v="106"/>
    <x v="0"/>
    <x v="2"/>
    <x v="2"/>
    <n v="1433059187"/>
    <n v="1430467187"/>
    <x v="0"/>
    <n v="53"/>
    <x v="0"/>
    <x v="99"/>
    <x v="110"/>
    <x v="1"/>
    <x v="0"/>
    <x v="1"/>
  </r>
  <r>
    <n v="112"/>
    <x v="112"/>
    <x v="112"/>
    <x v="10"/>
    <x v="107"/>
    <x v="0"/>
    <x v="0"/>
    <x v="0"/>
    <n v="1397354400"/>
    <n v="1395277318"/>
    <x v="0"/>
    <n v="81"/>
    <x v="0"/>
    <x v="87"/>
    <x v="111"/>
    <x v="1"/>
    <x v="0"/>
    <x v="1"/>
  </r>
  <r>
    <n v="113"/>
    <x v="113"/>
    <x v="113"/>
    <x v="10"/>
    <x v="108"/>
    <x v="0"/>
    <x v="0"/>
    <x v="0"/>
    <n v="1312642800"/>
    <n v="1311963128"/>
    <x v="0"/>
    <n v="78"/>
    <x v="0"/>
    <x v="100"/>
    <x v="112"/>
    <x v="1"/>
    <x v="0"/>
    <x v="1"/>
  </r>
  <r>
    <n v="114"/>
    <x v="114"/>
    <x v="114"/>
    <x v="9"/>
    <x v="109"/>
    <x v="0"/>
    <x v="0"/>
    <x v="0"/>
    <n v="1326436488"/>
    <n v="1321252488"/>
    <x v="0"/>
    <n v="35"/>
    <x v="0"/>
    <x v="101"/>
    <x v="113"/>
    <x v="1"/>
    <x v="0"/>
    <x v="1"/>
  </r>
  <r>
    <n v="115"/>
    <x v="115"/>
    <x v="115"/>
    <x v="52"/>
    <x v="110"/>
    <x v="0"/>
    <x v="0"/>
    <x v="0"/>
    <n v="1328377444"/>
    <n v="1326217444"/>
    <x v="0"/>
    <n v="22"/>
    <x v="0"/>
    <x v="102"/>
    <x v="114"/>
    <x v="1"/>
    <x v="0"/>
    <x v="1"/>
  </r>
  <r>
    <n v="116"/>
    <x v="116"/>
    <x v="116"/>
    <x v="8"/>
    <x v="111"/>
    <x v="0"/>
    <x v="0"/>
    <x v="0"/>
    <n v="1302260155"/>
    <n v="1298289355"/>
    <x v="0"/>
    <n v="57"/>
    <x v="0"/>
    <x v="103"/>
    <x v="115"/>
    <x v="1"/>
    <x v="0"/>
    <x v="1"/>
  </r>
  <r>
    <n v="117"/>
    <x v="117"/>
    <x v="117"/>
    <x v="37"/>
    <x v="112"/>
    <x v="0"/>
    <x v="0"/>
    <x v="0"/>
    <n v="1276110000"/>
    <n v="1268337744"/>
    <x v="0"/>
    <n v="27"/>
    <x v="0"/>
    <x v="104"/>
    <x v="116"/>
    <x v="1"/>
    <x v="0"/>
    <x v="1"/>
  </r>
  <r>
    <n v="118"/>
    <x v="118"/>
    <x v="118"/>
    <x v="10"/>
    <x v="113"/>
    <x v="0"/>
    <x v="0"/>
    <x v="0"/>
    <n v="1311902236"/>
    <n v="1309310236"/>
    <x v="0"/>
    <n v="39"/>
    <x v="0"/>
    <x v="105"/>
    <x v="117"/>
    <x v="1"/>
    <x v="0"/>
    <x v="1"/>
  </r>
  <r>
    <n v="119"/>
    <x v="119"/>
    <x v="119"/>
    <x v="53"/>
    <x v="114"/>
    <x v="0"/>
    <x v="0"/>
    <x v="0"/>
    <n v="1313276400"/>
    <n v="1310693986"/>
    <x v="0"/>
    <n v="37"/>
    <x v="0"/>
    <x v="106"/>
    <x v="118"/>
    <x v="1"/>
    <x v="0"/>
    <x v="1"/>
  </r>
  <r>
    <n v="120"/>
    <x v="120"/>
    <x v="120"/>
    <x v="54"/>
    <x v="115"/>
    <x v="1"/>
    <x v="7"/>
    <x v="6"/>
    <n v="1475457107"/>
    <n v="1472865107"/>
    <x v="0"/>
    <n v="1"/>
    <x v="1"/>
    <x v="107"/>
    <x v="119"/>
    <x v="2"/>
    <x v="0"/>
    <x v="2"/>
  </r>
  <r>
    <n v="121"/>
    <x v="121"/>
    <x v="121"/>
    <x v="9"/>
    <x v="116"/>
    <x v="1"/>
    <x v="0"/>
    <x v="0"/>
    <n v="1429352160"/>
    <n v="1427993710"/>
    <x v="0"/>
    <n v="1"/>
    <x v="1"/>
    <x v="108"/>
    <x v="120"/>
    <x v="2"/>
    <x v="0"/>
    <x v="2"/>
  </r>
  <r>
    <n v="122"/>
    <x v="122"/>
    <x v="122"/>
    <x v="55"/>
    <x v="117"/>
    <x v="1"/>
    <x v="0"/>
    <x v="0"/>
    <n v="1476094907"/>
    <n v="1470910907"/>
    <x v="0"/>
    <n v="0"/>
    <x v="1"/>
    <x v="109"/>
    <x v="121"/>
    <x v="2"/>
    <x v="0"/>
    <x v="2"/>
  </r>
  <r>
    <n v="123"/>
    <x v="123"/>
    <x v="123"/>
    <x v="56"/>
    <x v="118"/>
    <x v="1"/>
    <x v="0"/>
    <x v="0"/>
    <n v="1414533600"/>
    <n v="1411411564"/>
    <x v="0"/>
    <n v="6"/>
    <x v="1"/>
    <x v="110"/>
    <x v="122"/>
    <x v="2"/>
    <x v="0"/>
    <x v="2"/>
  </r>
  <r>
    <n v="124"/>
    <x v="124"/>
    <x v="124"/>
    <x v="23"/>
    <x v="117"/>
    <x v="1"/>
    <x v="0"/>
    <x v="0"/>
    <n v="1431728242"/>
    <n v="1429568242"/>
    <x v="0"/>
    <n v="0"/>
    <x v="1"/>
    <x v="109"/>
    <x v="121"/>
    <x v="2"/>
    <x v="0"/>
    <x v="2"/>
  </r>
  <r>
    <n v="125"/>
    <x v="125"/>
    <x v="125"/>
    <x v="2"/>
    <x v="119"/>
    <x v="1"/>
    <x v="5"/>
    <x v="5"/>
    <n v="1486165880"/>
    <n v="1480981880"/>
    <x v="0"/>
    <n v="6"/>
    <x v="1"/>
    <x v="111"/>
    <x v="123"/>
    <x v="2"/>
    <x v="0"/>
    <x v="2"/>
  </r>
  <r>
    <n v="126"/>
    <x v="126"/>
    <x v="126"/>
    <x v="31"/>
    <x v="120"/>
    <x v="1"/>
    <x v="0"/>
    <x v="0"/>
    <n v="1433988000"/>
    <n v="1431353337"/>
    <x v="0"/>
    <n v="13"/>
    <x v="1"/>
    <x v="112"/>
    <x v="124"/>
    <x v="2"/>
    <x v="0"/>
    <x v="2"/>
  </r>
  <r>
    <n v="127"/>
    <x v="127"/>
    <x v="127"/>
    <x v="6"/>
    <x v="121"/>
    <x v="1"/>
    <x v="0"/>
    <x v="0"/>
    <n v="1428069541"/>
    <n v="1425481141"/>
    <x v="0"/>
    <n v="4"/>
    <x v="1"/>
    <x v="113"/>
    <x v="125"/>
    <x v="2"/>
    <x v="0"/>
    <x v="2"/>
  </r>
  <r>
    <n v="128"/>
    <x v="128"/>
    <x v="128"/>
    <x v="57"/>
    <x v="122"/>
    <x v="1"/>
    <x v="0"/>
    <x v="0"/>
    <n v="1476941293"/>
    <n v="1473917293"/>
    <x v="0"/>
    <n v="6"/>
    <x v="1"/>
    <x v="114"/>
    <x v="126"/>
    <x v="2"/>
    <x v="0"/>
    <x v="2"/>
  </r>
  <r>
    <n v="129"/>
    <x v="129"/>
    <x v="129"/>
    <x v="22"/>
    <x v="117"/>
    <x v="1"/>
    <x v="0"/>
    <x v="0"/>
    <n v="1414708183"/>
    <n v="1409524183"/>
    <x v="0"/>
    <n v="0"/>
    <x v="1"/>
    <x v="109"/>
    <x v="121"/>
    <x v="2"/>
    <x v="0"/>
    <x v="2"/>
  </r>
  <r>
    <n v="130"/>
    <x v="130"/>
    <x v="130"/>
    <x v="20"/>
    <x v="117"/>
    <x v="1"/>
    <x v="1"/>
    <x v="1"/>
    <n v="1402949760"/>
    <n v="1400536692"/>
    <x v="0"/>
    <n v="0"/>
    <x v="1"/>
    <x v="109"/>
    <x v="121"/>
    <x v="2"/>
    <x v="0"/>
    <x v="2"/>
  </r>
  <r>
    <n v="131"/>
    <x v="131"/>
    <x v="131"/>
    <x v="38"/>
    <x v="117"/>
    <x v="1"/>
    <x v="0"/>
    <x v="0"/>
    <n v="1467763200"/>
    <n v="1466453161"/>
    <x v="0"/>
    <n v="0"/>
    <x v="1"/>
    <x v="109"/>
    <x v="121"/>
    <x v="2"/>
    <x v="0"/>
    <x v="2"/>
  </r>
  <r>
    <n v="132"/>
    <x v="132"/>
    <x v="132"/>
    <x v="58"/>
    <x v="123"/>
    <x v="1"/>
    <x v="0"/>
    <x v="0"/>
    <n v="1415392207"/>
    <n v="1411500607"/>
    <x v="0"/>
    <n v="81"/>
    <x v="1"/>
    <x v="115"/>
    <x v="127"/>
    <x v="2"/>
    <x v="0"/>
    <x v="2"/>
  </r>
  <r>
    <n v="133"/>
    <x v="133"/>
    <x v="133"/>
    <x v="59"/>
    <x v="117"/>
    <x v="1"/>
    <x v="0"/>
    <x v="0"/>
    <n v="1464715860"/>
    <n v="1462130584"/>
    <x v="0"/>
    <n v="0"/>
    <x v="1"/>
    <x v="109"/>
    <x v="121"/>
    <x v="2"/>
    <x v="0"/>
    <x v="2"/>
  </r>
  <r>
    <n v="134"/>
    <x v="134"/>
    <x v="134"/>
    <x v="10"/>
    <x v="117"/>
    <x v="1"/>
    <x v="0"/>
    <x v="0"/>
    <n v="1441386000"/>
    <n v="1438811418"/>
    <x v="0"/>
    <n v="0"/>
    <x v="1"/>
    <x v="109"/>
    <x v="121"/>
    <x v="2"/>
    <x v="0"/>
    <x v="2"/>
  </r>
  <r>
    <n v="135"/>
    <x v="135"/>
    <x v="135"/>
    <x v="9"/>
    <x v="124"/>
    <x v="1"/>
    <x v="0"/>
    <x v="0"/>
    <n v="1404241200"/>
    <n v="1401354597"/>
    <x v="0"/>
    <n v="5"/>
    <x v="1"/>
    <x v="116"/>
    <x v="128"/>
    <x v="2"/>
    <x v="0"/>
    <x v="2"/>
  </r>
  <r>
    <n v="136"/>
    <x v="136"/>
    <x v="121"/>
    <x v="9"/>
    <x v="117"/>
    <x v="1"/>
    <x v="0"/>
    <x v="0"/>
    <n v="1431771360"/>
    <n v="1427968234"/>
    <x v="0"/>
    <n v="0"/>
    <x v="1"/>
    <x v="109"/>
    <x v="121"/>
    <x v="2"/>
    <x v="0"/>
    <x v="2"/>
  </r>
  <r>
    <n v="137"/>
    <x v="137"/>
    <x v="136"/>
    <x v="56"/>
    <x v="117"/>
    <x v="1"/>
    <x v="8"/>
    <x v="7"/>
    <n v="1444657593"/>
    <n v="1440337593"/>
    <x v="0"/>
    <n v="0"/>
    <x v="1"/>
    <x v="109"/>
    <x v="121"/>
    <x v="2"/>
    <x v="0"/>
    <x v="2"/>
  </r>
  <r>
    <n v="138"/>
    <x v="138"/>
    <x v="137"/>
    <x v="60"/>
    <x v="125"/>
    <x v="1"/>
    <x v="0"/>
    <x v="0"/>
    <n v="1438405140"/>
    <n v="1435731041"/>
    <x v="0"/>
    <n v="58"/>
    <x v="1"/>
    <x v="117"/>
    <x v="129"/>
    <x v="2"/>
    <x v="0"/>
    <x v="2"/>
  </r>
  <r>
    <n v="139"/>
    <x v="139"/>
    <x v="138"/>
    <x v="2"/>
    <x v="83"/>
    <x v="1"/>
    <x v="0"/>
    <x v="0"/>
    <n v="1436738772"/>
    <n v="1435874772"/>
    <x v="0"/>
    <n v="1"/>
    <x v="1"/>
    <x v="31"/>
    <x v="130"/>
    <x v="2"/>
    <x v="0"/>
    <x v="2"/>
  </r>
  <r>
    <n v="140"/>
    <x v="140"/>
    <x v="139"/>
    <x v="61"/>
    <x v="117"/>
    <x v="1"/>
    <x v="0"/>
    <x v="0"/>
    <n v="1426823132"/>
    <n v="1424234732"/>
    <x v="0"/>
    <n v="0"/>
    <x v="1"/>
    <x v="109"/>
    <x v="121"/>
    <x v="2"/>
    <x v="0"/>
    <x v="2"/>
  </r>
  <r>
    <n v="141"/>
    <x v="141"/>
    <x v="140"/>
    <x v="14"/>
    <x v="126"/>
    <x v="1"/>
    <x v="0"/>
    <x v="0"/>
    <n v="1433043623"/>
    <n v="1429155623"/>
    <x v="0"/>
    <n v="28"/>
    <x v="1"/>
    <x v="118"/>
    <x v="131"/>
    <x v="2"/>
    <x v="0"/>
    <x v="2"/>
  </r>
  <r>
    <n v="142"/>
    <x v="142"/>
    <x v="141"/>
    <x v="9"/>
    <x v="115"/>
    <x v="1"/>
    <x v="0"/>
    <x v="0"/>
    <n v="1416176778"/>
    <n v="1414358778"/>
    <x v="0"/>
    <n v="1"/>
    <x v="1"/>
    <x v="119"/>
    <x v="119"/>
    <x v="2"/>
    <x v="0"/>
    <x v="2"/>
  </r>
  <r>
    <n v="143"/>
    <x v="143"/>
    <x v="142"/>
    <x v="62"/>
    <x v="117"/>
    <x v="1"/>
    <x v="2"/>
    <x v="2"/>
    <n v="1472882100"/>
    <n v="1467941542"/>
    <x v="0"/>
    <n v="0"/>
    <x v="1"/>
    <x v="109"/>
    <x v="121"/>
    <x v="2"/>
    <x v="0"/>
    <x v="2"/>
  </r>
  <r>
    <n v="144"/>
    <x v="144"/>
    <x v="143"/>
    <x v="51"/>
    <x v="127"/>
    <x v="1"/>
    <x v="5"/>
    <x v="5"/>
    <n v="1428945472"/>
    <n v="1423765072"/>
    <x v="0"/>
    <n v="37"/>
    <x v="1"/>
    <x v="120"/>
    <x v="132"/>
    <x v="2"/>
    <x v="0"/>
    <x v="2"/>
  </r>
  <r>
    <n v="145"/>
    <x v="145"/>
    <x v="144"/>
    <x v="37"/>
    <x v="128"/>
    <x v="1"/>
    <x v="0"/>
    <x v="0"/>
    <n v="1439298052"/>
    <n v="1436965252"/>
    <x v="0"/>
    <n v="9"/>
    <x v="1"/>
    <x v="121"/>
    <x v="133"/>
    <x v="2"/>
    <x v="0"/>
    <x v="2"/>
  </r>
  <r>
    <n v="146"/>
    <x v="146"/>
    <x v="145"/>
    <x v="22"/>
    <x v="129"/>
    <x v="1"/>
    <x v="0"/>
    <x v="0"/>
    <n v="1484698998"/>
    <n v="1479514998"/>
    <x v="0"/>
    <n v="3"/>
    <x v="1"/>
    <x v="122"/>
    <x v="134"/>
    <x v="2"/>
    <x v="0"/>
    <x v="2"/>
  </r>
  <r>
    <n v="147"/>
    <x v="147"/>
    <x v="146"/>
    <x v="39"/>
    <x v="117"/>
    <x v="1"/>
    <x v="1"/>
    <x v="1"/>
    <n v="1420741080"/>
    <n v="1417026340"/>
    <x v="0"/>
    <n v="0"/>
    <x v="1"/>
    <x v="109"/>
    <x v="121"/>
    <x v="2"/>
    <x v="0"/>
    <x v="2"/>
  </r>
  <r>
    <n v="148"/>
    <x v="148"/>
    <x v="147"/>
    <x v="63"/>
    <x v="130"/>
    <x v="1"/>
    <x v="0"/>
    <x v="0"/>
    <n v="1456555536"/>
    <n v="1453963536"/>
    <x v="0"/>
    <n v="2"/>
    <x v="1"/>
    <x v="123"/>
    <x v="135"/>
    <x v="2"/>
    <x v="0"/>
    <x v="2"/>
  </r>
  <r>
    <n v="149"/>
    <x v="149"/>
    <x v="148"/>
    <x v="3"/>
    <x v="131"/>
    <x v="1"/>
    <x v="0"/>
    <x v="0"/>
    <n v="1419494400"/>
    <n v="1416888470"/>
    <x v="0"/>
    <n v="6"/>
    <x v="1"/>
    <x v="124"/>
    <x v="136"/>
    <x v="2"/>
    <x v="0"/>
    <x v="2"/>
  </r>
  <r>
    <n v="150"/>
    <x v="150"/>
    <x v="149"/>
    <x v="64"/>
    <x v="132"/>
    <x v="1"/>
    <x v="0"/>
    <x v="0"/>
    <n v="1432612382"/>
    <n v="1427428382"/>
    <x v="0"/>
    <n v="67"/>
    <x v="1"/>
    <x v="125"/>
    <x v="137"/>
    <x v="2"/>
    <x v="0"/>
    <x v="2"/>
  </r>
  <r>
    <n v="151"/>
    <x v="151"/>
    <x v="150"/>
    <x v="65"/>
    <x v="133"/>
    <x v="1"/>
    <x v="2"/>
    <x v="2"/>
    <n v="1434633191"/>
    <n v="1429449191"/>
    <x v="0"/>
    <n v="5"/>
    <x v="1"/>
    <x v="126"/>
    <x v="138"/>
    <x v="2"/>
    <x v="0"/>
    <x v="2"/>
  </r>
  <r>
    <n v="152"/>
    <x v="152"/>
    <x v="151"/>
    <x v="66"/>
    <x v="134"/>
    <x v="1"/>
    <x v="0"/>
    <x v="0"/>
    <n v="1411437100"/>
    <n v="1408845100"/>
    <x v="0"/>
    <n v="2"/>
    <x v="1"/>
    <x v="127"/>
    <x v="2"/>
    <x v="2"/>
    <x v="0"/>
    <x v="2"/>
  </r>
  <r>
    <n v="153"/>
    <x v="153"/>
    <x v="152"/>
    <x v="63"/>
    <x v="135"/>
    <x v="1"/>
    <x v="0"/>
    <x v="0"/>
    <n v="1417532644"/>
    <n v="1413900244"/>
    <x v="0"/>
    <n v="10"/>
    <x v="1"/>
    <x v="128"/>
    <x v="139"/>
    <x v="2"/>
    <x v="0"/>
    <x v="2"/>
  </r>
  <r>
    <n v="154"/>
    <x v="154"/>
    <x v="153"/>
    <x v="15"/>
    <x v="130"/>
    <x v="1"/>
    <x v="0"/>
    <x v="0"/>
    <n v="1433336895"/>
    <n v="1429621695"/>
    <x v="0"/>
    <n v="3"/>
    <x v="1"/>
    <x v="129"/>
    <x v="140"/>
    <x v="2"/>
    <x v="0"/>
    <x v="2"/>
  </r>
  <r>
    <n v="155"/>
    <x v="155"/>
    <x v="154"/>
    <x v="67"/>
    <x v="136"/>
    <x v="1"/>
    <x v="0"/>
    <x v="0"/>
    <n v="1437657935"/>
    <n v="1434201935"/>
    <x v="0"/>
    <n v="4"/>
    <x v="1"/>
    <x v="130"/>
    <x v="141"/>
    <x v="2"/>
    <x v="0"/>
    <x v="2"/>
  </r>
  <r>
    <n v="156"/>
    <x v="156"/>
    <x v="155"/>
    <x v="19"/>
    <x v="137"/>
    <x v="1"/>
    <x v="5"/>
    <x v="5"/>
    <n v="1407034796"/>
    <n v="1401850796"/>
    <x v="0"/>
    <n v="15"/>
    <x v="1"/>
    <x v="131"/>
    <x v="142"/>
    <x v="2"/>
    <x v="0"/>
    <x v="2"/>
  </r>
  <r>
    <n v="157"/>
    <x v="157"/>
    <x v="156"/>
    <x v="68"/>
    <x v="138"/>
    <x v="1"/>
    <x v="0"/>
    <x v="0"/>
    <n v="1456523572"/>
    <n v="1453931572"/>
    <x v="0"/>
    <n v="2"/>
    <x v="1"/>
    <x v="132"/>
    <x v="143"/>
    <x v="2"/>
    <x v="0"/>
    <x v="2"/>
  </r>
  <r>
    <n v="158"/>
    <x v="158"/>
    <x v="157"/>
    <x v="10"/>
    <x v="117"/>
    <x v="1"/>
    <x v="0"/>
    <x v="0"/>
    <n v="1413942628"/>
    <n v="1411350628"/>
    <x v="0"/>
    <n v="0"/>
    <x v="1"/>
    <x v="109"/>
    <x v="121"/>
    <x v="2"/>
    <x v="0"/>
    <x v="2"/>
  </r>
  <r>
    <n v="159"/>
    <x v="159"/>
    <x v="158"/>
    <x v="69"/>
    <x v="115"/>
    <x v="1"/>
    <x v="0"/>
    <x v="0"/>
    <n v="1467541545"/>
    <n v="1464085545"/>
    <x v="0"/>
    <n v="1"/>
    <x v="1"/>
    <x v="133"/>
    <x v="119"/>
    <x v="2"/>
    <x v="0"/>
    <x v="2"/>
  </r>
  <r>
    <n v="160"/>
    <x v="160"/>
    <x v="159"/>
    <x v="10"/>
    <x v="117"/>
    <x v="2"/>
    <x v="0"/>
    <x v="0"/>
    <n v="1439675691"/>
    <n v="1434491691"/>
    <x v="0"/>
    <n v="0"/>
    <x v="1"/>
    <x v="109"/>
    <x v="121"/>
    <x v="3"/>
    <x v="0"/>
    <x v="3"/>
  </r>
  <r>
    <n v="161"/>
    <x v="161"/>
    <x v="160"/>
    <x v="63"/>
    <x v="139"/>
    <x v="2"/>
    <x v="0"/>
    <x v="0"/>
    <n v="1404318595"/>
    <n v="1401726595"/>
    <x v="0"/>
    <n v="1"/>
    <x v="1"/>
    <x v="134"/>
    <x v="144"/>
    <x v="3"/>
    <x v="0"/>
    <x v="3"/>
  </r>
  <r>
    <n v="162"/>
    <x v="162"/>
    <x v="161"/>
    <x v="70"/>
    <x v="140"/>
    <x v="2"/>
    <x v="0"/>
    <x v="0"/>
    <n v="1408232520"/>
    <n v="1405393356"/>
    <x v="0"/>
    <n v="10"/>
    <x v="1"/>
    <x v="135"/>
    <x v="145"/>
    <x v="3"/>
    <x v="0"/>
    <x v="3"/>
  </r>
  <r>
    <n v="163"/>
    <x v="163"/>
    <x v="162"/>
    <x v="71"/>
    <x v="117"/>
    <x v="2"/>
    <x v="0"/>
    <x v="0"/>
    <n v="1443657600"/>
    <n v="1440716654"/>
    <x v="0"/>
    <n v="0"/>
    <x v="1"/>
    <x v="109"/>
    <x v="121"/>
    <x v="3"/>
    <x v="0"/>
    <x v="3"/>
  </r>
  <r>
    <n v="164"/>
    <x v="164"/>
    <x v="163"/>
    <x v="72"/>
    <x v="141"/>
    <x v="2"/>
    <x v="0"/>
    <x v="0"/>
    <n v="1411150701"/>
    <n v="1405966701"/>
    <x v="0"/>
    <n v="7"/>
    <x v="1"/>
    <x v="136"/>
    <x v="146"/>
    <x v="3"/>
    <x v="0"/>
    <x v="3"/>
  </r>
  <r>
    <n v="165"/>
    <x v="165"/>
    <x v="164"/>
    <x v="73"/>
    <x v="117"/>
    <x v="2"/>
    <x v="1"/>
    <x v="1"/>
    <n v="1452613724"/>
    <n v="1450021724"/>
    <x v="0"/>
    <n v="0"/>
    <x v="1"/>
    <x v="109"/>
    <x v="121"/>
    <x v="3"/>
    <x v="0"/>
    <x v="3"/>
  </r>
  <r>
    <n v="166"/>
    <x v="166"/>
    <x v="165"/>
    <x v="10"/>
    <x v="142"/>
    <x v="2"/>
    <x v="0"/>
    <x v="0"/>
    <n v="1484531362"/>
    <n v="1481939362"/>
    <x v="0"/>
    <n v="1"/>
    <x v="1"/>
    <x v="137"/>
    <x v="147"/>
    <x v="3"/>
    <x v="0"/>
    <x v="3"/>
  </r>
  <r>
    <n v="167"/>
    <x v="167"/>
    <x v="166"/>
    <x v="74"/>
    <x v="143"/>
    <x v="2"/>
    <x v="0"/>
    <x v="0"/>
    <n v="1438726535"/>
    <n v="1433542535"/>
    <x v="0"/>
    <n v="2"/>
    <x v="1"/>
    <x v="134"/>
    <x v="148"/>
    <x v="3"/>
    <x v="0"/>
    <x v="3"/>
  </r>
  <r>
    <n v="168"/>
    <x v="168"/>
    <x v="167"/>
    <x v="6"/>
    <x v="144"/>
    <x v="2"/>
    <x v="0"/>
    <x v="0"/>
    <n v="1426791770"/>
    <n v="1424203370"/>
    <x v="0"/>
    <n v="3"/>
    <x v="1"/>
    <x v="138"/>
    <x v="149"/>
    <x v="3"/>
    <x v="0"/>
    <x v="3"/>
  </r>
  <r>
    <n v="169"/>
    <x v="169"/>
    <x v="168"/>
    <x v="30"/>
    <x v="145"/>
    <x v="2"/>
    <x v="1"/>
    <x v="1"/>
    <n v="1413634059"/>
    <n v="1411042059"/>
    <x v="0"/>
    <n v="10"/>
    <x v="1"/>
    <x v="139"/>
    <x v="150"/>
    <x v="3"/>
    <x v="0"/>
    <x v="3"/>
  </r>
  <r>
    <n v="170"/>
    <x v="170"/>
    <x v="169"/>
    <x v="3"/>
    <x v="144"/>
    <x v="2"/>
    <x v="0"/>
    <x v="0"/>
    <n v="1440912480"/>
    <n v="1438385283"/>
    <x v="0"/>
    <n v="10"/>
    <x v="1"/>
    <x v="140"/>
    <x v="151"/>
    <x v="3"/>
    <x v="0"/>
    <x v="3"/>
  </r>
  <r>
    <n v="171"/>
    <x v="171"/>
    <x v="170"/>
    <x v="63"/>
    <x v="116"/>
    <x v="2"/>
    <x v="0"/>
    <x v="0"/>
    <n v="1470975614"/>
    <n v="1465791614"/>
    <x v="0"/>
    <n v="1"/>
    <x v="1"/>
    <x v="133"/>
    <x v="120"/>
    <x v="3"/>
    <x v="0"/>
    <x v="3"/>
  </r>
  <r>
    <n v="172"/>
    <x v="172"/>
    <x v="171"/>
    <x v="75"/>
    <x v="117"/>
    <x v="2"/>
    <x v="0"/>
    <x v="0"/>
    <n v="1426753723"/>
    <n v="1423733323"/>
    <x v="0"/>
    <n v="0"/>
    <x v="1"/>
    <x v="109"/>
    <x v="121"/>
    <x v="3"/>
    <x v="0"/>
    <x v="3"/>
  </r>
  <r>
    <n v="173"/>
    <x v="173"/>
    <x v="172"/>
    <x v="76"/>
    <x v="117"/>
    <x v="2"/>
    <x v="1"/>
    <x v="1"/>
    <n v="1425131108"/>
    <n v="1422539108"/>
    <x v="0"/>
    <n v="0"/>
    <x v="1"/>
    <x v="109"/>
    <x v="121"/>
    <x v="3"/>
    <x v="0"/>
    <x v="3"/>
  </r>
  <r>
    <n v="174"/>
    <x v="174"/>
    <x v="173"/>
    <x v="12"/>
    <x v="117"/>
    <x v="2"/>
    <x v="9"/>
    <x v="3"/>
    <n v="1431108776"/>
    <n v="1425924776"/>
    <x v="0"/>
    <n v="0"/>
    <x v="1"/>
    <x v="109"/>
    <x v="121"/>
    <x v="3"/>
    <x v="0"/>
    <x v="3"/>
  </r>
  <r>
    <n v="175"/>
    <x v="175"/>
    <x v="174"/>
    <x v="22"/>
    <x v="146"/>
    <x v="2"/>
    <x v="1"/>
    <x v="1"/>
    <n v="1409337611"/>
    <n v="1407177611"/>
    <x v="0"/>
    <n v="26"/>
    <x v="1"/>
    <x v="141"/>
    <x v="152"/>
    <x v="3"/>
    <x v="0"/>
    <x v="3"/>
  </r>
  <r>
    <n v="176"/>
    <x v="176"/>
    <x v="175"/>
    <x v="15"/>
    <x v="117"/>
    <x v="2"/>
    <x v="0"/>
    <x v="0"/>
    <n v="1438803999"/>
    <n v="1436211999"/>
    <x v="0"/>
    <n v="0"/>
    <x v="1"/>
    <x v="109"/>
    <x v="121"/>
    <x v="3"/>
    <x v="0"/>
    <x v="3"/>
  </r>
  <r>
    <n v="177"/>
    <x v="177"/>
    <x v="176"/>
    <x v="52"/>
    <x v="147"/>
    <x v="2"/>
    <x v="0"/>
    <x v="0"/>
    <n v="1427155726"/>
    <n v="1425690526"/>
    <x v="0"/>
    <n v="7"/>
    <x v="1"/>
    <x v="142"/>
    <x v="153"/>
    <x v="3"/>
    <x v="0"/>
    <x v="3"/>
  </r>
  <r>
    <n v="178"/>
    <x v="178"/>
    <x v="177"/>
    <x v="69"/>
    <x v="117"/>
    <x v="2"/>
    <x v="3"/>
    <x v="3"/>
    <n v="1448582145"/>
    <n v="1445986545"/>
    <x v="0"/>
    <n v="0"/>
    <x v="1"/>
    <x v="109"/>
    <x v="121"/>
    <x v="3"/>
    <x v="0"/>
    <x v="3"/>
  </r>
  <r>
    <n v="179"/>
    <x v="179"/>
    <x v="178"/>
    <x v="28"/>
    <x v="148"/>
    <x v="2"/>
    <x v="0"/>
    <x v="0"/>
    <n v="1457056555"/>
    <n v="1454464555"/>
    <x v="0"/>
    <n v="2"/>
    <x v="1"/>
    <x v="143"/>
    <x v="101"/>
    <x v="3"/>
    <x v="0"/>
    <x v="3"/>
  </r>
  <r>
    <n v="180"/>
    <x v="180"/>
    <x v="179"/>
    <x v="38"/>
    <x v="149"/>
    <x v="2"/>
    <x v="1"/>
    <x v="1"/>
    <n v="1428951600"/>
    <n v="1425512843"/>
    <x v="0"/>
    <n v="13"/>
    <x v="1"/>
    <x v="144"/>
    <x v="154"/>
    <x v="3"/>
    <x v="0"/>
    <x v="3"/>
  </r>
  <r>
    <n v="181"/>
    <x v="181"/>
    <x v="180"/>
    <x v="77"/>
    <x v="150"/>
    <x v="2"/>
    <x v="1"/>
    <x v="1"/>
    <n v="1434995295"/>
    <n v="1432403295"/>
    <x v="0"/>
    <n v="4"/>
    <x v="1"/>
    <x v="145"/>
    <x v="155"/>
    <x v="3"/>
    <x v="0"/>
    <x v="3"/>
  </r>
  <r>
    <n v="182"/>
    <x v="182"/>
    <x v="181"/>
    <x v="28"/>
    <x v="117"/>
    <x v="2"/>
    <x v="0"/>
    <x v="0"/>
    <n v="1483748232"/>
    <n v="1481156232"/>
    <x v="0"/>
    <n v="0"/>
    <x v="1"/>
    <x v="109"/>
    <x v="121"/>
    <x v="3"/>
    <x v="0"/>
    <x v="3"/>
  </r>
  <r>
    <n v="183"/>
    <x v="183"/>
    <x v="182"/>
    <x v="78"/>
    <x v="151"/>
    <x v="2"/>
    <x v="1"/>
    <x v="1"/>
    <n v="1417033610"/>
    <n v="1414438010"/>
    <x v="0"/>
    <n v="12"/>
    <x v="1"/>
    <x v="146"/>
    <x v="156"/>
    <x v="3"/>
    <x v="0"/>
    <x v="3"/>
  </r>
  <r>
    <n v="184"/>
    <x v="184"/>
    <x v="183"/>
    <x v="15"/>
    <x v="152"/>
    <x v="2"/>
    <x v="5"/>
    <x v="5"/>
    <n v="1409543940"/>
    <n v="1404586762"/>
    <x v="0"/>
    <n v="2"/>
    <x v="1"/>
    <x v="147"/>
    <x v="157"/>
    <x v="3"/>
    <x v="0"/>
    <x v="3"/>
  </r>
  <r>
    <n v="185"/>
    <x v="185"/>
    <x v="184"/>
    <x v="79"/>
    <x v="153"/>
    <x v="2"/>
    <x v="10"/>
    <x v="8"/>
    <n v="1471557139"/>
    <n v="1468965139"/>
    <x v="0"/>
    <n v="10"/>
    <x v="1"/>
    <x v="148"/>
    <x v="158"/>
    <x v="3"/>
    <x v="0"/>
    <x v="3"/>
  </r>
  <r>
    <n v="186"/>
    <x v="186"/>
    <x v="185"/>
    <x v="10"/>
    <x v="117"/>
    <x v="2"/>
    <x v="0"/>
    <x v="0"/>
    <n v="1488571200"/>
    <n v="1485977434"/>
    <x v="0"/>
    <n v="0"/>
    <x v="1"/>
    <x v="109"/>
    <x v="121"/>
    <x v="3"/>
    <x v="0"/>
    <x v="3"/>
  </r>
  <r>
    <n v="187"/>
    <x v="187"/>
    <x v="186"/>
    <x v="10"/>
    <x v="25"/>
    <x v="2"/>
    <x v="0"/>
    <x v="0"/>
    <n v="1437461940"/>
    <n v="1435383457"/>
    <x v="0"/>
    <n v="5"/>
    <x v="1"/>
    <x v="149"/>
    <x v="159"/>
    <x v="3"/>
    <x v="0"/>
    <x v="3"/>
  </r>
  <r>
    <n v="188"/>
    <x v="188"/>
    <x v="187"/>
    <x v="15"/>
    <x v="117"/>
    <x v="2"/>
    <x v="0"/>
    <x v="0"/>
    <n v="1409891015"/>
    <n v="1407299015"/>
    <x v="0"/>
    <n v="0"/>
    <x v="1"/>
    <x v="109"/>
    <x v="121"/>
    <x v="3"/>
    <x v="0"/>
    <x v="3"/>
  </r>
  <r>
    <n v="189"/>
    <x v="189"/>
    <x v="188"/>
    <x v="69"/>
    <x v="154"/>
    <x v="2"/>
    <x v="0"/>
    <x v="0"/>
    <n v="1472920477"/>
    <n v="1467736477"/>
    <x v="0"/>
    <n v="5"/>
    <x v="1"/>
    <x v="150"/>
    <x v="160"/>
    <x v="3"/>
    <x v="0"/>
    <x v="3"/>
  </r>
  <r>
    <n v="190"/>
    <x v="190"/>
    <x v="189"/>
    <x v="14"/>
    <x v="155"/>
    <x v="2"/>
    <x v="0"/>
    <x v="0"/>
    <n v="1466091446"/>
    <n v="1465227446"/>
    <x v="0"/>
    <n v="1"/>
    <x v="1"/>
    <x v="151"/>
    <x v="73"/>
    <x v="3"/>
    <x v="0"/>
    <x v="3"/>
  </r>
  <r>
    <n v="191"/>
    <x v="191"/>
    <x v="190"/>
    <x v="10"/>
    <x v="156"/>
    <x v="2"/>
    <x v="2"/>
    <x v="2"/>
    <n v="1443782138"/>
    <n v="1440326138"/>
    <x v="0"/>
    <n v="3"/>
    <x v="1"/>
    <x v="152"/>
    <x v="161"/>
    <x v="3"/>
    <x v="0"/>
    <x v="3"/>
  </r>
  <r>
    <n v="192"/>
    <x v="192"/>
    <x v="191"/>
    <x v="80"/>
    <x v="157"/>
    <x v="2"/>
    <x v="0"/>
    <x v="0"/>
    <n v="1413572432"/>
    <n v="1410980432"/>
    <x v="0"/>
    <n v="3"/>
    <x v="1"/>
    <x v="153"/>
    <x v="162"/>
    <x v="3"/>
    <x v="0"/>
    <x v="3"/>
  </r>
  <r>
    <n v="193"/>
    <x v="193"/>
    <x v="192"/>
    <x v="28"/>
    <x v="117"/>
    <x v="2"/>
    <x v="1"/>
    <x v="1"/>
    <n v="1417217166"/>
    <n v="1412029566"/>
    <x v="0"/>
    <n v="0"/>
    <x v="1"/>
    <x v="109"/>
    <x v="121"/>
    <x v="3"/>
    <x v="0"/>
    <x v="3"/>
  </r>
  <r>
    <n v="194"/>
    <x v="194"/>
    <x v="193"/>
    <x v="30"/>
    <x v="158"/>
    <x v="2"/>
    <x v="1"/>
    <x v="1"/>
    <n v="1457308531"/>
    <n v="1452124531"/>
    <x v="0"/>
    <n v="3"/>
    <x v="1"/>
    <x v="154"/>
    <x v="120"/>
    <x v="3"/>
    <x v="0"/>
    <x v="3"/>
  </r>
  <r>
    <n v="195"/>
    <x v="195"/>
    <x v="194"/>
    <x v="71"/>
    <x v="117"/>
    <x v="2"/>
    <x v="0"/>
    <x v="0"/>
    <n v="1436544332"/>
    <n v="1431360332"/>
    <x v="0"/>
    <n v="0"/>
    <x v="1"/>
    <x v="109"/>
    <x v="121"/>
    <x v="3"/>
    <x v="0"/>
    <x v="3"/>
  </r>
  <r>
    <n v="196"/>
    <x v="196"/>
    <x v="195"/>
    <x v="8"/>
    <x v="159"/>
    <x v="2"/>
    <x v="1"/>
    <x v="1"/>
    <n v="1444510800"/>
    <n v="1442062898"/>
    <x v="0"/>
    <n v="19"/>
    <x v="1"/>
    <x v="155"/>
    <x v="163"/>
    <x v="3"/>
    <x v="0"/>
    <x v="3"/>
  </r>
  <r>
    <n v="197"/>
    <x v="197"/>
    <x v="196"/>
    <x v="30"/>
    <x v="160"/>
    <x v="2"/>
    <x v="1"/>
    <x v="1"/>
    <n v="1487365200"/>
    <n v="1483734100"/>
    <x v="0"/>
    <n v="8"/>
    <x v="1"/>
    <x v="156"/>
    <x v="164"/>
    <x v="3"/>
    <x v="0"/>
    <x v="3"/>
  </r>
  <r>
    <n v="198"/>
    <x v="198"/>
    <x v="197"/>
    <x v="31"/>
    <x v="161"/>
    <x v="2"/>
    <x v="0"/>
    <x v="0"/>
    <n v="1412500322"/>
    <n v="1409908322"/>
    <x v="0"/>
    <n v="6"/>
    <x v="1"/>
    <x v="157"/>
    <x v="165"/>
    <x v="3"/>
    <x v="0"/>
    <x v="3"/>
  </r>
  <r>
    <n v="199"/>
    <x v="199"/>
    <x v="198"/>
    <x v="3"/>
    <x v="117"/>
    <x v="2"/>
    <x v="0"/>
    <x v="0"/>
    <n v="1472698702"/>
    <n v="1470106702"/>
    <x v="0"/>
    <n v="0"/>
    <x v="1"/>
    <x v="109"/>
    <x v="121"/>
    <x v="3"/>
    <x v="0"/>
    <x v="3"/>
  </r>
  <r>
    <n v="200"/>
    <x v="200"/>
    <x v="199"/>
    <x v="12"/>
    <x v="162"/>
    <x v="2"/>
    <x v="0"/>
    <x v="0"/>
    <n v="1410746403"/>
    <n v="1408154403"/>
    <x v="0"/>
    <n v="18"/>
    <x v="1"/>
    <x v="158"/>
    <x v="166"/>
    <x v="3"/>
    <x v="0"/>
    <x v="3"/>
  </r>
  <r>
    <n v="201"/>
    <x v="201"/>
    <x v="200"/>
    <x v="81"/>
    <x v="163"/>
    <x v="2"/>
    <x v="0"/>
    <x v="0"/>
    <n v="1423424329"/>
    <n v="1421696329"/>
    <x v="0"/>
    <n v="7"/>
    <x v="1"/>
    <x v="159"/>
    <x v="167"/>
    <x v="3"/>
    <x v="0"/>
    <x v="3"/>
  </r>
  <r>
    <n v="202"/>
    <x v="202"/>
    <x v="201"/>
    <x v="12"/>
    <x v="117"/>
    <x v="2"/>
    <x v="0"/>
    <x v="0"/>
    <n v="1444337940"/>
    <n v="1441750564"/>
    <x v="0"/>
    <n v="0"/>
    <x v="1"/>
    <x v="109"/>
    <x v="121"/>
    <x v="3"/>
    <x v="0"/>
    <x v="3"/>
  </r>
  <r>
    <n v="203"/>
    <x v="203"/>
    <x v="202"/>
    <x v="30"/>
    <x v="164"/>
    <x v="2"/>
    <x v="1"/>
    <x v="1"/>
    <n v="1422562864"/>
    <n v="1417378864"/>
    <x v="0"/>
    <n v="8"/>
    <x v="1"/>
    <x v="160"/>
    <x v="168"/>
    <x v="3"/>
    <x v="0"/>
    <x v="3"/>
  </r>
  <r>
    <n v="204"/>
    <x v="204"/>
    <x v="203"/>
    <x v="82"/>
    <x v="165"/>
    <x v="2"/>
    <x v="2"/>
    <x v="2"/>
    <n v="1470319203"/>
    <n v="1467727203"/>
    <x v="0"/>
    <n v="1293"/>
    <x v="1"/>
    <x v="161"/>
    <x v="169"/>
    <x v="3"/>
    <x v="0"/>
    <x v="3"/>
  </r>
  <r>
    <n v="205"/>
    <x v="205"/>
    <x v="204"/>
    <x v="6"/>
    <x v="166"/>
    <x v="2"/>
    <x v="0"/>
    <x v="0"/>
    <n v="1444144222"/>
    <n v="1441120222"/>
    <x v="0"/>
    <n v="17"/>
    <x v="1"/>
    <x v="162"/>
    <x v="170"/>
    <x v="3"/>
    <x v="0"/>
    <x v="3"/>
  </r>
  <r>
    <n v="206"/>
    <x v="206"/>
    <x v="205"/>
    <x v="83"/>
    <x v="117"/>
    <x v="2"/>
    <x v="0"/>
    <x v="0"/>
    <n v="1470441983"/>
    <n v="1468627583"/>
    <x v="0"/>
    <n v="0"/>
    <x v="1"/>
    <x v="109"/>
    <x v="121"/>
    <x v="3"/>
    <x v="0"/>
    <x v="3"/>
  </r>
  <r>
    <n v="207"/>
    <x v="207"/>
    <x v="206"/>
    <x v="32"/>
    <x v="167"/>
    <x v="2"/>
    <x v="5"/>
    <x v="5"/>
    <n v="1420346638"/>
    <n v="1417754638"/>
    <x v="0"/>
    <n v="13"/>
    <x v="1"/>
    <x v="163"/>
    <x v="171"/>
    <x v="3"/>
    <x v="0"/>
    <x v="3"/>
  </r>
  <r>
    <n v="208"/>
    <x v="208"/>
    <x v="207"/>
    <x v="63"/>
    <x v="117"/>
    <x v="2"/>
    <x v="2"/>
    <x v="2"/>
    <n v="1418719967"/>
    <n v="1416127967"/>
    <x v="0"/>
    <n v="0"/>
    <x v="1"/>
    <x v="109"/>
    <x v="121"/>
    <x v="3"/>
    <x v="0"/>
    <x v="3"/>
  </r>
  <r>
    <n v="209"/>
    <x v="209"/>
    <x v="208"/>
    <x v="31"/>
    <x v="117"/>
    <x v="2"/>
    <x v="0"/>
    <x v="0"/>
    <n v="1436566135"/>
    <n v="1433974135"/>
    <x v="0"/>
    <n v="0"/>
    <x v="1"/>
    <x v="109"/>
    <x v="121"/>
    <x v="3"/>
    <x v="0"/>
    <x v="3"/>
  </r>
  <r>
    <n v="210"/>
    <x v="210"/>
    <x v="209"/>
    <x v="14"/>
    <x v="168"/>
    <x v="2"/>
    <x v="0"/>
    <x v="0"/>
    <n v="1443675600"/>
    <n v="1441157592"/>
    <x v="0"/>
    <n v="33"/>
    <x v="1"/>
    <x v="164"/>
    <x v="172"/>
    <x v="3"/>
    <x v="0"/>
    <x v="3"/>
  </r>
  <r>
    <n v="211"/>
    <x v="211"/>
    <x v="210"/>
    <x v="10"/>
    <x v="169"/>
    <x v="2"/>
    <x v="0"/>
    <x v="0"/>
    <n v="1442634617"/>
    <n v="1440042617"/>
    <x v="0"/>
    <n v="12"/>
    <x v="1"/>
    <x v="165"/>
    <x v="173"/>
    <x v="3"/>
    <x v="0"/>
    <x v="3"/>
  </r>
  <r>
    <n v="212"/>
    <x v="212"/>
    <x v="211"/>
    <x v="84"/>
    <x v="116"/>
    <x v="2"/>
    <x v="0"/>
    <x v="0"/>
    <n v="1460837320"/>
    <n v="1455656920"/>
    <x v="0"/>
    <n v="1"/>
    <x v="1"/>
    <x v="166"/>
    <x v="120"/>
    <x v="3"/>
    <x v="0"/>
    <x v="3"/>
  </r>
  <r>
    <n v="213"/>
    <x v="213"/>
    <x v="212"/>
    <x v="63"/>
    <x v="170"/>
    <x v="2"/>
    <x v="0"/>
    <x v="0"/>
    <n v="1439734001"/>
    <n v="1437142547"/>
    <x v="0"/>
    <n v="1"/>
    <x v="1"/>
    <x v="167"/>
    <x v="135"/>
    <x v="3"/>
    <x v="0"/>
    <x v="3"/>
  </r>
  <r>
    <n v="214"/>
    <x v="214"/>
    <x v="213"/>
    <x v="78"/>
    <x v="116"/>
    <x v="2"/>
    <x v="0"/>
    <x v="0"/>
    <n v="1425655349"/>
    <n v="1420471349"/>
    <x v="0"/>
    <n v="1"/>
    <x v="1"/>
    <x v="168"/>
    <x v="120"/>
    <x v="3"/>
    <x v="0"/>
    <x v="3"/>
  </r>
  <r>
    <n v="215"/>
    <x v="215"/>
    <x v="214"/>
    <x v="85"/>
    <x v="115"/>
    <x v="2"/>
    <x v="1"/>
    <x v="1"/>
    <n v="1455753540"/>
    <n v="1452058282"/>
    <x v="0"/>
    <n v="1"/>
    <x v="1"/>
    <x v="169"/>
    <x v="119"/>
    <x v="3"/>
    <x v="0"/>
    <x v="3"/>
  </r>
  <r>
    <n v="216"/>
    <x v="216"/>
    <x v="215"/>
    <x v="63"/>
    <x v="171"/>
    <x v="2"/>
    <x v="0"/>
    <x v="0"/>
    <n v="1429740037"/>
    <n v="1425423637"/>
    <x v="0"/>
    <n v="84"/>
    <x v="1"/>
    <x v="170"/>
    <x v="174"/>
    <x v="3"/>
    <x v="0"/>
    <x v="3"/>
  </r>
  <r>
    <n v="217"/>
    <x v="217"/>
    <x v="216"/>
    <x v="57"/>
    <x v="172"/>
    <x v="2"/>
    <x v="11"/>
    <x v="9"/>
    <n v="1419780149"/>
    <n v="1417101749"/>
    <x v="0"/>
    <n v="38"/>
    <x v="1"/>
    <x v="171"/>
    <x v="175"/>
    <x v="3"/>
    <x v="0"/>
    <x v="3"/>
  </r>
  <r>
    <n v="218"/>
    <x v="218"/>
    <x v="217"/>
    <x v="10"/>
    <x v="173"/>
    <x v="2"/>
    <x v="0"/>
    <x v="0"/>
    <n v="1431702289"/>
    <n v="1426518289"/>
    <x v="0"/>
    <n v="1"/>
    <x v="1"/>
    <x v="172"/>
    <x v="101"/>
    <x v="3"/>
    <x v="0"/>
    <x v="3"/>
  </r>
  <r>
    <n v="219"/>
    <x v="219"/>
    <x v="218"/>
    <x v="63"/>
    <x v="174"/>
    <x v="2"/>
    <x v="0"/>
    <x v="0"/>
    <n v="1459493940"/>
    <n v="1456732225"/>
    <x v="0"/>
    <n v="76"/>
    <x v="1"/>
    <x v="173"/>
    <x v="176"/>
    <x v="3"/>
    <x v="0"/>
    <x v="3"/>
  </r>
  <r>
    <n v="220"/>
    <x v="220"/>
    <x v="219"/>
    <x v="63"/>
    <x v="175"/>
    <x v="2"/>
    <x v="0"/>
    <x v="0"/>
    <n v="1440101160"/>
    <n v="1436542030"/>
    <x v="0"/>
    <n v="3"/>
    <x v="1"/>
    <x v="174"/>
    <x v="177"/>
    <x v="3"/>
    <x v="0"/>
    <x v="3"/>
  </r>
  <r>
    <n v="221"/>
    <x v="221"/>
    <x v="220"/>
    <x v="63"/>
    <x v="117"/>
    <x v="2"/>
    <x v="0"/>
    <x v="0"/>
    <n v="1427569564"/>
    <n v="1422389164"/>
    <x v="0"/>
    <n v="0"/>
    <x v="1"/>
    <x v="109"/>
    <x v="121"/>
    <x v="3"/>
    <x v="0"/>
    <x v="3"/>
  </r>
  <r>
    <n v="222"/>
    <x v="222"/>
    <x v="221"/>
    <x v="28"/>
    <x v="176"/>
    <x v="2"/>
    <x v="0"/>
    <x v="0"/>
    <n v="1427423940"/>
    <n v="1422383318"/>
    <x v="0"/>
    <n v="2"/>
    <x v="1"/>
    <x v="175"/>
    <x v="178"/>
    <x v="3"/>
    <x v="0"/>
    <x v="3"/>
  </r>
  <r>
    <n v="223"/>
    <x v="223"/>
    <x v="222"/>
    <x v="86"/>
    <x v="117"/>
    <x v="2"/>
    <x v="0"/>
    <x v="0"/>
    <n v="1463879100"/>
    <n v="1461287350"/>
    <x v="0"/>
    <n v="0"/>
    <x v="1"/>
    <x v="109"/>
    <x v="121"/>
    <x v="3"/>
    <x v="0"/>
    <x v="3"/>
  </r>
  <r>
    <n v="224"/>
    <x v="224"/>
    <x v="223"/>
    <x v="87"/>
    <x v="117"/>
    <x v="2"/>
    <x v="2"/>
    <x v="2"/>
    <n v="1436506726"/>
    <n v="1431322726"/>
    <x v="0"/>
    <n v="0"/>
    <x v="1"/>
    <x v="109"/>
    <x v="121"/>
    <x v="3"/>
    <x v="0"/>
    <x v="3"/>
  </r>
  <r>
    <n v="225"/>
    <x v="225"/>
    <x v="224"/>
    <x v="48"/>
    <x v="117"/>
    <x v="2"/>
    <x v="0"/>
    <x v="0"/>
    <n v="1460153054"/>
    <n v="1457564654"/>
    <x v="0"/>
    <n v="0"/>
    <x v="1"/>
    <x v="109"/>
    <x v="121"/>
    <x v="3"/>
    <x v="0"/>
    <x v="3"/>
  </r>
  <r>
    <n v="226"/>
    <x v="226"/>
    <x v="225"/>
    <x v="88"/>
    <x v="156"/>
    <x v="2"/>
    <x v="1"/>
    <x v="1"/>
    <n v="1433064540"/>
    <n v="1428854344"/>
    <x v="0"/>
    <n v="2"/>
    <x v="1"/>
    <x v="176"/>
    <x v="179"/>
    <x v="3"/>
    <x v="0"/>
    <x v="3"/>
  </r>
  <r>
    <n v="227"/>
    <x v="227"/>
    <x v="226"/>
    <x v="89"/>
    <x v="117"/>
    <x v="2"/>
    <x v="0"/>
    <x v="0"/>
    <n v="1436477241"/>
    <n v="1433885241"/>
    <x v="0"/>
    <n v="0"/>
    <x v="1"/>
    <x v="109"/>
    <x v="121"/>
    <x v="3"/>
    <x v="0"/>
    <x v="3"/>
  </r>
  <r>
    <n v="228"/>
    <x v="228"/>
    <x v="227"/>
    <x v="6"/>
    <x v="117"/>
    <x v="2"/>
    <x v="1"/>
    <x v="1"/>
    <n v="1433176105"/>
    <n v="1427992105"/>
    <x v="0"/>
    <n v="0"/>
    <x v="1"/>
    <x v="109"/>
    <x v="121"/>
    <x v="3"/>
    <x v="0"/>
    <x v="3"/>
  </r>
  <r>
    <n v="229"/>
    <x v="229"/>
    <x v="228"/>
    <x v="9"/>
    <x v="117"/>
    <x v="2"/>
    <x v="12"/>
    <x v="3"/>
    <n v="1455402297"/>
    <n v="1452810297"/>
    <x v="0"/>
    <n v="0"/>
    <x v="1"/>
    <x v="109"/>
    <x v="121"/>
    <x v="3"/>
    <x v="0"/>
    <x v="3"/>
  </r>
  <r>
    <n v="230"/>
    <x v="230"/>
    <x v="229"/>
    <x v="36"/>
    <x v="177"/>
    <x v="2"/>
    <x v="0"/>
    <x v="0"/>
    <n v="1433443151"/>
    <n v="1430851151"/>
    <x v="0"/>
    <n v="2"/>
    <x v="1"/>
    <x v="177"/>
    <x v="180"/>
    <x v="3"/>
    <x v="0"/>
    <x v="3"/>
  </r>
  <r>
    <n v="231"/>
    <x v="231"/>
    <x v="230"/>
    <x v="86"/>
    <x v="117"/>
    <x v="2"/>
    <x v="0"/>
    <x v="0"/>
    <n v="1451775651"/>
    <n v="1449183651"/>
    <x v="0"/>
    <n v="0"/>
    <x v="1"/>
    <x v="109"/>
    <x v="121"/>
    <x v="3"/>
    <x v="0"/>
    <x v="3"/>
  </r>
  <r>
    <n v="232"/>
    <x v="232"/>
    <x v="231"/>
    <x v="23"/>
    <x v="178"/>
    <x v="2"/>
    <x v="1"/>
    <x v="1"/>
    <n v="1425066546"/>
    <n v="1422474546"/>
    <x v="0"/>
    <n v="7"/>
    <x v="1"/>
    <x v="178"/>
    <x v="181"/>
    <x v="3"/>
    <x v="0"/>
    <x v="3"/>
  </r>
  <r>
    <n v="233"/>
    <x v="233"/>
    <x v="232"/>
    <x v="90"/>
    <x v="117"/>
    <x v="2"/>
    <x v="0"/>
    <x v="0"/>
    <n v="1475185972"/>
    <n v="1472593972"/>
    <x v="0"/>
    <n v="0"/>
    <x v="1"/>
    <x v="109"/>
    <x v="121"/>
    <x v="3"/>
    <x v="0"/>
    <x v="3"/>
  </r>
  <r>
    <n v="234"/>
    <x v="234"/>
    <x v="233"/>
    <x v="28"/>
    <x v="149"/>
    <x v="2"/>
    <x v="0"/>
    <x v="0"/>
    <n v="1434847859"/>
    <n v="1431391859"/>
    <x v="0"/>
    <n v="5"/>
    <x v="1"/>
    <x v="179"/>
    <x v="182"/>
    <x v="3"/>
    <x v="0"/>
    <x v="3"/>
  </r>
  <r>
    <n v="235"/>
    <x v="235"/>
    <x v="234"/>
    <x v="3"/>
    <x v="117"/>
    <x v="2"/>
    <x v="0"/>
    <x v="0"/>
    <n v="1436478497"/>
    <n v="1433886497"/>
    <x v="0"/>
    <n v="0"/>
    <x v="1"/>
    <x v="109"/>
    <x v="121"/>
    <x v="3"/>
    <x v="0"/>
    <x v="3"/>
  </r>
  <r>
    <n v="236"/>
    <x v="236"/>
    <x v="235"/>
    <x v="60"/>
    <x v="117"/>
    <x v="2"/>
    <x v="0"/>
    <x v="0"/>
    <n v="1451952000"/>
    <n v="1447380099"/>
    <x v="0"/>
    <n v="0"/>
    <x v="1"/>
    <x v="109"/>
    <x v="121"/>
    <x v="3"/>
    <x v="0"/>
    <x v="3"/>
  </r>
  <r>
    <n v="237"/>
    <x v="237"/>
    <x v="236"/>
    <x v="36"/>
    <x v="155"/>
    <x v="2"/>
    <x v="0"/>
    <x v="0"/>
    <n v="1457445069"/>
    <n v="1452261069"/>
    <x v="0"/>
    <n v="1"/>
    <x v="1"/>
    <x v="119"/>
    <x v="73"/>
    <x v="3"/>
    <x v="0"/>
    <x v="3"/>
  </r>
  <r>
    <n v="238"/>
    <x v="238"/>
    <x v="237"/>
    <x v="91"/>
    <x v="117"/>
    <x v="2"/>
    <x v="0"/>
    <x v="0"/>
    <n v="1483088400"/>
    <n v="1481324760"/>
    <x v="0"/>
    <n v="0"/>
    <x v="1"/>
    <x v="109"/>
    <x v="121"/>
    <x v="3"/>
    <x v="0"/>
    <x v="3"/>
  </r>
  <r>
    <n v="239"/>
    <x v="239"/>
    <x v="238"/>
    <x v="28"/>
    <x v="156"/>
    <x v="2"/>
    <x v="2"/>
    <x v="2"/>
    <n v="1446984000"/>
    <n v="1445308730"/>
    <x v="0"/>
    <n v="5"/>
    <x v="1"/>
    <x v="180"/>
    <x v="73"/>
    <x v="3"/>
    <x v="0"/>
    <x v="3"/>
  </r>
  <r>
    <n v="240"/>
    <x v="240"/>
    <x v="239"/>
    <x v="36"/>
    <x v="179"/>
    <x v="0"/>
    <x v="0"/>
    <x v="0"/>
    <n v="1367773211"/>
    <n v="1363885211"/>
    <x v="1"/>
    <n v="137"/>
    <x v="0"/>
    <x v="181"/>
    <x v="183"/>
    <x v="4"/>
    <x v="0"/>
    <x v="4"/>
  </r>
  <r>
    <n v="241"/>
    <x v="241"/>
    <x v="240"/>
    <x v="92"/>
    <x v="180"/>
    <x v="0"/>
    <x v="0"/>
    <x v="0"/>
    <n v="1419180304"/>
    <n v="1415292304"/>
    <x v="1"/>
    <n v="376"/>
    <x v="0"/>
    <x v="182"/>
    <x v="184"/>
    <x v="4"/>
    <x v="0"/>
    <x v="4"/>
  </r>
  <r>
    <n v="242"/>
    <x v="242"/>
    <x v="241"/>
    <x v="93"/>
    <x v="181"/>
    <x v="0"/>
    <x v="0"/>
    <x v="0"/>
    <n v="1324381790"/>
    <n v="1321357790"/>
    <x v="1"/>
    <n v="202"/>
    <x v="0"/>
    <x v="183"/>
    <x v="185"/>
    <x v="4"/>
    <x v="0"/>
    <x v="4"/>
  </r>
  <r>
    <n v="243"/>
    <x v="243"/>
    <x v="242"/>
    <x v="31"/>
    <x v="182"/>
    <x v="0"/>
    <x v="0"/>
    <x v="0"/>
    <n v="1393031304"/>
    <n v="1390439304"/>
    <x v="1"/>
    <n v="328"/>
    <x v="0"/>
    <x v="184"/>
    <x v="186"/>
    <x v="4"/>
    <x v="0"/>
    <x v="4"/>
  </r>
  <r>
    <n v="244"/>
    <x v="244"/>
    <x v="243"/>
    <x v="8"/>
    <x v="183"/>
    <x v="0"/>
    <x v="0"/>
    <x v="0"/>
    <n v="1268723160"/>
    <n v="1265269559"/>
    <x v="1"/>
    <n v="84"/>
    <x v="0"/>
    <x v="185"/>
    <x v="187"/>
    <x v="4"/>
    <x v="0"/>
    <x v="4"/>
  </r>
  <r>
    <n v="245"/>
    <x v="245"/>
    <x v="244"/>
    <x v="10"/>
    <x v="184"/>
    <x v="0"/>
    <x v="0"/>
    <x v="0"/>
    <n v="1345079785"/>
    <n v="1342487785"/>
    <x v="1"/>
    <n v="96"/>
    <x v="0"/>
    <x v="186"/>
    <x v="188"/>
    <x v="4"/>
    <x v="0"/>
    <x v="4"/>
  </r>
  <r>
    <n v="246"/>
    <x v="246"/>
    <x v="245"/>
    <x v="10"/>
    <x v="185"/>
    <x v="0"/>
    <x v="0"/>
    <x v="0"/>
    <n v="1292665405"/>
    <n v="1288341805"/>
    <x v="1"/>
    <n v="223"/>
    <x v="0"/>
    <x v="187"/>
    <x v="189"/>
    <x v="4"/>
    <x v="0"/>
    <x v="4"/>
  </r>
  <r>
    <n v="247"/>
    <x v="247"/>
    <x v="246"/>
    <x v="10"/>
    <x v="186"/>
    <x v="0"/>
    <x v="0"/>
    <x v="0"/>
    <n v="1287200340"/>
    <n v="1284042614"/>
    <x v="1"/>
    <n v="62"/>
    <x v="0"/>
    <x v="188"/>
    <x v="190"/>
    <x v="4"/>
    <x v="0"/>
    <x v="4"/>
  </r>
  <r>
    <n v="248"/>
    <x v="248"/>
    <x v="247"/>
    <x v="94"/>
    <x v="187"/>
    <x v="0"/>
    <x v="0"/>
    <x v="0"/>
    <n v="1325961309"/>
    <n v="1322073309"/>
    <x v="1"/>
    <n v="146"/>
    <x v="0"/>
    <x v="189"/>
    <x v="191"/>
    <x v="4"/>
    <x v="0"/>
    <x v="4"/>
  </r>
  <r>
    <n v="249"/>
    <x v="249"/>
    <x v="248"/>
    <x v="3"/>
    <x v="188"/>
    <x v="0"/>
    <x v="0"/>
    <x v="0"/>
    <n v="1282498800"/>
    <n v="1275603020"/>
    <x v="1"/>
    <n v="235"/>
    <x v="0"/>
    <x v="190"/>
    <x v="192"/>
    <x v="4"/>
    <x v="0"/>
    <x v="4"/>
  </r>
  <r>
    <n v="250"/>
    <x v="250"/>
    <x v="249"/>
    <x v="11"/>
    <x v="189"/>
    <x v="0"/>
    <x v="0"/>
    <x v="0"/>
    <n v="1370525691"/>
    <n v="1367933691"/>
    <x v="1"/>
    <n v="437"/>
    <x v="0"/>
    <x v="191"/>
    <x v="193"/>
    <x v="4"/>
    <x v="0"/>
    <x v="4"/>
  </r>
  <r>
    <n v="251"/>
    <x v="251"/>
    <x v="250"/>
    <x v="8"/>
    <x v="190"/>
    <x v="0"/>
    <x v="0"/>
    <x v="0"/>
    <n v="1337194800"/>
    <n v="1334429646"/>
    <x v="1"/>
    <n v="77"/>
    <x v="0"/>
    <x v="192"/>
    <x v="194"/>
    <x v="4"/>
    <x v="0"/>
    <x v="4"/>
  </r>
  <r>
    <n v="252"/>
    <x v="252"/>
    <x v="251"/>
    <x v="10"/>
    <x v="191"/>
    <x v="0"/>
    <x v="0"/>
    <x v="0"/>
    <n v="1275364740"/>
    <n v="1269878058"/>
    <x v="1"/>
    <n v="108"/>
    <x v="0"/>
    <x v="193"/>
    <x v="195"/>
    <x v="4"/>
    <x v="0"/>
    <x v="4"/>
  </r>
  <r>
    <n v="253"/>
    <x v="253"/>
    <x v="252"/>
    <x v="15"/>
    <x v="192"/>
    <x v="0"/>
    <x v="0"/>
    <x v="0"/>
    <n v="1329320235"/>
    <n v="1326728235"/>
    <x v="1"/>
    <n v="7"/>
    <x v="0"/>
    <x v="194"/>
    <x v="196"/>
    <x v="4"/>
    <x v="0"/>
    <x v="4"/>
  </r>
  <r>
    <n v="254"/>
    <x v="254"/>
    <x v="253"/>
    <x v="95"/>
    <x v="193"/>
    <x v="0"/>
    <x v="0"/>
    <x v="0"/>
    <n v="1445047200"/>
    <n v="1442443910"/>
    <x v="1"/>
    <n v="314"/>
    <x v="0"/>
    <x v="195"/>
    <x v="197"/>
    <x v="4"/>
    <x v="0"/>
    <x v="4"/>
  </r>
  <r>
    <n v="255"/>
    <x v="255"/>
    <x v="254"/>
    <x v="6"/>
    <x v="194"/>
    <x v="0"/>
    <x v="0"/>
    <x v="0"/>
    <n v="1300275482"/>
    <n v="1297687082"/>
    <x v="1"/>
    <n v="188"/>
    <x v="0"/>
    <x v="196"/>
    <x v="198"/>
    <x v="4"/>
    <x v="0"/>
    <x v="4"/>
  </r>
  <r>
    <n v="256"/>
    <x v="256"/>
    <x v="255"/>
    <x v="93"/>
    <x v="195"/>
    <x v="0"/>
    <x v="0"/>
    <x v="0"/>
    <n v="1363458467"/>
    <n v="1360866467"/>
    <x v="1"/>
    <n v="275"/>
    <x v="0"/>
    <x v="197"/>
    <x v="199"/>
    <x v="4"/>
    <x v="0"/>
    <x v="4"/>
  </r>
  <r>
    <n v="257"/>
    <x v="257"/>
    <x v="256"/>
    <x v="19"/>
    <x v="196"/>
    <x v="0"/>
    <x v="0"/>
    <x v="0"/>
    <n v="1463670162"/>
    <n v="1461078162"/>
    <x v="1"/>
    <n v="560"/>
    <x v="0"/>
    <x v="198"/>
    <x v="200"/>
    <x v="4"/>
    <x v="0"/>
    <x v="4"/>
  </r>
  <r>
    <n v="258"/>
    <x v="258"/>
    <x v="257"/>
    <x v="11"/>
    <x v="197"/>
    <x v="0"/>
    <x v="0"/>
    <x v="0"/>
    <n v="1308359666"/>
    <n v="1305767666"/>
    <x v="1"/>
    <n v="688"/>
    <x v="0"/>
    <x v="199"/>
    <x v="201"/>
    <x v="4"/>
    <x v="0"/>
    <x v="4"/>
  </r>
  <r>
    <n v="259"/>
    <x v="259"/>
    <x v="258"/>
    <x v="96"/>
    <x v="198"/>
    <x v="0"/>
    <x v="0"/>
    <x v="0"/>
    <n v="1428514969"/>
    <n v="1425922969"/>
    <x v="1"/>
    <n v="942"/>
    <x v="0"/>
    <x v="200"/>
    <x v="202"/>
    <x v="4"/>
    <x v="0"/>
    <x v="4"/>
  </r>
  <r>
    <n v="260"/>
    <x v="260"/>
    <x v="259"/>
    <x v="3"/>
    <x v="199"/>
    <x v="0"/>
    <x v="0"/>
    <x v="0"/>
    <n v="1279360740"/>
    <n v="1275415679"/>
    <x v="1"/>
    <n v="88"/>
    <x v="0"/>
    <x v="201"/>
    <x v="203"/>
    <x v="4"/>
    <x v="0"/>
    <x v="4"/>
  </r>
  <r>
    <n v="261"/>
    <x v="261"/>
    <x v="260"/>
    <x v="22"/>
    <x v="200"/>
    <x v="0"/>
    <x v="0"/>
    <x v="0"/>
    <n v="1339080900"/>
    <n v="1334783704"/>
    <x v="1"/>
    <n v="220"/>
    <x v="0"/>
    <x v="202"/>
    <x v="204"/>
    <x v="4"/>
    <x v="0"/>
    <x v="4"/>
  </r>
  <r>
    <n v="262"/>
    <x v="262"/>
    <x v="261"/>
    <x v="30"/>
    <x v="44"/>
    <x v="0"/>
    <x v="0"/>
    <x v="0"/>
    <n v="1298699828"/>
    <n v="1294811828"/>
    <x v="1"/>
    <n v="145"/>
    <x v="0"/>
    <x v="203"/>
    <x v="205"/>
    <x v="4"/>
    <x v="0"/>
    <x v="4"/>
  </r>
  <r>
    <n v="263"/>
    <x v="263"/>
    <x v="262"/>
    <x v="31"/>
    <x v="201"/>
    <x v="0"/>
    <x v="0"/>
    <x v="0"/>
    <n v="1348786494"/>
    <n v="1346194494"/>
    <x v="1"/>
    <n v="963"/>
    <x v="0"/>
    <x v="204"/>
    <x v="206"/>
    <x v="4"/>
    <x v="0"/>
    <x v="4"/>
  </r>
  <r>
    <n v="264"/>
    <x v="264"/>
    <x v="263"/>
    <x v="10"/>
    <x v="202"/>
    <x v="0"/>
    <x v="0"/>
    <x v="0"/>
    <n v="1336747995"/>
    <n v="1334155995"/>
    <x v="1"/>
    <n v="91"/>
    <x v="0"/>
    <x v="205"/>
    <x v="207"/>
    <x v="4"/>
    <x v="0"/>
    <x v="4"/>
  </r>
  <r>
    <n v="265"/>
    <x v="265"/>
    <x v="264"/>
    <x v="10"/>
    <x v="203"/>
    <x v="0"/>
    <x v="0"/>
    <x v="0"/>
    <n v="1273522560"/>
    <n v="1269928430"/>
    <x v="1"/>
    <n v="58"/>
    <x v="0"/>
    <x v="206"/>
    <x v="208"/>
    <x v="4"/>
    <x v="0"/>
    <x v="4"/>
  </r>
  <r>
    <n v="266"/>
    <x v="266"/>
    <x v="265"/>
    <x v="28"/>
    <x v="204"/>
    <x v="0"/>
    <x v="0"/>
    <x v="0"/>
    <n v="1271994660"/>
    <n v="1264565507"/>
    <x v="1"/>
    <n v="36"/>
    <x v="0"/>
    <x v="207"/>
    <x v="209"/>
    <x v="4"/>
    <x v="0"/>
    <x v="4"/>
  </r>
  <r>
    <n v="267"/>
    <x v="267"/>
    <x v="266"/>
    <x v="97"/>
    <x v="205"/>
    <x v="0"/>
    <x v="1"/>
    <x v="1"/>
    <n v="1403693499"/>
    <n v="1401101499"/>
    <x v="1"/>
    <n v="165"/>
    <x v="0"/>
    <x v="208"/>
    <x v="210"/>
    <x v="4"/>
    <x v="0"/>
    <x v="4"/>
  </r>
  <r>
    <n v="268"/>
    <x v="268"/>
    <x v="267"/>
    <x v="10"/>
    <x v="206"/>
    <x v="0"/>
    <x v="0"/>
    <x v="0"/>
    <n v="1320640778"/>
    <n v="1316749178"/>
    <x v="1"/>
    <n v="111"/>
    <x v="0"/>
    <x v="209"/>
    <x v="211"/>
    <x v="4"/>
    <x v="0"/>
    <x v="4"/>
  </r>
  <r>
    <n v="269"/>
    <x v="269"/>
    <x v="268"/>
    <x v="57"/>
    <x v="207"/>
    <x v="0"/>
    <x v="2"/>
    <x v="2"/>
    <n v="1487738622"/>
    <n v="1485146622"/>
    <x v="1"/>
    <n v="1596"/>
    <x v="0"/>
    <x v="210"/>
    <x v="212"/>
    <x v="4"/>
    <x v="0"/>
    <x v="4"/>
  </r>
  <r>
    <n v="270"/>
    <x v="270"/>
    <x v="269"/>
    <x v="98"/>
    <x v="208"/>
    <x v="0"/>
    <x v="0"/>
    <x v="0"/>
    <n v="1306296000"/>
    <n v="1301950070"/>
    <x v="1"/>
    <n v="61"/>
    <x v="0"/>
    <x v="211"/>
    <x v="213"/>
    <x v="4"/>
    <x v="0"/>
    <x v="4"/>
  </r>
  <r>
    <n v="271"/>
    <x v="271"/>
    <x v="270"/>
    <x v="11"/>
    <x v="209"/>
    <x v="0"/>
    <x v="0"/>
    <x v="0"/>
    <n v="1388649600"/>
    <n v="1386123861"/>
    <x v="1"/>
    <n v="287"/>
    <x v="0"/>
    <x v="212"/>
    <x v="214"/>
    <x v="4"/>
    <x v="0"/>
    <x v="4"/>
  </r>
  <r>
    <n v="272"/>
    <x v="272"/>
    <x v="271"/>
    <x v="9"/>
    <x v="210"/>
    <x v="0"/>
    <x v="0"/>
    <x v="0"/>
    <n v="1272480540"/>
    <n v="1267220191"/>
    <x v="1"/>
    <n v="65"/>
    <x v="0"/>
    <x v="213"/>
    <x v="215"/>
    <x v="4"/>
    <x v="0"/>
    <x v="4"/>
  </r>
  <r>
    <n v="273"/>
    <x v="273"/>
    <x v="272"/>
    <x v="10"/>
    <x v="211"/>
    <x v="0"/>
    <x v="0"/>
    <x v="0"/>
    <n v="1309694266"/>
    <n v="1307102266"/>
    <x v="1"/>
    <n v="118"/>
    <x v="0"/>
    <x v="214"/>
    <x v="216"/>
    <x v="4"/>
    <x v="0"/>
    <x v="4"/>
  </r>
  <r>
    <n v="274"/>
    <x v="274"/>
    <x v="273"/>
    <x v="23"/>
    <x v="212"/>
    <x v="0"/>
    <x v="0"/>
    <x v="0"/>
    <n v="1333609140"/>
    <n v="1330638829"/>
    <x v="1"/>
    <n v="113"/>
    <x v="0"/>
    <x v="215"/>
    <x v="217"/>
    <x v="4"/>
    <x v="0"/>
    <x v="4"/>
  </r>
  <r>
    <n v="275"/>
    <x v="275"/>
    <x v="274"/>
    <x v="22"/>
    <x v="213"/>
    <x v="0"/>
    <x v="0"/>
    <x v="0"/>
    <n v="1352511966"/>
    <n v="1349916366"/>
    <x v="1"/>
    <n v="332"/>
    <x v="0"/>
    <x v="216"/>
    <x v="218"/>
    <x v="4"/>
    <x v="0"/>
    <x v="4"/>
  </r>
  <r>
    <n v="276"/>
    <x v="276"/>
    <x v="275"/>
    <x v="23"/>
    <x v="214"/>
    <x v="0"/>
    <x v="0"/>
    <x v="0"/>
    <n v="1335574674"/>
    <n v="1330394274"/>
    <x v="1"/>
    <n v="62"/>
    <x v="0"/>
    <x v="217"/>
    <x v="219"/>
    <x v="4"/>
    <x v="0"/>
    <x v="4"/>
  </r>
  <r>
    <n v="277"/>
    <x v="277"/>
    <x v="276"/>
    <x v="99"/>
    <x v="215"/>
    <x v="0"/>
    <x v="0"/>
    <x v="0"/>
    <n v="1432416219"/>
    <n v="1429824219"/>
    <x v="1"/>
    <n v="951"/>
    <x v="0"/>
    <x v="218"/>
    <x v="220"/>
    <x v="4"/>
    <x v="0"/>
    <x v="4"/>
  </r>
  <r>
    <n v="278"/>
    <x v="278"/>
    <x v="277"/>
    <x v="100"/>
    <x v="216"/>
    <x v="0"/>
    <x v="0"/>
    <x v="0"/>
    <n v="1350003539"/>
    <n v="1347411539"/>
    <x v="1"/>
    <n v="415"/>
    <x v="0"/>
    <x v="219"/>
    <x v="221"/>
    <x v="4"/>
    <x v="0"/>
    <x v="4"/>
  </r>
  <r>
    <n v="279"/>
    <x v="279"/>
    <x v="278"/>
    <x v="73"/>
    <x v="217"/>
    <x v="0"/>
    <x v="0"/>
    <x v="0"/>
    <n v="1488160860"/>
    <n v="1485237096"/>
    <x v="1"/>
    <n v="305"/>
    <x v="0"/>
    <x v="220"/>
    <x v="222"/>
    <x v="4"/>
    <x v="0"/>
    <x v="4"/>
  </r>
  <r>
    <n v="280"/>
    <x v="280"/>
    <x v="279"/>
    <x v="96"/>
    <x v="218"/>
    <x v="0"/>
    <x v="0"/>
    <x v="0"/>
    <n v="1401459035"/>
    <n v="1397571035"/>
    <x v="1"/>
    <n v="2139"/>
    <x v="0"/>
    <x v="221"/>
    <x v="223"/>
    <x v="4"/>
    <x v="0"/>
    <x v="4"/>
  </r>
  <r>
    <n v="281"/>
    <x v="281"/>
    <x v="280"/>
    <x v="62"/>
    <x v="219"/>
    <x v="0"/>
    <x v="0"/>
    <x v="0"/>
    <n v="1249932360"/>
    <n v="1242532513"/>
    <x v="1"/>
    <n v="79"/>
    <x v="0"/>
    <x v="222"/>
    <x v="224"/>
    <x v="4"/>
    <x v="0"/>
    <x v="4"/>
  </r>
  <r>
    <n v="282"/>
    <x v="282"/>
    <x v="281"/>
    <x v="101"/>
    <x v="220"/>
    <x v="0"/>
    <x v="0"/>
    <x v="0"/>
    <n v="1266876000"/>
    <n v="1263679492"/>
    <x v="1"/>
    <n v="179"/>
    <x v="0"/>
    <x v="223"/>
    <x v="225"/>
    <x v="4"/>
    <x v="0"/>
    <x v="4"/>
  </r>
  <r>
    <n v="283"/>
    <x v="283"/>
    <x v="282"/>
    <x v="102"/>
    <x v="221"/>
    <x v="0"/>
    <x v="0"/>
    <x v="0"/>
    <n v="1306904340"/>
    <n v="1305219744"/>
    <x v="1"/>
    <n v="202"/>
    <x v="0"/>
    <x v="224"/>
    <x v="226"/>
    <x v="4"/>
    <x v="0"/>
    <x v="4"/>
  </r>
  <r>
    <n v="284"/>
    <x v="284"/>
    <x v="283"/>
    <x v="79"/>
    <x v="222"/>
    <x v="0"/>
    <x v="0"/>
    <x v="0"/>
    <n v="1327167780"/>
    <n v="1325007780"/>
    <x v="1"/>
    <n v="760"/>
    <x v="0"/>
    <x v="225"/>
    <x v="227"/>
    <x v="4"/>
    <x v="0"/>
    <x v="4"/>
  </r>
  <r>
    <n v="285"/>
    <x v="285"/>
    <x v="284"/>
    <x v="32"/>
    <x v="223"/>
    <x v="0"/>
    <x v="0"/>
    <x v="0"/>
    <n v="1379614128"/>
    <n v="1377022128"/>
    <x v="1"/>
    <n v="563"/>
    <x v="0"/>
    <x v="226"/>
    <x v="228"/>
    <x v="4"/>
    <x v="0"/>
    <x v="4"/>
  </r>
  <r>
    <n v="286"/>
    <x v="286"/>
    <x v="285"/>
    <x v="36"/>
    <x v="224"/>
    <x v="0"/>
    <x v="0"/>
    <x v="0"/>
    <n v="1364236524"/>
    <n v="1360352124"/>
    <x v="1"/>
    <n v="135"/>
    <x v="0"/>
    <x v="227"/>
    <x v="229"/>
    <x v="4"/>
    <x v="0"/>
    <x v="4"/>
  </r>
  <r>
    <n v="287"/>
    <x v="287"/>
    <x v="286"/>
    <x v="36"/>
    <x v="225"/>
    <x v="0"/>
    <x v="0"/>
    <x v="0"/>
    <n v="1351828800"/>
    <n v="1349160018"/>
    <x v="1"/>
    <n v="290"/>
    <x v="0"/>
    <x v="228"/>
    <x v="230"/>
    <x v="4"/>
    <x v="0"/>
    <x v="4"/>
  </r>
  <r>
    <n v="288"/>
    <x v="288"/>
    <x v="287"/>
    <x v="63"/>
    <x v="226"/>
    <x v="0"/>
    <x v="0"/>
    <x v="0"/>
    <n v="1340683393"/>
    <n v="1337659393"/>
    <x v="1"/>
    <n v="447"/>
    <x v="0"/>
    <x v="229"/>
    <x v="231"/>
    <x v="4"/>
    <x v="0"/>
    <x v="4"/>
  </r>
  <r>
    <n v="289"/>
    <x v="289"/>
    <x v="288"/>
    <x v="36"/>
    <x v="227"/>
    <x v="0"/>
    <x v="1"/>
    <x v="1"/>
    <n v="1383389834"/>
    <n v="1380797834"/>
    <x v="1"/>
    <n v="232"/>
    <x v="0"/>
    <x v="230"/>
    <x v="232"/>
    <x v="4"/>
    <x v="0"/>
    <x v="4"/>
  </r>
  <r>
    <n v="290"/>
    <x v="290"/>
    <x v="289"/>
    <x v="37"/>
    <x v="228"/>
    <x v="0"/>
    <x v="0"/>
    <x v="0"/>
    <n v="1296633540"/>
    <n v="1292316697"/>
    <x v="1"/>
    <n v="168"/>
    <x v="0"/>
    <x v="231"/>
    <x v="233"/>
    <x v="4"/>
    <x v="0"/>
    <x v="4"/>
  </r>
  <r>
    <n v="291"/>
    <x v="291"/>
    <x v="290"/>
    <x v="10"/>
    <x v="229"/>
    <x v="0"/>
    <x v="0"/>
    <x v="0"/>
    <n v="1367366460"/>
    <n v="1365791246"/>
    <x v="1"/>
    <n v="128"/>
    <x v="0"/>
    <x v="232"/>
    <x v="234"/>
    <x v="4"/>
    <x v="0"/>
    <x v="4"/>
  </r>
  <r>
    <n v="292"/>
    <x v="292"/>
    <x v="291"/>
    <x v="96"/>
    <x v="230"/>
    <x v="0"/>
    <x v="0"/>
    <x v="0"/>
    <n v="1319860740"/>
    <n v="1317064599"/>
    <x v="1"/>
    <n v="493"/>
    <x v="0"/>
    <x v="233"/>
    <x v="235"/>
    <x v="4"/>
    <x v="0"/>
    <x v="4"/>
  </r>
  <r>
    <n v="293"/>
    <x v="293"/>
    <x v="292"/>
    <x v="91"/>
    <x v="231"/>
    <x v="0"/>
    <x v="0"/>
    <x v="0"/>
    <n v="1398009714"/>
    <n v="1395417714"/>
    <x v="1"/>
    <n v="131"/>
    <x v="0"/>
    <x v="234"/>
    <x v="236"/>
    <x v="4"/>
    <x v="0"/>
    <x v="4"/>
  </r>
  <r>
    <n v="294"/>
    <x v="294"/>
    <x v="293"/>
    <x v="10"/>
    <x v="97"/>
    <x v="0"/>
    <x v="0"/>
    <x v="0"/>
    <n v="1279555200"/>
    <n v="1276480894"/>
    <x v="1"/>
    <n v="50"/>
    <x v="0"/>
    <x v="31"/>
    <x v="101"/>
    <x v="4"/>
    <x v="0"/>
    <x v="4"/>
  </r>
  <r>
    <n v="295"/>
    <x v="295"/>
    <x v="294"/>
    <x v="63"/>
    <x v="232"/>
    <x v="0"/>
    <x v="0"/>
    <x v="0"/>
    <n v="1383264000"/>
    <n v="1378080409"/>
    <x v="1"/>
    <n v="665"/>
    <x v="0"/>
    <x v="235"/>
    <x v="237"/>
    <x v="4"/>
    <x v="0"/>
    <x v="4"/>
  </r>
  <r>
    <n v="296"/>
    <x v="296"/>
    <x v="295"/>
    <x v="31"/>
    <x v="233"/>
    <x v="0"/>
    <x v="0"/>
    <x v="0"/>
    <n v="1347017083"/>
    <n v="1344857083"/>
    <x v="1"/>
    <n v="129"/>
    <x v="0"/>
    <x v="236"/>
    <x v="238"/>
    <x v="4"/>
    <x v="0"/>
    <x v="4"/>
  </r>
  <r>
    <n v="297"/>
    <x v="297"/>
    <x v="296"/>
    <x v="22"/>
    <x v="234"/>
    <x v="0"/>
    <x v="0"/>
    <x v="0"/>
    <n v="1430452740"/>
    <n v="1427390901"/>
    <x v="1"/>
    <n v="142"/>
    <x v="0"/>
    <x v="237"/>
    <x v="239"/>
    <x v="4"/>
    <x v="0"/>
    <x v="4"/>
  </r>
  <r>
    <n v="298"/>
    <x v="298"/>
    <x v="297"/>
    <x v="103"/>
    <x v="235"/>
    <x v="0"/>
    <x v="0"/>
    <x v="0"/>
    <n v="1399669200"/>
    <n v="1394536048"/>
    <x v="1"/>
    <n v="2436"/>
    <x v="0"/>
    <x v="238"/>
    <x v="240"/>
    <x v="4"/>
    <x v="0"/>
    <x v="4"/>
  </r>
  <r>
    <n v="299"/>
    <x v="299"/>
    <x v="298"/>
    <x v="3"/>
    <x v="236"/>
    <x v="0"/>
    <x v="0"/>
    <x v="0"/>
    <n v="1289975060"/>
    <n v="1287379460"/>
    <x v="1"/>
    <n v="244"/>
    <x v="0"/>
    <x v="239"/>
    <x v="241"/>
    <x v="4"/>
    <x v="0"/>
    <x v="4"/>
  </r>
  <r>
    <n v="300"/>
    <x v="300"/>
    <x v="299"/>
    <x v="31"/>
    <x v="237"/>
    <x v="0"/>
    <x v="0"/>
    <x v="0"/>
    <n v="1303686138"/>
    <n v="1301007738"/>
    <x v="1"/>
    <n v="298"/>
    <x v="0"/>
    <x v="240"/>
    <x v="242"/>
    <x v="4"/>
    <x v="0"/>
    <x v="4"/>
  </r>
  <r>
    <n v="301"/>
    <x v="301"/>
    <x v="300"/>
    <x v="93"/>
    <x v="238"/>
    <x v="0"/>
    <x v="0"/>
    <x v="0"/>
    <n v="1363711335"/>
    <n v="1360258935"/>
    <x v="1"/>
    <n v="251"/>
    <x v="0"/>
    <x v="241"/>
    <x v="243"/>
    <x v="4"/>
    <x v="0"/>
    <x v="4"/>
  </r>
  <r>
    <n v="302"/>
    <x v="302"/>
    <x v="301"/>
    <x v="3"/>
    <x v="239"/>
    <x v="0"/>
    <x v="0"/>
    <x v="0"/>
    <n v="1330115638"/>
    <n v="1327523638"/>
    <x v="1"/>
    <n v="108"/>
    <x v="0"/>
    <x v="242"/>
    <x v="244"/>
    <x v="4"/>
    <x v="0"/>
    <x v="4"/>
  </r>
  <r>
    <n v="303"/>
    <x v="303"/>
    <x v="302"/>
    <x v="9"/>
    <x v="240"/>
    <x v="0"/>
    <x v="0"/>
    <x v="0"/>
    <n v="1338601346"/>
    <n v="1336009346"/>
    <x v="1"/>
    <n v="82"/>
    <x v="0"/>
    <x v="243"/>
    <x v="245"/>
    <x v="4"/>
    <x v="0"/>
    <x v="4"/>
  </r>
  <r>
    <n v="304"/>
    <x v="304"/>
    <x v="303"/>
    <x v="104"/>
    <x v="241"/>
    <x v="0"/>
    <x v="0"/>
    <x v="0"/>
    <n v="1346464800"/>
    <n v="1343096197"/>
    <x v="1"/>
    <n v="74"/>
    <x v="0"/>
    <x v="244"/>
    <x v="246"/>
    <x v="4"/>
    <x v="0"/>
    <x v="4"/>
  </r>
  <r>
    <n v="305"/>
    <x v="305"/>
    <x v="304"/>
    <x v="51"/>
    <x v="242"/>
    <x v="0"/>
    <x v="0"/>
    <x v="0"/>
    <n v="1331392049"/>
    <n v="1328800049"/>
    <x v="1"/>
    <n v="189"/>
    <x v="0"/>
    <x v="245"/>
    <x v="247"/>
    <x v="4"/>
    <x v="0"/>
    <x v="4"/>
  </r>
  <r>
    <n v="306"/>
    <x v="306"/>
    <x v="305"/>
    <x v="28"/>
    <x v="243"/>
    <x v="0"/>
    <x v="0"/>
    <x v="0"/>
    <n v="1363806333"/>
    <n v="1362081933"/>
    <x v="1"/>
    <n v="80"/>
    <x v="0"/>
    <x v="246"/>
    <x v="248"/>
    <x v="4"/>
    <x v="0"/>
    <x v="4"/>
  </r>
  <r>
    <n v="307"/>
    <x v="307"/>
    <x v="306"/>
    <x v="29"/>
    <x v="244"/>
    <x v="0"/>
    <x v="0"/>
    <x v="0"/>
    <n v="1360276801"/>
    <n v="1357684801"/>
    <x v="1"/>
    <n v="576"/>
    <x v="0"/>
    <x v="247"/>
    <x v="249"/>
    <x v="4"/>
    <x v="0"/>
    <x v="4"/>
  </r>
  <r>
    <n v="308"/>
    <x v="308"/>
    <x v="307"/>
    <x v="14"/>
    <x v="245"/>
    <x v="0"/>
    <x v="0"/>
    <x v="0"/>
    <n v="1299775210"/>
    <n v="1295887210"/>
    <x v="1"/>
    <n v="202"/>
    <x v="0"/>
    <x v="248"/>
    <x v="250"/>
    <x v="4"/>
    <x v="0"/>
    <x v="4"/>
  </r>
  <r>
    <n v="309"/>
    <x v="309"/>
    <x v="308"/>
    <x v="102"/>
    <x v="246"/>
    <x v="0"/>
    <x v="0"/>
    <x v="0"/>
    <n v="1346695334"/>
    <n v="1344880934"/>
    <x v="1"/>
    <n v="238"/>
    <x v="0"/>
    <x v="249"/>
    <x v="251"/>
    <x v="4"/>
    <x v="0"/>
    <x v="4"/>
  </r>
  <r>
    <n v="310"/>
    <x v="310"/>
    <x v="309"/>
    <x v="28"/>
    <x v="247"/>
    <x v="0"/>
    <x v="0"/>
    <x v="0"/>
    <n v="1319076000"/>
    <n v="1317788623"/>
    <x v="1"/>
    <n v="36"/>
    <x v="0"/>
    <x v="250"/>
    <x v="252"/>
    <x v="4"/>
    <x v="0"/>
    <x v="4"/>
  </r>
  <r>
    <n v="311"/>
    <x v="311"/>
    <x v="310"/>
    <x v="22"/>
    <x v="248"/>
    <x v="0"/>
    <x v="0"/>
    <x v="0"/>
    <n v="1325404740"/>
    <n v="1321852592"/>
    <x v="1"/>
    <n v="150"/>
    <x v="0"/>
    <x v="251"/>
    <x v="253"/>
    <x v="4"/>
    <x v="0"/>
    <x v="4"/>
  </r>
  <r>
    <n v="312"/>
    <x v="312"/>
    <x v="311"/>
    <x v="6"/>
    <x v="249"/>
    <x v="0"/>
    <x v="0"/>
    <x v="0"/>
    <n v="1365973432"/>
    <n v="1363381432"/>
    <x v="1"/>
    <n v="146"/>
    <x v="0"/>
    <x v="252"/>
    <x v="254"/>
    <x v="4"/>
    <x v="0"/>
    <x v="4"/>
  </r>
  <r>
    <n v="313"/>
    <x v="313"/>
    <x v="312"/>
    <x v="73"/>
    <x v="250"/>
    <x v="0"/>
    <x v="0"/>
    <x v="0"/>
    <n v="1281542340"/>
    <n v="1277702894"/>
    <x v="1"/>
    <n v="222"/>
    <x v="0"/>
    <x v="253"/>
    <x v="255"/>
    <x v="4"/>
    <x v="0"/>
    <x v="4"/>
  </r>
  <r>
    <n v="314"/>
    <x v="314"/>
    <x v="313"/>
    <x v="28"/>
    <x v="251"/>
    <x v="0"/>
    <x v="0"/>
    <x v="0"/>
    <n v="1362167988"/>
    <n v="1359575988"/>
    <x v="1"/>
    <n v="120"/>
    <x v="0"/>
    <x v="254"/>
    <x v="256"/>
    <x v="4"/>
    <x v="0"/>
    <x v="4"/>
  </r>
  <r>
    <n v="315"/>
    <x v="315"/>
    <x v="314"/>
    <x v="31"/>
    <x v="252"/>
    <x v="0"/>
    <x v="0"/>
    <x v="0"/>
    <n v="1345660334"/>
    <n v="1343068334"/>
    <x v="1"/>
    <n v="126"/>
    <x v="0"/>
    <x v="255"/>
    <x v="257"/>
    <x v="4"/>
    <x v="0"/>
    <x v="4"/>
  </r>
  <r>
    <n v="316"/>
    <x v="316"/>
    <x v="315"/>
    <x v="36"/>
    <x v="253"/>
    <x v="0"/>
    <x v="5"/>
    <x v="5"/>
    <n v="1418273940"/>
    <n v="1415398197"/>
    <x v="1"/>
    <n v="158"/>
    <x v="0"/>
    <x v="256"/>
    <x v="258"/>
    <x v="4"/>
    <x v="0"/>
    <x v="4"/>
  </r>
  <r>
    <n v="317"/>
    <x v="317"/>
    <x v="316"/>
    <x v="11"/>
    <x v="254"/>
    <x v="0"/>
    <x v="0"/>
    <x v="0"/>
    <n v="1386778483"/>
    <n v="1384186483"/>
    <x v="1"/>
    <n v="316"/>
    <x v="0"/>
    <x v="257"/>
    <x v="259"/>
    <x v="4"/>
    <x v="0"/>
    <x v="4"/>
  </r>
  <r>
    <n v="318"/>
    <x v="318"/>
    <x v="317"/>
    <x v="10"/>
    <x v="255"/>
    <x v="0"/>
    <x v="0"/>
    <x v="0"/>
    <n v="1364342151"/>
    <n v="1361753751"/>
    <x v="1"/>
    <n v="284"/>
    <x v="0"/>
    <x v="258"/>
    <x v="260"/>
    <x v="4"/>
    <x v="0"/>
    <x v="4"/>
  </r>
  <r>
    <n v="319"/>
    <x v="319"/>
    <x v="318"/>
    <x v="10"/>
    <x v="256"/>
    <x v="0"/>
    <x v="0"/>
    <x v="0"/>
    <n v="1265097540"/>
    <n v="1257538029"/>
    <x v="1"/>
    <n v="51"/>
    <x v="0"/>
    <x v="259"/>
    <x v="261"/>
    <x v="4"/>
    <x v="0"/>
    <x v="4"/>
  </r>
  <r>
    <n v="320"/>
    <x v="320"/>
    <x v="319"/>
    <x v="22"/>
    <x v="257"/>
    <x v="0"/>
    <x v="1"/>
    <x v="1"/>
    <n v="1450825200"/>
    <n v="1448284433"/>
    <x v="1"/>
    <n v="158"/>
    <x v="0"/>
    <x v="260"/>
    <x v="262"/>
    <x v="4"/>
    <x v="0"/>
    <x v="4"/>
  </r>
  <r>
    <n v="321"/>
    <x v="321"/>
    <x v="320"/>
    <x v="19"/>
    <x v="258"/>
    <x v="0"/>
    <x v="12"/>
    <x v="3"/>
    <n v="1478605386"/>
    <n v="1475577786"/>
    <x v="1"/>
    <n v="337"/>
    <x v="0"/>
    <x v="261"/>
    <x v="263"/>
    <x v="4"/>
    <x v="0"/>
    <x v="4"/>
  </r>
  <r>
    <n v="322"/>
    <x v="322"/>
    <x v="321"/>
    <x v="31"/>
    <x v="259"/>
    <x v="0"/>
    <x v="0"/>
    <x v="0"/>
    <n v="1463146848"/>
    <n v="1460554848"/>
    <x v="1"/>
    <n v="186"/>
    <x v="0"/>
    <x v="262"/>
    <x v="264"/>
    <x v="4"/>
    <x v="0"/>
    <x v="4"/>
  </r>
  <r>
    <n v="323"/>
    <x v="323"/>
    <x v="322"/>
    <x v="105"/>
    <x v="260"/>
    <x v="0"/>
    <x v="0"/>
    <x v="0"/>
    <n v="1482307140"/>
    <n v="1479886966"/>
    <x v="1"/>
    <n v="58"/>
    <x v="0"/>
    <x v="263"/>
    <x v="265"/>
    <x v="4"/>
    <x v="0"/>
    <x v="4"/>
  </r>
  <r>
    <n v="324"/>
    <x v="324"/>
    <x v="323"/>
    <x v="0"/>
    <x v="261"/>
    <x v="0"/>
    <x v="0"/>
    <x v="0"/>
    <n v="1438441308"/>
    <n v="1435590108"/>
    <x v="1"/>
    <n v="82"/>
    <x v="0"/>
    <x v="264"/>
    <x v="266"/>
    <x v="4"/>
    <x v="0"/>
    <x v="4"/>
  </r>
  <r>
    <n v="325"/>
    <x v="325"/>
    <x v="324"/>
    <x v="63"/>
    <x v="262"/>
    <x v="0"/>
    <x v="0"/>
    <x v="0"/>
    <n v="1482208233"/>
    <n v="1479184233"/>
    <x v="1"/>
    <n v="736"/>
    <x v="0"/>
    <x v="265"/>
    <x v="267"/>
    <x v="4"/>
    <x v="0"/>
    <x v="4"/>
  </r>
  <r>
    <n v="326"/>
    <x v="326"/>
    <x v="325"/>
    <x v="60"/>
    <x v="263"/>
    <x v="0"/>
    <x v="0"/>
    <x v="0"/>
    <n v="1489532220"/>
    <n v="1486625606"/>
    <x v="1"/>
    <n v="1151"/>
    <x v="0"/>
    <x v="266"/>
    <x v="268"/>
    <x v="4"/>
    <x v="0"/>
    <x v="4"/>
  </r>
  <r>
    <n v="327"/>
    <x v="327"/>
    <x v="326"/>
    <x v="23"/>
    <x v="264"/>
    <x v="0"/>
    <x v="0"/>
    <x v="0"/>
    <n v="1427011200"/>
    <n v="1424669929"/>
    <x v="1"/>
    <n v="34"/>
    <x v="0"/>
    <x v="267"/>
    <x v="269"/>
    <x v="4"/>
    <x v="0"/>
    <x v="4"/>
  </r>
  <r>
    <n v="328"/>
    <x v="328"/>
    <x v="327"/>
    <x v="96"/>
    <x v="265"/>
    <x v="0"/>
    <x v="0"/>
    <x v="0"/>
    <n v="1446350400"/>
    <n v="1443739388"/>
    <x v="1"/>
    <n v="498"/>
    <x v="0"/>
    <x v="268"/>
    <x v="270"/>
    <x v="4"/>
    <x v="0"/>
    <x v="4"/>
  </r>
  <r>
    <n v="329"/>
    <x v="329"/>
    <x v="328"/>
    <x v="3"/>
    <x v="266"/>
    <x v="0"/>
    <x v="0"/>
    <x v="0"/>
    <n v="1446868800"/>
    <n v="1444821127"/>
    <x v="1"/>
    <n v="167"/>
    <x v="0"/>
    <x v="269"/>
    <x v="271"/>
    <x v="4"/>
    <x v="0"/>
    <x v="4"/>
  </r>
  <r>
    <n v="330"/>
    <x v="330"/>
    <x v="329"/>
    <x v="19"/>
    <x v="267"/>
    <x v="0"/>
    <x v="0"/>
    <x v="0"/>
    <n v="1368763140"/>
    <n v="1366028563"/>
    <x v="1"/>
    <n v="340"/>
    <x v="0"/>
    <x v="270"/>
    <x v="272"/>
    <x v="4"/>
    <x v="0"/>
    <x v="4"/>
  </r>
  <r>
    <n v="331"/>
    <x v="331"/>
    <x v="330"/>
    <x v="79"/>
    <x v="268"/>
    <x v="0"/>
    <x v="0"/>
    <x v="0"/>
    <n v="1466171834"/>
    <n v="1463493434"/>
    <x v="1"/>
    <n v="438"/>
    <x v="0"/>
    <x v="271"/>
    <x v="273"/>
    <x v="4"/>
    <x v="0"/>
    <x v="4"/>
  </r>
  <r>
    <n v="332"/>
    <x v="332"/>
    <x v="331"/>
    <x v="57"/>
    <x v="269"/>
    <x v="0"/>
    <x v="0"/>
    <x v="0"/>
    <n v="1446019200"/>
    <n v="1442420377"/>
    <x v="1"/>
    <n v="555"/>
    <x v="0"/>
    <x v="272"/>
    <x v="274"/>
    <x v="4"/>
    <x v="0"/>
    <x v="4"/>
  </r>
  <r>
    <n v="333"/>
    <x v="333"/>
    <x v="332"/>
    <x v="79"/>
    <x v="270"/>
    <x v="0"/>
    <x v="0"/>
    <x v="0"/>
    <n v="1460038591"/>
    <n v="1457450191"/>
    <x v="1"/>
    <n v="266"/>
    <x v="0"/>
    <x v="273"/>
    <x v="275"/>
    <x v="4"/>
    <x v="0"/>
    <x v="4"/>
  </r>
  <r>
    <n v="334"/>
    <x v="334"/>
    <x v="333"/>
    <x v="3"/>
    <x v="271"/>
    <x v="0"/>
    <x v="0"/>
    <x v="0"/>
    <n v="1431716400"/>
    <n v="1428423757"/>
    <x v="1"/>
    <n v="69"/>
    <x v="0"/>
    <x v="274"/>
    <x v="276"/>
    <x v="4"/>
    <x v="0"/>
    <x v="4"/>
  </r>
  <r>
    <n v="335"/>
    <x v="335"/>
    <x v="334"/>
    <x v="0"/>
    <x v="272"/>
    <x v="0"/>
    <x v="0"/>
    <x v="0"/>
    <n v="1431122400"/>
    <n v="1428428515"/>
    <x v="1"/>
    <n v="80"/>
    <x v="0"/>
    <x v="275"/>
    <x v="277"/>
    <x v="4"/>
    <x v="0"/>
    <x v="4"/>
  </r>
  <r>
    <n v="336"/>
    <x v="336"/>
    <x v="335"/>
    <x v="31"/>
    <x v="273"/>
    <x v="0"/>
    <x v="0"/>
    <x v="0"/>
    <n v="1447427918"/>
    <n v="1444832318"/>
    <x v="1"/>
    <n v="493"/>
    <x v="0"/>
    <x v="276"/>
    <x v="278"/>
    <x v="4"/>
    <x v="0"/>
    <x v="4"/>
  </r>
  <r>
    <n v="337"/>
    <x v="337"/>
    <x v="336"/>
    <x v="9"/>
    <x v="274"/>
    <x v="0"/>
    <x v="0"/>
    <x v="0"/>
    <n v="1426298708"/>
    <n v="1423710308"/>
    <x v="1"/>
    <n v="31"/>
    <x v="0"/>
    <x v="277"/>
    <x v="279"/>
    <x v="4"/>
    <x v="0"/>
    <x v="4"/>
  </r>
  <r>
    <n v="338"/>
    <x v="338"/>
    <x v="337"/>
    <x v="36"/>
    <x v="275"/>
    <x v="0"/>
    <x v="0"/>
    <x v="0"/>
    <n v="1472864400"/>
    <n v="1468001290"/>
    <x v="1"/>
    <n v="236"/>
    <x v="0"/>
    <x v="278"/>
    <x v="280"/>
    <x v="4"/>
    <x v="0"/>
    <x v="4"/>
  </r>
  <r>
    <n v="339"/>
    <x v="339"/>
    <x v="338"/>
    <x v="12"/>
    <x v="276"/>
    <x v="0"/>
    <x v="0"/>
    <x v="0"/>
    <n v="1430331268"/>
    <n v="1427739268"/>
    <x v="1"/>
    <n v="89"/>
    <x v="0"/>
    <x v="279"/>
    <x v="281"/>
    <x v="4"/>
    <x v="0"/>
    <x v="4"/>
  </r>
  <r>
    <n v="340"/>
    <x v="340"/>
    <x v="339"/>
    <x v="19"/>
    <x v="277"/>
    <x v="0"/>
    <x v="0"/>
    <x v="0"/>
    <n v="1489006800"/>
    <n v="1486397007"/>
    <x v="1"/>
    <n v="299"/>
    <x v="0"/>
    <x v="280"/>
    <x v="282"/>
    <x v="4"/>
    <x v="0"/>
    <x v="4"/>
  </r>
  <r>
    <n v="341"/>
    <x v="341"/>
    <x v="340"/>
    <x v="8"/>
    <x v="278"/>
    <x v="0"/>
    <x v="0"/>
    <x v="0"/>
    <n v="1412135940"/>
    <n v="1410555998"/>
    <x v="1"/>
    <n v="55"/>
    <x v="0"/>
    <x v="281"/>
    <x v="283"/>
    <x v="4"/>
    <x v="0"/>
    <x v="4"/>
  </r>
  <r>
    <n v="342"/>
    <x v="342"/>
    <x v="341"/>
    <x v="56"/>
    <x v="279"/>
    <x v="0"/>
    <x v="0"/>
    <x v="0"/>
    <n v="1461955465"/>
    <n v="1459363465"/>
    <x v="1"/>
    <n v="325"/>
    <x v="0"/>
    <x v="282"/>
    <x v="284"/>
    <x v="4"/>
    <x v="0"/>
    <x v="4"/>
  </r>
  <r>
    <n v="343"/>
    <x v="343"/>
    <x v="342"/>
    <x v="11"/>
    <x v="280"/>
    <x v="0"/>
    <x v="0"/>
    <x v="0"/>
    <n v="1415934000"/>
    <n v="1413308545"/>
    <x v="1"/>
    <n v="524"/>
    <x v="0"/>
    <x v="283"/>
    <x v="285"/>
    <x v="4"/>
    <x v="0"/>
    <x v="4"/>
  </r>
  <r>
    <n v="344"/>
    <x v="344"/>
    <x v="343"/>
    <x v="106"/>
    <x v="281"/>
    <x v="0"/>
    <x v="0"/>
    <x v="0"/>
    <n v="1433125200"/>
    <n v="1429312694"/>
    <x v="1"/>
    <n v="285"/>
    <x v="0"/>
    <x v="284"/>
    <x v="286"/>
    <x v="4"/>
    <x v="0"/>
    <x v="4"/>
  </r>
  <r>
    <n v="345"/>
    <x v="345"/>
    <x v="344"/>
    <x v="107"/>
    <x v="282"/>
    <x v="0"/>
    <x v="0"/>
    <x v="0"/>
    <n v="1432161590"/>
    <n v="1429569590"/>
    <x v="1"/>
    <n v="179"/>
    <x v="0"/>
    <x v="285"/>
    <x v="287"/>
    <x v="4"/>
    <x v="0"/>
    <x v="4"/>
  </r>
  <r>
    <n v="346"/>
    <x v="346"/>
    <x v="345"/>
    <x v="3"/>
    <x v="283"/>
    <x v="0"/>
    <x v="0"/>
    <x v="0"/>
    <n v="1444824021"/>
    <n v="1442232021"/>
    <x v="1"/>
    <n v="188"/>
    <x v="0"/>
    <x v="286"/>
    <x v="288"/>
    <x v="4"/>
    <x v="0"/>
    <x v="4"/>
  </r>
  <r>
    <n v="347"/>
    <x v="347"/>
    <x v="346"/>
    <x v="79"/>
    <x v="284"/>
    <x v="0"/>
    <x v="0"/>
    <x v="0"/>
    <n v="1447505609"/>
    <n v="1444910009"/>
    <x v="1"/>
    <n v="379"/>
    <x v="0"/>
    <x v="287"/>
    <x v="289"/>
    <x v="4"/>
    <x v="0"/>
    <x v="4"/>
  </r>
  <r>
    <n v="348"/>
    <x v="348"/>
    <x v="347"/>
    <x v="3"/>
    <x v="285"/>
    <x v="0"/>
    <x v="0"/>
    <x v="0"/>
    <n v="1440165916"/>
    <n v="1437573916"/>
    <x v="1"/>
    <n v="119"/>
    <x v="0"/>
    <x v="288"/>
    <x v="290"/>
    <x v="4"/>
    <x v="0"/>
    <x v="4"/>
  </r>
  <r>
    <n v="349"/>
    <x v="349"/>
    <x v="348"/>
    <x v="108"/>
    <x v="286"/>
    <x v="0"/>
    <x v="0"/>
    <x v="0"/>
    <n v="1487937508"/>
    <n v="1485345508"/>
    <x v="1"/>
    <n v="167"/>
    <x v="0"/>
    <x v="289"/>
    <x v="291"/>
    <x v="4"/>
    <x v="0"/>
    <x v="4"/>
  </r>
  <r>
    <n v="350"/>
    <x v="350"/>
    <x v="349"/>
    <x v="31"/>
    <x v="287"/>
    <x v="0"/>
    <x v="0"/>
    <x v="0"/>
    <n v="1473566340"/>
    <n v="1470274509"/>
    <x v="1"/>
    <n v="221"/>
    <x v="0"/>
    <x v="290"/>
    <x v="292"/>
    <x v="4"/>
    <x v="0"/>
    <x v="4"/>
  </r>
  <r>
    <n v="351"/>
    <x v="351"/>
    <x v="350"/>
    <x v="109"/>
    <x v="288"/>
    <x v="0"/>
    <x v="3"/>
    <x v="3"/>
    <n v="1460066954"/>
    <n v="1456614554"/>
    <x v="1"/>
    <n v="964"/>
    <x v="0"/>
    <x v="291"/>
    <x v="293"/>
    <x v="4"/>
    <x v="0"/>
    <x v="4"/>
  </r>
  <r>
    <n v="352"/>
    <x v="352"/>
    <x v="351"/>
    <x v="3"/>
    <x v="289"/>
    <x v="0"/>
    <x v="0"/>
    <x v="0"/>
    <n v="1412740868"/>
    <n v="1410148868"/>
    <x v="1"/>
    <n v="286"/>
    <x v="0"/>
    <x v="292"/>
    <x v="294"/>
    <x v="4"/>
    <x v="0"/>
    <x v="4"/>
  </r>
  <r>
    <n v="353"/>
    <x v="353"/>
    <x v="352"/>
    <x v="110"/>
    <x v="290"/>
    <x v="0"/>
    <x v="0"/>
    <x v="0"/>
    <n v="1447963219"/>
    <n v="1445367619"/>
    <x v="1"/>
    <n v="613"/>
    <x v="0"/>
    <x v="293"/>
    <x v="295"/>
    <x v="4"/>
    <x v="0"/>
    <x v="4"/>
  </r>
  <r>
    <n v="354"/>
    <x v="354"/>
    <x v="353"/>
    <x v="8"/>
    <x v="291"/>
    <x v="0"/>
    <x v="0"/>
    <x v="0"/>
    <n v="1460141521"/>
    <n v="1457553121"/>
    <x v="1"/>
    <n v="29"/>
    <x v="0"/>
    <x v="294"/>
    <x v="296"/>
    <x v="4"/>
    <x v="0"/>
    <x v="4"/>
  </r>
  <r>
    <n v="355"/>
    <x v="355"/>
    <x v="354"/>
    <x v="19"/>
    <x v="292"/>
    <x v="0"/>
    <x v="0"/>
    <x v="0"/>
    <n v="1417420994"/>
    <n v="1414738994"/>
    <x v="1"/>
    <n v="165"/>
    <x v="0"/>
    <x v="295"/>
    <x v="297"/>
    <x v="4"/>
    <x v="0"/>
    <x v="4"/>
  </r>
  <r>
    <n v="356"/>
    <x v="356"/>
    <x v="355"/>
    <x v="51"/>
    <x v="293"/>
    <x v="0"/>
    <x v="0"/>
    <x v="0"/>
    <n v="1458152193"/>
    <n v="1455563793"/>
    <x v="1"/>
    <n v="97"/>
    <x v="0"/>
    <x v="296"/>
    <x v="298"/>
    <x v="4"/>
    <x v="0"/>
    <x v="4"/>
  </r>
  <r>
    <n v="357"/>
    <x v="357"/>
    <x v="356"/>
    <x v="36"/>
    <x v="294"/>
    <x v="0"/>
    <x v="0"/>
    <x v="0"/>
    <n v="1429852797"/>
    <n v="1426396797"/>
    <x v="1"/>
    <n v="303"/>
    <x v="0"/>
    <x v="297"/>
    <x v="299"/>
    <x v="4"/>
    <x v="0"/>
    <x v="4"/>
  </r>
  <r>
    <n v="358"/>
    <x v="358"/>
    <x v="357"/>
    <x v="63"/>
    <x v="295"/>
    <x v="0"/>
    <x v="0"/>
    <x v="0"/>
    <n v="1466002800"/>
    <n v="1463517521"/>
    <x v="1"/>
    <n v="267"/>
    <x v="0"/>
    <x v="298"/>
    <x v="300"/>
    <x v="4"/>
    <x v="0"/>
    <x v="4"/>
  </r>
  <r>
    <n v="359"/>
    <x v="359"/>
    <x v="358"/>
    <x v="111"/>
    <x v="296"/>
    <x v="0"/>
    <x v="0"/>
    <x v="0"/>
    <n v="1415941920"/>
    <n v="1414028490"/>
    <x v="1"/>
    <n v="302"/>
    <x v="0"/>
    <x v="299"/>
    <x v="301"/>
    <x v="4"/>
    <x v="0"/>
    <x v="4"/>
  </r>
  <r>
    <n v="360"/>
    <x v="360"/>
    <x v="359"/>
    <x v="14"/>
    <x v="297"/>
    <x v="0"/>
    <x v="0"/>
    <x v="0"/>
    <n v="1437621060"/>
    <n v="1433799180"/>
    <x v="0"/>
    <n v="87"/>
    <x v="0"/>
    <x v="300"/>
    <x v="302"/>
    <x v="4"/>
    <x v="0"/>
    <x v="4"/>
  </r>
  <r>
    <n v="361"/>
    <x v="361"/>
    <x v="360"/>
    <x v="19"/>
    <x v="298"/>
    <x v="0"/>
    <x v="0"/>
    <x v="0"/>
    <n v="1416704506"/>
    <n v="1414108906"/>
    <x v="0"/>
    <n v="354"/>
    <x v="0"/>
    <x v="301"/>
    <x v="303"/>
    <x v="4"/>
    <x v="0"/>
    <x v="4"/>
  </r>
  <r>
    <n v="362"/>
    <x v="362"/>
    <x v="361"/>
    <x v="112"/>
    <x v="48"/>
    <x v="0"/>
    <x v="0"/>
    <x v="0"/>
    <n v="1407456000"/>
    <n v="1405573391"/>
    <x v="0"/>
    <n v="86"/>
    <x v="0"/>
    <x v="302"/>
    <x v="304"/>
    <x v="4"/>
    <x v="0"/>
    <x v="4"/>
  </r>
  <r>
    <n v="363"/>
    <x v="363"/>
    <x v="362"/>
    <x v="113"/>
    <x v="299"/>
    <x v="0"/>
    <x v="0"/>
    <x v="0"/>
    <n v="1272828120"/>
    <n v="1268934736"/>
    <x v="0"/>
    <n v="26"/>
    <x v="0"/>
    <x v="303"/>
    <x v="305"/>
    <x v="4"/>
    <x v="0"/>
    <x v="4"/>
  </r>
  <r>
    <n v="364"/>
    <x v="364"/>
    <x v="363"/>
    <x v="39"/>
    <x v="300"/>
    <x v="0"/>
    <x v="0"/>
    <x v="0"/>
    <n v="1403323140"/>
    <n v="1400704672"/>
    <x v="0"/>
    <n v="113"/>
    <x v="0"/>
    <x v="304"/>
    <x v="306"/>
    <x v="4"/>
    <x v="0"/>
    <x v="4"/>
  </r>
  <r>
    <n v="365"/>
    <x v="365"/>
    <x v="364"/>
    <x v="36"/>
    <x v="301"/>
    <x v="0"/>
    <x v="1"/>
    <x v="1"/>
    <n v="1393597999"/>
    <n v="1391005999"/>
    <x v="0"/>
    <n v="65"/>
    <x v="0"/>
    <x v="305"/>
    <x v="307"/>
    <x v="4"/>
    <x v="0"/>
    <x v="4"/>
  </r>
  <r>
    <n v="366"/>
    <x v="366"/>
    <x v="365"/>
    <x v="114"/>
    <x v="302"/>
    <x v="0"/>
    <x v="0"/>
    <x v="0"/>
    <n v="1337540518"/>
    <n v="1334948518"/>
    <x v="0"/>
    <n v="134"/>
    <x v="0"/>
    <x v="306"/>
    <x v="308"/>
    <x v="4"/>
    <x v="0"/>
    <x v="4"/>
  </r>
  <r>
    <n v="367"/>
    <x v="367"/>
    <x v="366"/>
    <x v="3"/>
    <x v="303"/>
    <x v="0"/>
    <x v="0"/>
    <x v="0"/>
    <n v="1367384340"/>
    <n v="1363960278"/>
    <x v="0"/>
    <n v="119"/>
    <x v="0"/>
    <x v="307"/>
    <x v="309"/>
    <x v="4"/>
    <x v="0"/>
    <x v="4"/>
  </r>
  <r>
    <n v="368"/>
    <x v="368"/>
    <x v="367"/>
    <x v="78"/>
    <x v="304"/>
    <x v="0"/>
    <x v="0"/>
    <x v="0"/>
    <n v="1426426322"/>
    <n v="1423405922"/>
    <x v="0"/>
    <n v="159"/>
    <x v="0"/>
    <x v="308"/>
    <x v="310"/>
    <x v="4"/>
    <x v="0"/>
    <x v="4"/>
  </r>
  <r>
    <n v="369"/>
    <x v="369"/>
    <x v="368"/>
    <x v="115"/>
    <x v="305"/>
    <x v="0"/>
    <x v="0"/>
    <x v="0"/>
    <n v="1326633269"/>
    <n v="1324041269"/>
    <x v="0"/>
    <n v="167"/>
    <x v="0"/>
    <x v="309"/>
    <x v="311"/>
    <x v="4"/>
    <x v="0"/>
    <x v="4"/>
  </r>
  <r>
    <n v="370"/>
    <x v="370"/>
    <x v="369"/>
    <x v="31"/>
    <x v="306"/>
    <x v="0"/>
    <x v="0"/>
    <x v="0"/>
    <n v="1483729500"/>
    <n v="1481137500"/>
    <x v="0"/>
    <n v="43"/>
    <x v="0"/>
    <x v="310"/>
    <x v="312"/>
    <x v="4"/>
    <x v="0"/>
    <x v="4"/>
  </r>
  <r>
    <n v="371"/>
    <x v="371"/>
    <x v="370"/>
    <x v="60"/>
    <x v="307"/>
    <x v="0"/>
    <x v="0"/>
    <x v="0"/>
    <n v="1359743139"/>
    <n v="1355855139"/>
    <x v="0"/>
    <n v="1062"/>
    <x v="0"/>
    <x v="311"/>
    <x v="313"/>
    <x v="4"/>
    <x v="0"/>
    <x v="4"/>
  </r>
  <r>
    <n v="372"/>
    <x v="372"/>
    <x v="371"/>
    <x v="43"/>
    <x v="308"/>
    <x v="0"/>
    <x v="1"/>
    <x v="1"/>
    <n v="1459872000"/>
    <n v="1456408244"/>
    <x v="0"/>
    <n v="9"/>
    <x v="0"/>
    <x v="312"/>
    <x v="314"/>
    <x v="4"/>
    <x v="0"/>
    <x v="4"/>
  </r>
  <r>
    <n v="373"/>
    <x v="373"/>
    <x v="372"/>
    <x v="51"/>
    <x v="309"/>
    <x v="0"/>
    <x v="0"/>
    <x v="0"/>
    <n v="1342648398"/>
    <n v="1340056398"/>
    <x v="0"/>
    <n v="89"/>
    <x v="0"/>
    <x v="313"/>
    <x v="315"/>
    <x v="4"/>
    <x v="0"/>
    <x v="4"/>
  </r>
  <r>
    <n v="374"/>
    <x v="374"/>
    <x v="373"/>
    <x v="12"/>
    <x v="310"/>
    <x v="0"/>
    <x v="0"/>
    <x v="0"/>
    <n v="1316208031"/>
    <n v="1312320031"/>
    <x v="0"/>
    <n v="174"/>
    <x v="0"/>
    <x v="314"/>
    <x v="316"/>
    <x v="4"/>
    <x v="0"/>
    <x v="4"/>
  </r>
  <r>
    <n v="375"/>
    <x v="375"/>
    <x v="374"/>
    <x v="2"/>
    <x v="49"/>
    <x v="0"/>
    <x v="0"/>
    <x v="0"/>
    <n v="1393694280"/>
    <n v="1390088311"/>
    <x v="0"/>
    <n v="14"/>
    <x v="0"/>
    <x v="43"/>
    <x v="317"/>
    <x v="4"/>
    <x v="0"/>
    <x v="4"/>
  </r>
  <r>
    <n v="376"/>
    <x v="376"/>
    <x v="375"/>
    <x v="116"/>
    <x v="311"/>
    <x v="0"/>
    <x v="1"/>
    <x v="1"/>
    <n v="1472122316"/>
    <n v="1469443916"/>
    <x v="0"/>
    <n v="48"/>
    <x v="0"/>
    <x v="315"/>
    <x v="318"/>
    <x v="4"/>
    <x v="0"/>
    <x v="4"/>
  </r>
  <r>
    <n v="377"/>
    <x v="377"/>
    <x v="376"/>
    <x v="14"/>
    <x v="312"/>
    <x v="0"/>
    <x v="0"/>
    <x v="0"/>
    <n v="1447484460"/>
    <n v="1444888868"/>
    <x v="0"/>
    <n v="133"/>
    <x v="0"/>
    <x v="316"/>
    <x v="319"/>
    <x v="4"/>
    <x v="0"/>
    <x v="4"/>
  </r>
  <r>
    <n v="378"/>
    <x v="378"/>
    <x v="377"/>
    <x v="9"/>
    <x v="313"/>
    <x v="0"/>
    <x v="5"/>
    <x v="5"/>
    <n v="1453765920"/>
    <n v="1451655808"/>
    <x v="0"/>
    <n v="83"/>
    <x v="0"/>
    <x v="317"/>
    <x v="320"/>
    <x v="4"/>
    <x v="0"/>
    <x v="4"/>
  </r>
  <r>
    <n v="379"/>
    <x v="379"/>
    <x v="378"/>
    <x v="36"/>
    <x v="314"/>
    <x v="0"/>
    <x v="0"/>
    <x v="0"/>
    <n v="1336062672"/>
    <n v="1332174672"/>
    <x v="0"/>
    <n v="149"/>
    <x v="0"/>
    <x v="318"/>
    <x v="321"/>
    <x v="4"/>
    <x v="0"/>
    <x v="4"/>
  </r>
  <r>
    <n v="380"/>
    <x v="380"/>
    <x v="379"/>
    <x v="23"/>
    <x v="315"/>
    <x v="0"/>
    <x v="0"/>
    <x v="0"/>
    <n v="1453569392"/>
    <n v="1451409392"/>
    <x v="0"/>
    <n v="49"/>
    <x v="0"/>
    <x v="319"/>
    <x v="322"/>
    <x v="4"/>
    <x v="0"/>
    <x v="4"/>
  </r>
  <r>
    <n v="381"/>
    <x v="381"/>
    <x v="380"/>
    <x v="31"/>
    <x v="316"/>
    <x v="0"/>
    <x v="0"/>
    <x v="0"/>
    <n v="1343624400"/>
    <n v="1340642717"/>
    <x v="0"/>
    <n v="251"/>
    <x v="0"/>
    <x v="320"/>
    <x v="323"/>
    <x v="4"/>
    <x v="0"/>
    <x v="4"/>
  </r>
  <r>
    <n v="382"/>
    <x v="382"/>
    <x v="381"/>
    <x v="20"/>
    <x v="317"/>
    <x v="0"/>
    <x v="0"/>
    <x v="0"/>
    <n v="1346950900"/>
    <n v="1345741300"/>
    <x v="0"/>
    <n v="22"/>
    <x v="0"/>
    <x v="321"/>
    <x v="324"/>
    <x v="4"/>
    <x v="0"/>
    <x v="4"/>
  </r>
  <r>
    <n v="383"/>
    <x v="383"/>
    <x v="382"/>
    <x v="117"/>
    <x v="318"/>
    <x v="0"/>
    <x v="0"/>
    <x v="0"/>
    <n v="1400467759"/>
    <n v="1398480559"/>
    <x v="0"/>
    <n v="48"/>
    <x v="0"/>
    <x v="322"/>
    <x v="325"/>
    <x v="4"/>
    <x v="0"/>
    <x v="4"/>
  </r>
  <r>
    <n v="384"/>
    <x v="384"/>
    <x v="383"/>
    <x v="22"/>
    <x v="319"/>
    <x v="0"/>
    <x v="0"/>
    <x v="0"/>
    <n v="1420569947"/>
    <n v="1417977947"/>
    <x v="0"/>
    <n v="383"/>
    <x v="0"/>
    <x v="323"/>
    <x v="326"/>
    <x v="4"/>
    <x v="0"/>
    <x v="4"/>
  </r>
  <r>
    <n v="385"/>
    <x v="385"/>
    <x v="384"/>
    <x v="31"/>
    <x v="320"/>
    <x v="0"/>
    <x v="0"/>
    <x v="0"/>
    <n v="1416582101"/>
    <n v="1413986501"/>
    <x v="0"/>
    <n v="237"/>
    <x v="0"/>
    <x v="324"/>
    <x v="327"/>
    <x v="4"/>
    <x v="0"/>
    <x v="4"/>
  </r>
  <r>
    <n v="386"/>
    <x v="386"/>
    <x v="385"/>
    <x v="20"/>
    <x v="321"/>
    <x v="0"/>
    <x v="0"/>
    <x v="0"/>
    <n v="1439246991"/>
    <n v="1437950991"/>
    <x v="0"/>
    <n v="13"/>
    <x v="0"/>
    <x v="325"/>
    <x v="328"/>
    <x v="4"/>
    <x v="0"/>
    <x v="4"/>
  </r>
  <r>
    <n v="387"/>
    <x v="387"/>
    <x v="386"/>
    <x v="114"/>
    <x v="322"/>
    <x v="0"/>
    <x v="0"/>
    <x v="0"/>
    <n v="1439618400"/>
    <n v="1436976858"/>
    <x v="0"/>
    <n v="562"/>
    <x v="0"/>
    <x v="326"/>
    <x v="329"/>
    <x v="4"/>
    <x v="0"/>
    <x v="4"/>
  </r>
  <r>
    <n v="388"/>
    <x v="388"/>
    <x v="387"/>
    <x v="10"/>
    <x v="323"/>
    <x v="0"/>
    <x v="0"/>
    <x v="0"/>
    <n v="1469670580"/>
    <n v="1467078580"/>
    <x v="0"/>
    <n v="71"/>
    <x v="0"/>
    <x v="327"/>
    <x v="330"/>
    <x v="4"/>
    <x v="0"/>
    <x v="4"/>
  </r>
  <r>
    <n v="389"/>
    <x v="389"/>
    <x v="388"/>
    <x v="118"/>
    <x v="324"/>
    <x v="0"/>
    <x v="0"/>
    <x v="0"/>
    <n v="1394233140"/>
    <n v="1391477450"/>
    <x v="0"/>
    <n v="1510"/>
    <x v="0"/>
    <x v="328"/>
    <x v="331"/>
    <x v="4"/>
    <x v="0"/>
    <x v="4"/>
  </r>
  <r>
    <n v="390"/>
    <x v="390"/>
    <x v="389"/>
    <x v="28"/>
    <x v="325"/>
    <x v="0"/>
    <x v="0"/>
    <x v="0"/>
    <n v="1431046372"/>
    <n v="1429318372"/>
    <x v="0"/>
    <n v="14"/>
    <x v="0"/>
    <x v="31"/>
    <x v="84"/>
    <x v="4"/>
    <x v="0"/>
    <x v="4"/>
  </r>
  <r>
    <n v="391"/>
    <x v="391"/>
    <x v="390"/>
    <x v="22"/>
    <x v="326"/>
    <x v="0"/>
    <x v="0"/>
    <x v="0"/>
    <n v="1324169940"/>
    <n v="1321578051"/>
    <x v="0"/>
    <n v="193"/>
    <x v="0"/>
    <x v="329"/>
    <x v="332"/>
    <x v="4"/>
    <x v="0"/>
    <x v="4"/>
  </r>
  <r>
    <n v="392"/>
    <x v="392"/>
    <x v="391"/>
    <x v="17"/>
    <x v="327"/>
    <x v="0"/>
    <x v="0"/>
    <x v="0"/>
    <n v="1315450800"/>
    <n v="1312823571"/>
    <x v="0"/>
    <n v="206"/>
    <x v="0"/>
    <x v="330"/>
    <x v="333"/>
    <x v="4"/>
    <x v="0"/>
    <x v="4"/>
  </r>
  <r>
    <n v="393"/>
    <x v="393"/>
    <x v="392"/>
    <x v="63"/>
    <x v="328"/>
    <x v="0"/>
    <x v="0"/>
    <x v="0"/>
    <n v="1381424452"/>
    <n v="1378746052"/>
    <x v="0"/>
    <n v="351"/>
    <x v="0"/>
    <x v="331"/>
    <x v="334"/>
    <x v="4"/>
    <x v="0"/>
    <x v="4"/>
  </r>
  <r>
    <n v="394"/>
    <x v="394"/>
    <x v="393"/>
    <x v="119"/>
    <x v="329"/>
    <x v="0"/>
    <x v="3"/>
    <x v="3"/>
    <n v="1460918282"/>
    <n v="1455737882"/>
    <x v="0"/>
    <n v="50"/>
    <x v="0"/>
    <x v="332"/>
    <x v="335"/>
    <x v="4"/>
    <x v="0"/>
    <x v="4"/>
  </r>
  <r>
    <n v="395"/>
    <x v="395"/>
    <x v="394"/>
    <x v="3"/>
    <x v="330"/>
    <x v="0"/>
    <x v="0"/>
    <x v="0"/>
    <n v="1335562320"/>
    <n v="1332452960"/>
    <x v="0"/>
    <n v="184"/>
    <x v="0"/>
    <x v="333"/>
    <x v="336"/>
    <x v="4"/>
    <x v="0"/>
    <x v="4"/>
  </r>
  <r>
    <n v="396"/>
    <x v="396"/>
    <x v="395"/>
    <x v="36"/>
    <x v="331"/>
    <x v="0"/>
    <x v="0"/>
    <x v="0"/>
    <n v="1341668006"/>
    <n v="1340372006"/>
    <x v="0"/>
    <n v="196"/>
    <x v="0"/>
    <x v="313"/>
    <x v="337"/>
    <x v="4"/>
    <x v="0"/>
    <x v="4"/>
  </r>
  <r>
    <n v="397"/>
    <x v="397"/>
    <x v="396"/>
    <x v="120"/>
    <x v="332"/>
    <x v="0"/>
    <x v="0"/>
    <x v="0"/>
    <n v="1283312640"/>
    <n v="1279651084"/>
    <x v="0"/>
    <n v="229"/>
    <x v="0"/>
    <x v="334"/>
    <x v="338"/>
    <x v="4"/>
    <x v="0"/>
    <x v="4"/>
  </r>
  <r>
    <n v="398"/>
    <x v="398"/>
    <x v="397"/>
    <x v="51"/>
    <x v="333"/>
    <x v="0"/>
    <x v="0"/>
    <x v="0"/>
    <n v="1430334126"/>
    <n v="1426446126"/>
    <x v="0"/>
    <n v="67"/>
    <x v="0"/>
    <x v="335"/>
    <x v="339"/>
    <x v="4"/>
    <x v="0"/>
    <x v="4"/>
  </r>
  <r>
    <n v="399"/>
    <x v="399"/>
    <x v="398"/>
    <x v="22"/>
    <x v="334"/>
    <x v="0"/>
    <x v="1"/>
    <x v="1"/>
    <n v="1481716800"/>
    <n v="1479070867"/>
    <x v="0"/>
    <n v="95"/>
    <x v="0"/>
    <x v="336"/>
    <x v="340"/>
    <x v="4"/>
    <x v="0"/>
    <x v="4"/>
  </r>
  <r>
    <n v="400"/>
    <x v="400"/>
    <x v="399"/>
    <x v="3"/>
    <x v="335"/>
    <x v="0"/>
    <x v="0"/>
    <x v="0"/>
    <n v="1400297400"/>
    <n v="1397661347"/>
    <x v="0"/>
    <n v="62"/>
    <x v="0"/>
    <x v="337"/>
    <x v="341"/>
    <x v="4"/>
    <x v="0"/>
    <x v="4"/>
  </r>
  <r>
    <n v="401"/>
    <x v="401"/>
    <x v="400"/>
    <x v="63"/>
    <x v="336"/>
    <x v="0"/>
    <x v="0"/>
    <x v="0"/>
    <n v="1312747970"/>
    <n v="1310155970"/>
    <x v="0"/>
    <n v="73"/>
    <x v="0"/>
    <x v="338"/>
    <x v="342"/>
    <x v="4"/>
    <x v="0"/>
    <x v="4"/>
  </r>
  <r>
    <n v="402"/>
    <x v="402"/>
    <x v="401"/>
    <x v="13"/>
    <x v="337"/>
    <x v="0"/>
    <x v="0"/>
    <x v="0"/>
    <n v="1446731817"/>
    <n v="1444913817"/>
    <x v="0"/>
    <n v="43"/>
    <x v="0"/>
    <x v="339"/>
    <x v="343"/>
    <x v="4"/>
    <x v="0"/>
    <x v="4"/>
  </r>
  <r>
    <n v="403"/>
    <x v="403"/>
    <x v="402"/>
    <x v="10"/>
    <x v="338"/>
    <x v="0"/>
    <x v="0"/>
    <x v="0"/>
    <n v="1312960080"/>
    <n v="1308900441"/>
    <x v="0"/>
    <n v="70"/>
    <x v="0"/>
    <x v="340"/>
    <x v="344"/>
    <x v="4"/>
    <x v="0"/>
    <x v="4"/>
  </r>
  <r>
    <n v="404"/>
    <x v="404"/>
    <x v="403"/>
    <x v="19"/>
    <x v="339"/>
    <x v="0"/>
    <x v="0"/>
    <x v="0"/>
    <n v="1391641440"/>
    <n v="1389107062"/>
    <x v="0"/>
    <n v="271"/>
    <x v="0"/>
    <x v="341"/>
    <x v="345"/>
    <x v="4"/>
    <x v="0"/>
    <x v="4"/>
  </r>
  <r>
    <n v="405"/>
    <x v="405"/>
    <x v="404"/>
    <x v="121"/>
    <x v="340"/>
    <x v="0"/>
    <x v="0"/>
    <x v="0"/>
    <n v="1394071339"/>
    <n v="1391479339"/>
    <x v="0"/>
    <n v="55"/>
    <x v="0"/>
    <x v="342"/>
    <x v="346"/>
    <x v="4"/>
    <x v="0"/>
    <x v="4"/>
  </r>
  <r>
    <n v="406"/>
    <x v="406"/>
    <x v="405"/>
    <x v="70"/>
    <x v="341"/>
    <x v="0"/>
    <x v="0"/>
    <x v="0"/>
    <n v="1304920740"/>
    <n v="1301975637"/>
    <x v="0"/>
    <n v="35"/>
    <x v="0"/>
    <x v="343"/>
    <x v="347"/>
    <x v="4"/>
    <x v="0"/>
    <x v="4"/>
  </r>
  <r>
    <n v="407"/>
    <x v="407"/>
    <x v="406"/>
    <x v="13"/>
    <x v="342"/>
    <x v="0"/>
    <x v="0"/>
    <x v="0"/>
    <n v="1321739650"/>
    <n v="1316552050"/>
    <x v="0"/>
    <n v="22"/>
    <x v="0"/>
    <x v="344"/>
    <x v="348"/>
    <x v="4"/>
    <x v="0"/>
    <x v="4"/>
  </r>
  <r>
    <n v="408"/>
    <x v="408"/>
    <x v="407"/>
    <x v="12"/>
    <x v="343"/>
    <x v="0"/>
    <x v="0"/>
    <x v="0"/>
    <n v="1383676790"/>
    <n v="1380217190"/>
    <x v="0"/>
    <n v="38"/>
    <x v="0"/>
    <x v="345"/>
    <x v="349"/>
    <x v="4"/>
    <x v="0"/>
    <x v="4"/>
  </r>
  <r>
    <n v="409"/>
    <x v="409"/>
    <x v="408"/>
    <x v="2"/>
    <x v="344"/>
    <x v="0"/>
    <x v="1"/>
    <x v="1"/>
    <n v="1469220144"/>
    <n v="1466628144"/>
    <x v="0"/>
    <n v="15"/>
    <x v="0"/>
    <x v="346"/>
    <x v="350"/>
    <x v="4"/>
    <x v="0"/>
    <x v="4"/>
  </r>
  <r>
    <n v="410"/>
    <x v="410"/>
    <x v="409"/>
    <x v="28"/>
    <x v="345"/>
    <x v="0"/>
    <x v="5"/>
    <x v="5"/>
    <n v="1434670397"/>
    <n v="1429486397"/>
    <x v="0"/>
    <n v="7"/>
    <x v="0"/>
    <x v="347"/>
    <x v="351"/>
    <x v="4"/>
    <x v="0"/>
    <x v="4"/>
  </r>
  <r>
    <n v="411"/>
    <x v="411"/>
    <x v="410"/>
    <x v="11"/>
    <x v="346"/>
    <x v="0"/>
    <x v="0"/>
    <x v="0"/>
    <n v="1387688400"/>
    <n v="1384920804"/>
    <x v="0"/>
    <n v="241"/>
    <x v="0"/>
    <x v="348"/>
    <x v="352"/>
    <x v="4"/>
    <x v="0"/>
    <x v="4"/>
  </r>
  <r>
    <n v="412"/>
    <x v="412"/>
    <x v="411"/>
    <x v="30"/>
    <x v="347"/>
    <x v="0"/>
    <x v="0"/>
    <x v="0"/>
    <n v="1343238578"/>
    <n v="1341856178"/>
    <x v="0"/>
    <n v="55"/>
    <x v="0"/>
    <x v="349"/>
    <x v="353"/>
    <x v="4"/>
    <x v="0"/>
    <x v="4"/>
  </r>
  <r>
    <n v="413"/>
    <x v="413"/>
    <x v="412"/>
    <x v="122"/>
    <x v="348"/>
    <x v="0"/>
    <x v="0"/>
    <x v="0"/>
    <n v="1342731811"/>
    <n v="1340139811"/>
    <x v="0"/>
    <n v="171"/>
    <x v="0"/>
    <x v="350"/>
    <x v="354"/>
    <x v="4"/>
    <x v="0"/>
    <x v="4"/>
  </r>
  <r>
    <n v="414"/>
    <x v="414"/>
    <x v="413"/>
    <x v="17"/>
    <x v="349"/>
    <x v="0"/>
    <x v="0"/>
    <x v="0"/>
    <n v="1381541465"/>
    <n v="1378949465"/>
    <x v="0"/>
    <n v="208"/>
    <x v="0"/>
    <x v="351"/>
    <x v="355"/>
    <x v="4"/>
    <x v="0"/>
    <x v="4"/>
  </r>
  <r>
    <n v="415"/>
    <x v="415"/>
    <x v="414"/>
    <x v="123"/>
    <x v="350"/>
    <x v="0"/>
    <x v="5"/>
    <x v="5"/>
    <n v="1413547200"/>
    <n v="1411417602"/>
    <x v="0"/>
    <n v="21"/>
    <x v="0"/>
    <x v="352"/>
    <x v="356"/>
    <x v="4"/>
    <x v="0"/>
    <x v="4"/>
  </r>
  <r>
    <n v="416"/>
    <x v="416"/>
    <x v="415"/>
    <x v="28"/>
    <x v="351"/>
    <x v="0"/>
    <x v="0"/>
    <x v="0"/>
    <n v="1391851831"/>
    <n v="1389259831"/>
    <x v="0"/>
    <n v="25"/>
    <x v="0"/>
    <x v="353"/>
    <x v="357"/>
    <x v="4"/>
    <x v="0"/>
    <x v="4"/>
  </r>
  <r>
    <n v="417"/>
    <x v="417"/>
    <x v="416"/>
    <x v="124"/>
    <x v="352"/>
    <x v="0"/>
    <x v="0"/>
    <x v="0"/>
    <n v="1365395580"/>
    <n v="1364426260"/>
    <x v="0"/>
    <n v="52"/>
    <x v="0"/>
    <x v="354"/>
    <x v="358"/>
    <x v="4"/>
    <x v="0"/>
    <x v="4"/>
  </r>
  <r>
    <n v="418"/>
    <x v="418"/>
    <x v="417"/>
    <x v="125"/>
    <x v="353"/>
    <x v="0"/>
    <x v="0"/>
    <x v="0"/>
    <n v="1437633997"/>
    <n v="1435041997"/>
    <x v="0"/>
    <n v="104"/>
    <x v="0"/>
    <x v="355"/>
    <x v="359"/>
    <x v="4"/>
    <x v="0"/>
    <x v="4"/>
  </r>
  <r>
    <n v="419"/>
    <x v="419"/>
    <x v="418"/>
    <x v="6"/>
    <x v="354"/>
    <x v="0"/>
    <x v="0"/>
    <x v="0"/>
    <n v="1372536787"/>
    <n v="1367352787"/>
    <x v="0"/>
    <n v="73"/>
    <x v="0"/>
    <x v="356"/>
    <x v="360"/>
    <x v="4"/>
    <x v="0"/>
    <x v="4"/>
  </r>
  <r>
    <n v="420"/>
    <x v="420"/>
    <x v="419"/>
    <x v="126"/>
    <x v="355"/>
    <x v="2"/>
    <x v="0"/>
    <x v="0"/>
    <n v="1394772031"/>
    <n v="1392183631"/>
    <x v="0"/>
    <n v="3"/>
    <x v="1"/>
    <x v="357"/>
    <x v="361"/>
    <x v="5"/>
    <x v="0"/>
    <x v="5"/>
  </r>
  <r>
    <n v="421"/>
    <x v="421"/>
    <x v="420"/>
    <x v="36"/>
    <x v="356"/>
    <x v="2"/>
    <x v="0"/>
    <x v="0"/>
    <n v="1440157656"/>
    <n v="1434973656"/>
    <x v="0"/>
    <n v="6"/>
    <x v="1"/>
    <x v="358"/>
    <x v="362"/>
    <x v="5"/>
    <x v="0"/>
    <x v="5"/>
  </r>
  <r>
    <n v="422"/>
    <x v="422"/>
    <x v="421"/>
    <x v="79"/>
    <x v="357"/>
    <x v="2"/>
    <x v="0"/>
    <x v="0"/>
    <n v="1410416097"/>
    <n v="1407824097"/>
    <x v="0"/>
    <n v="12"/>
    <x v="1"/>
    <x v="359"/>
    <x v="363"/>
    <x v="5"/>
    <x v="0"/>
    <x v="5"/>
  </r>
  <r>
    <n v="423"/>
    <x v="423"/>
    <x v="422"/>
    <x v="22"/>
    <x v="358"/>
    <x v="2"/>
    <x v="0"/>
    <x v="0"/>
    <n v="1370470430"/>
    <n v="1367878430"/>
    <x v="0"/>
    <n v="13"/>
    <x v="1"/>
    <x v="360"/>
    <x v="364"/>
    <x v="5"/>
    <x v="0"/>
    <x v="5"/>
  </r>
  <r>
    <n v="424"/>
    <x v="424"/>
    <x v="423"/>
    <x v="9"/>
    <x v="359"/>
    <x v="2"/>
    <x v="0"/>
    <x v="0"/>
    <n v="1332748899"/>
    <n v="1327568499"/>
    <x v="0"/>
    <n v="5"/>
    <x v="1"/>
    <x v="361"/>
    <x v="365"/>
    <x v="5"/>
    <x v="0"/>
    <x v="5"/>
  </r>
  <r>
    <n v="425"/>
    <x v="425"/>
    <x v="424"/>
    <x v="63"/>
    <x v="360"/>
    <x v="2"/>
    <x v="0"/>
    <x v="0"/>
    <n v="1448660404"/>
    <n v="1443472804"/>
    <x v="0"/>
    <n v="2"/>
    <x v="1"/>
    <x v="362"/>
    <x v="366"/>
    <x v="5"/>
    <x v="0"/>
    <x v="5"/>
  </r>
  <r>
    <n v="426"/>
    <x v="426"/>
    <x v="425"/>
    <x v="3"/>
    <x v="361"/>
    <x v="2"/>
    <x v="0"/>
    <x v="0"/>
    <n v="1456851914"/>
    <n v="1454259914"/>
    <x v="0"/>
    <n v="8"/>
    <x v="1"/>
    <x v="363"/>
    <x v="367"/>
    <x v="5"/>
    <x v="0"/>
    <x v="5"/>
  </r>
  <r>
    <n v="427"/>
    <x v="427"/>
    <x v="426"/>
    <x v="115"/>
    <x v="117"/>
    <x v="2"/>
    <x v="0"/>
    <x v="0"/>
    <n v="1445540340"/>
    <n v="1444340940"/>
    <x v="0"/>
    <n v="0"/>
    <x v="1"/>
    <x v="109"/>
    <x v="121"/>
    <x v="5"/>
    <x v="0"/>
    <x v="5"/>
  </r>
  <r>
    <n v="428"/>
    <x v="428"/>
    <x v="427"/>
    <x v="14"/>
    <x v="362"/>
    <x v="2"/>
    <x v="0"/>
    <x v="0"/>
    <n v="1402956000"/>
    <n v="1400523845"/>
    <x v="0"/>
    <n v="13"/>
    <x v="1"/>
    <x v="364"/>
    <x v="368"/>
    <x v="5"/>
    <x v="0"/>
    <x v="5"/>
  </r>
  <r>
    <n v="429"/>
    <x v="429"/>
    <x v="428"/>
    <x v="10"/>
    <x v="117"/>
    <x v="2"/>
    <x v="0"/>
    <x v="0"/>
    <n v="1259297940"/>
    <n v="1252964282"/>
    <x v="0"/>
    <n v="0"/>
    <x v="1"/>
    <x v="109"/>
    <x v="121"/>
    <x v="5"/>
    <x v="0"/>
    <x v="5"/>
  </r>
  <r>
    <n v="430"/>
    <x v="430"/>
    <x v="429"/>
    <x v="28"/>
    <x v="363"/>
    <x v="2"/>
    <x v="0"/>
    <x v="0"/>
    <n v="1378866867"/>
    <n v="1377570867"/>
    <x v="0"/>
    <n v="5"/>
    <x v="1"/>
    <x v="365"/>
    <x v="369"/>
    <x v="5"/>
    <x v="0"/>
    <x v="5"/>
  </r>
  <r>
    <n v="431"/>
    <x v="431"/>
    <x v="430"/>
    <x v="9"/>
    <x v="364"/>
    <x v="2"/>
    <x v="1"/>
    <x v="1"/>
    <n v="1467752083"/>
    <n v="1465160083"/>
    <x v="0"/>
    <n v="8"/>
    <x v="1"/>
    <x v="366"/>
    <x v="370"/>
    <x v="5"/>
    <x v="0"/>
    <x v="5"/>
  </r>
  <r>
    <n v="432"/>
    <x v="432"/>
    <x v="431"/>
    <x v="12"/>
    <x v="365"/>
    <x v="2"/>
    <x v="0"/>
    <x v="0"/>
    <n v="1445448381"/>
    <n v="1440264381"/>
    <x v="0"/>
    <n v="8"/>
    <x v="1"/>
    <x v="367"/>
    <x v="371"/>
    <x v="5"/>
    <x v="0"/>
    <x v="5"/>
  </r>
  <r>
    <n v="433"/>
    <x v="433"/>
    <x v="432"/>
    <x v="9"/>
    <x v="117"/>
    <x v="2"/>
    <x v="0"/>
    <x v="0"/>
    <n v="1444576022"/>
    <n v="1439392022"/>
    <x v="0"/>
    <n v="0"/>
    <x v="1"/>
    <x v="109"/>
    <x v="121"/>
    <x v="5"/>
    <x v="0"/>
    <x v="5"/>
  </r>
  <r>
    <n v="434"/>
    <x v="434"/>
    <x v="433"/>
    <x v="30"/>
    <x v="366"/>
    <x v="2"/>
    <x v="0"/>
    <x v="0"/>
    <n v="1385931702"/>
    <n v="1383076902"/>
    <x v="0"/>
    <n v="2"/>
    <x v="1"/>
    <x v="152"/>
    <x v="372"/>
    <x v="5"/>
    <x v="0"/>
    <x v="5"/>
  </r>
  <r>
    <n v="435"/>
    <x v="435"/>
    <x v="434"/>
    <x v="74"/>
    <x v="158"/>
    <x v="2"/>
    <x v="0"/>
    <x v="0"/>
    <n v="1379094980"/>
    <n v="1376502980"/>
    <x v="0"/>
    <n v="3"/>
    <x v="1"/>
    <x v="368"/>
    <x v="120"/>
    <x v="5"/>
    <x v="0"/>
    <x v="5"/>
  </r>
  <r>
    <n v="436"/>
    <x v="436"/>
    <x v="435"/>
    <x v="28"/>
    <x v="117"/>
    <x v="2"/>
    <x v="0"/>
    <x v="0"/>
    <n v="1375260113"/>
    <n v="1372668113"/>
    <x v="0"/>
    <n v="0"/>
    <x v="1"/>
    <x v="109"/>
    <x v="121"/>
    <x v="5"/>
    <x v="0"/>
    <x v="5"/>
  </r>
  <r>
    <n v="437"/>
    <x v="437"/>
    <x v="436"/>
    <x v="39"/>
    <x v="117"/>
    <x v="2"/>
    <x v="5"/>
    <x v="5"/>
    <n v="1475912326"/>
    <n v="1470728326"/>
    <x v="0"/>
    <n v="0"/>
    <x v="1"/>
    <x v="109"/>
    <x v="121"/>
    <x v="5"/>
    <x v="0"/>
    <x v="5"/>
  </r>
  <r>
    <n v="438"/>
    <x v="438"/>
    <x v="437"/>
    <x v="22"/>
    <x v="367"/>
    <x v="2"/>
    <x v="0"/>
    <x v="0"/>
    <n v="1447830958"/>
    <n v="1445235358"/>
    <x v="0"/>
    <n v="11"/>
    <x v="1"/>
    <x v="369"/>
    <x v="373"/>
    <x v="5"/>
    <x v="0"/>
    <x v="5"/>
  </r>
  <r>
    <n v="439"/>
    <x v="439"/>
    <x v="438"/>
    <x v="52"/>
    <x v="117"/>
    <x v="2"/>
    <x v="0"/>
    <x v="0"/>
    <n v="1413569818"/>
    <n v="1412705818"/>
    <x v="0"/>
    <n v="0"/>
    <x v="1"/>
    <x v="109"/>
    <x v="121"/>
    <x v="5"/>
    <x v="0"/>
    <x v="5"/>
  </r>
  <r>
    <n v="440"/>
    <x v="440"/>
    <x v="439"/>
    <x v="10"/>
    <x v="139"/>
    <x v="2"/>
    <x v="0"/>
    <x v="0"/>
    <n v="1458859153"/>
    <n v="1456270753"/>
    <x v="0"/>
    <n v="1"/>
    <x v="1"/>
    <x v="370"/>
    <x v="144"/>
    <x v="5"/>
    <x v="0"/>
    <x v="5"/>
  </r>
  <r>
    <n v="441"/>
    <x v="441"/>
    <x v="440"/>
    <x v="44"/>
    <x v="117"/>
    <x v="2"/>
    <x v="1"/>
    <x v="1"/>
    <n v="1383418996"/>
    <n v="1380826996"/>
    <x v="0"/>
    <n v="0"/>
    <x v="1"/>
    <x v="109"/>
    <x v="121"/>
    <x v="5"/>
    <x v="0"/>
    <x v="5"/>
  </r>
  <r>
    <n v="442"/>
    <x v="442"/>
    <x v="441"/>
    <x v="73"/>
    <x v="368"/>
    <x v="2"/>
    <x v="0"/>
    <x v="0"/>
    <n v="1424380783"/>
    <n v="1421788783"/>
    <x v="0"/>
    <n v="17"/>
    <x v="1"/>
    <x v="371"/>
    <x v="374"/>
    <x v="5"/>
    <x v="0"/>
    <x v="5"/>
  </r>
  <r>
    <n v="443"/>
    <x v="443"/>
    <x v="442"/>
    <x v="3"/>
    <x v="115"/>
    <x v="2"/>
    <x v="5"/>
    <x v="5"/>
    <n v="1391991701"/>
    <n v="1389399701"/>
    <x v="0"/>
    <n v="2"/>
    <x v="1"/>
    <x v="370"/>
    <x v="144"/>
    <x v="5"/>
    <x v="0"/>
    <x v="5"/>
  </r>
  <r>
    <n v="444"/>
    <x v="444"/>
    <x v="443"/>
    <x v="28"/>
    <x v="155"/>
    <x v="2"/>
    <x v="0"/>
    <x v="0"/>
    <n v="1329342361"/>
    <n v="1324158361"/>
    <x v="0"/>
    <n v="1"/>
    <x v="1"/>
    <x v="152"/>
    <x v="73"/>
    <x v="5"/>
    <x v="0"/>
    <x v="5"/>
  </r>
  <r>
    <n v="445"/>
    <x v="445"/>
    <x v="444"/>
    <x v="127"/>
    <x v="369"/>
    <x v="2"/>
    <x v="0"/>
    <x v="0"/>
    <n v="1432195375"/>
    <n v="1430899375"/>
    <x v="0"/>
    <n v="2"/>
    <x v="1"/>
    <x v="372"/>
    <x v="120"/>
    <x v="5"/>
    <x v="0"/>
    <x v="5"/>
  </r>
  <r>
    <n v="446"/>
    <x v="446"/>
    <x v="445"/>
    <x v="124"/>
    <x v="370"/>
    <x v="2"/>
    <x v="0"/>
    <x v="0"/>
    <n v="1425434420"/>
    <n v="1422842420"/>
    <x v="0"/>
    <n v="16"/>
    <x v="1"/>
    <x v="373"/>
    <x v="375"/>
    <x v="5"/>
    <x v="0"/>
    <x v="5"/>
  </r>
  <r>
    <n v="447"/>
    <x v="447"/>
    <x v="446"/>
    <x v="11"/>
    <x v="139"/>
    <x v="2"/>
    <x v="1"/>
    <x v="1"/>
    <n v="1364041163"/>
    <n v="1361884763"/>
    <x v="0"/>
    <n v="1"/>
    <x v="1"/>
    <x v="374"/>
    <x v="144"/>
    <x v="5"/>
    <x v="0"/>
    <x v="5"/>
  </r>
  <r>
    <n v="448"/>
    <x v="448"/>
    <x v="447"/>
    <x v="30"/>
    <x v="371"/>
    <x v="2"/>
    <x v="0"/>
    <x v="0"/>
    <n v="1400091095"/>
    <n v="1398363095"/>
    <x v="0"/>
    <n v="4"/>
    <x v="1"/>
    <x v="375"/>
    <x v="376"/>
    <x v="5"/>
    <x v="0"/>
    <x v="5"/>
  </r>
  <r>
    <n v="449"/>
    <x v="449"/>
    <x v="448"/>
    <x v="13"/>
    <x v="372"/>
    <x v="2"/>
    <x v="1"/>
    <x v="1"/>
    <n v="1382017085"/>
    <n v="1379425085"/>
    <x v="0"/>
    <n v="5"/>
    <x v="1"/>
    <x v="376"/>
    <x v="377"/>
    <x v="5"/>
    <x v="0"/>
    <x v="5"/>
  </r>
  <r>
    <n v="450"/>
    <x v="450"/>
    <x v="449"/>
    <x v="63"/>
    <x v="373"/>
    <x v="2"/>
    <x v="0"/>
    <x v="0"/>
    <n v="1392417800"/>
    <n v="1389825800"/>
    <x v="0"/>
    <n v="7"/>
    <x v="1"/>
    <x v="377"/>
    <x v="378"/>
    <x v="5"/>
    <x v="0"/>
    <x v="5"/>
  </r>
  <r>
    <n v="451"/>
    <x v="451"/>
    <x v="450"/>
    <x v="22"/>
    <x v="117"/>
    <x v="2"/>
    <x v="0"/>
    <x v="0"/>
    <n v="1390669791"/>
    <n v="1388077791"/>
    <x v="0"/>
    <n v="0"/>
    <x v="1"/>
    <x v="109"/>
    <x v="121"/>
    <x v="5"/>
    <x v="0"/>
    <x v="5"/>
  </r>
  <r>
    <n v="452"/>
    <x v="452"/>
    <x v="451"/>
    <x v="47"/>
    <x v="374"/>
    <x v="2"/>
    <x v="0"/>
    <x v="0"/>
    <n v="1431536015"/>
    <n v="1428944015"/>
    <x v="0"/>
    <n v="12"/>
    <x v="1"/>
    <x v="378"/>
    <x v="379"/>
    <x v="5"/>
    <x v="0"/>
    <x v="5"/>
  </r>
  <r>
    <n v="453"/>
    <x v="453"/>
    <x v="452"/>
    <x v="128"/>
    <x v="375"/>
    <x v="2"/>
    <x v="0"/>
    <x v="0"/>
    <n v="1424375279"/>
    <n v="1422992879"/>
    <x v="0"/>
    <n v="2"/>
    <x v="1"/>
    <x v="379"/>
    <x v="31"/>
    <x v="5"/>
    <x v="0"/>
    <x v="5"/>
  </r>
  <r>
    <n v="454"/>
    <x v="454"/>
    <x v="453"/>
    <x v="3"/>
    <x v="376"/>
    <x v="2"/>
    <x v="0"/>
    <x v="0"/>
    <n v="1417007640"/>
    <n v="1414343571"/>
    <x v="0"/>
    <n v="5"/>
    <x v="1"/>
    <x v="380"/>
    <x v="380"/>
    <x v="5"/>
    <x v="0"/>
    <x v="5"/>
  </r>
  <r>
    <n v="455"/>
    <x v="455"/>
    <x v="454"/>
    <x v="99"/>
    <x v="372"/>
    <x v="2"/>
    <x v="0"/>
    <x v="0"/>
    <n v="1334622660"/>
    <n v="1330733022"/>
    <x v="0"/>
    <n v="2"/>
    <x v="1"/>
    <x v="381"/>
    <x v="381"/>
    <x v="5"/>
    <x v="0"/>
    <x v="5"/>
  </r>
  <r>
    <n v="456"/>
    <x v="456"/>
    <x v="455"/>
    <x v="129"/>
    <x v="377"/>
    <x v="2"/>
    <x v="0"/>
    <x v="0"/>
    <n v="1382414340"/>
    <n v="1380559201"/>
    <x v="0"/>
    <n v="3"/>
    <x v="1"/>
    <x v="382"/>
    <x v="382"/>
    <x v="5"/>
    <x v="0"/>
    <x v="5"/>
  </r>
  <r>
    <n v="457"/>
    <x v="457"/>
    <x v="456"/>
    <x v="22"/>
    <x v="117"/>
    <x v="2"/>
    <x v="5"/>
    <x v="5"/>
    <n v="1408213512"/>
    <n v="1405621512"/>
    <x v="0"/>
    <n v="0"/>
    <x v="1"/>
    <x v="109"/>
    <x v="121"/>
    <x v="5"/>
    <x v="0"/>
    <x v="5"/>
  </r>
  <r>
    <n v="458"/>
    <x v="458"/>
    <x v="457"/>
    <x v="3"/>
    <x v="378"/>
    <x v="2"/>
    <x v="1"/>
    <x v="1"/>
    <n v="1368550060"/>
    <n v="1365958060"/>
    <x v="0"/>
    <n v="49"/>
    <x v="1"/>
    <x v="383"/>
    <x v="383"/>
    <x v="5"/>
    <x v="0"/>
    <x v="5"/>
  </r>
  <r>
    <n v="459"/>
    <x v="459"/>
    <x v="458"/>
    <x v="130"/>
    <x v="379"/>
    <x v="2"/>
    <x v="0"/>
    <x v="0"/>
    <n v="1321201327"/>
    <n v="1316013727"/>
    <x v="0"/>
    <n v="1"/>
    <x v="1"/>
    <x v="384"/>
    <x v="384"/>
    <x v="5"/>
    <x v="0"/>
    <x v="5"/>
  </r>
  <r>
    <n v="460"/>
    <x v="460"/>
    <x v="459"/>
    <x v="0"/>
    <x v="379"/>
    <x v="2"/>
    <x v="0"/>
    <x v="0"/>
    <n v="1401595200"/>
    <n v="1398862875"/>
    <x v="0"/>
    <n v="2"/>
    <x v="1"/>
    <x v="385"/>
    <x v="385"/>
    <x v="5"/>
    <x v="0"/>
    <x v="5"/>
  </r>
  <r>
    <n v="461"/>
    <x v="461"/>
    <x v="460"/>
    <x v="131"/>
    <x v="117"/>
    <x v="2"/>
    <x v="1"/>
    <x v="1"/>
    <n v="1370204367"/>
    <n v="1368476367"/>
    <x v="0"/>
    <n v="0"/>
    <x v="1"/>
    <x v="109"/>
    <x v="121"/>
    <x v="5"/>
    <x v="0"/>
    <x v="5"/>
  </r>
  <r>
    <n v="462"/>
    <x v="462"/>
    <x v="461"/>
    <x v="57"/>
    <x v="117"/>
    <x v="2"/>
    <x v="0"/>
    <x v="0"/>
    <n v="1312945341"/>
    <n v="1307761341"/>
    <x v="0"/>
    <n v="0"/>
    <x v="1"/>
    <x v="109"/>
    <x v="121"/>
    <x v="5"/>
    <x v="0"/>
    <x v="5"/>
  </r>
  <r>
    <n v="463"/>
    <x v="463"/>
    <x v="462"/>
    <x v="56"/>
    <x v="380"/>
    <x v="2"/>
    <x v="0"/>
    <x v="0"/>
    <n v="1316883753"/>
    <n v="1311699753"/>
    <x v="0"/>
    <n v="11"/>
    <x v="1"/>
    <x v="386"/>
    <x v="386"/>
    <x v="5"/>
    <x v="0"/>
    <x v="5"/>
  </r>
  <r>
    <n v="464"/>
    <x v="464"/>
    <x v="463"/>
    <x v="132"/>
    <x v="116"/>
    <x v="2"/>
    <x v="12"/>
    <x v="3"/>
    <n v="1463602935"/>
    <n v="1461874935"/>
    <x v="0"/>
    <n v="1"/>
    <x v="1"/>
    <x v="387"/>
    <x v="120"/>
    <x v="5"/>
    <x v="0"/>
    <x v="5"/>
  </r>
  <r>
    <n v="465"/>
    <x v="465"/>
    <x v="464"/>
    <x v="133"/>
    <x v="381"/>
    <x v="2"/>
    <x v="0"/>
    <x v="0"/>
    <n v="1403837574"/>
    <n v="1402455174"/>
    <x v="0"/>
    <n v="8"/>
    <x v="1"/>
    <x v="388"/>
    <x v="387"/>
    <x v="5"/>
    <x v="0"/>
    <x v="5"/>
  </r>
  <r>
    <n v="466"/>
    <x v="466"/>
    <x v="465"/>
    <x v="3"/>
    <x v="382"/>
    <x v="2"/>
    <x v="0"/>
    <x v="0"/>
    <n v="1347057464"/>
    <n v="1344465464"/>
    <x v="0"/>
    <n v="5"/>
    <x v="1"/>
    <x v="389"/>
    <x v="388"/>
    <x v="5"/>
    <x v="0"/>
    <x v="5"/>
  </r>
  <r>
    <n v="467"/>
    <x v="467"/>
    <x v="466"/>
    <x v="22"/>
    <x v="383"/>
    <x v="2"/>
    <x v="0"/>
    <x v="0"/>
    <n v="1348849134"/>
    <n v="1344961134"/>
    <x v="0"/>
    <n v="39"/>
    <x v="1"/>
    <x v="390"/>
    <x v="389"/>
    <x v="5"/>
    <x v="0"/>
    <x v="5"/>
  </r>
  <r>
    <n v="468"/>
    <x v="468"/>
    <x v="467"/>
    <x v="51"/>
    <x v="117"/>
    <x v="2"/>
    <x v="0"/>
    <x v="0"/>
    <n v="1341978665"/>
    <n v="1336795283"/>
    <x v="0"/>
    <n v="0"/>
    <x v="1"/>
    <x v="109"/>
    <x v="121"/>
    <x v="5"/>
    <x v="0"/>
    <x v="5"/>
  </r>
  <r>
    <n v="469"/>
    <x v="469"/>
    <x v="468"/>
    <x v="12"/>
    <x v="117"/>
    <x v="2"/>
    <x v="1"/>
    <x v="1"/>
    <n v="1409960724"/>
    <n v="1404776724"/>
    <x v="0"/>
    <n v="0"/>
    <x v="1"/>
    <x v="109"/>
    <x v="121"/>
    <x v="5"/>
    <x v="0"/>
    <x v="5"/>
  </r>
  <r>
    <n v="470"/>
    <x v="470"/>
    <x v="469"/>
    <x v="10"/>
    <x v="152"/>
    <x v="2"/>
    <x v="0"/>
    <x v="0"/>
    <n v="1389844800"/>
    <n v="1385524889"/>
    <x v="0"/>
    <n v="2"/>
    <x v="1"/>
    <x v="391"/>
    <x v="157"/>
    <x v="5"/>
    <x v="0"/>
    <x v="5"/>
  </r>
  <r>
    <n v="471"/>
    <x v="471"/>
    <x v="470"/>
    <x v="56"/>
    <x v="384"/>
    <x v="2"/>
    <x v="0"/>
    <x v="0"/>
    <n v="1397924379"/>
    <n v="1394039979"/>
    <x v="0"/>
    <n v="170"/>
    <x v="1"/>
    <x v="392"/>
    <x v="390"/>
    <x v="5"/>
    <x v="0"/>
    <x v="5"/>
  </r>
  <r>
    <n v="472"/>
    <x v="472"/>
    <x v="471"/>
    <x v="134"/>
    <x v="385"/>
    <x v="2"/>
    <x v="0"/>
    <x v="0"/>
    <n v="1408831718"/>
    <n v="1406239718"/>
    <x v="0"/>
    <n v="5"/>
    <x v="1"/>
    <x v="393"/>
    <x v="391"/>
    <x v="5"/>
    <x v="0"/>
    <x v="5"/>
  </r>
  <r>
    <n v="473"/>
    <x v="473"/>
    <x v="472"/>
    <x v="11"/>
    <x v="386"/>
    <x v="2"/>
    <x v="0"/>
    <x v="0"/>
    <n v="1410972319"/>
    <n v="1408380319"/>
    <x v="0"/>
    <n v="14"/>
    <x v="1"/>
    <x v="394"/>
    <x v="392"/>
    <x v="5"/>
    <x v="0"/>
    <x v="5"/>
  </r>
  <r>
    <n v="474"/>
    <x v="474"/>
    <x v="473"/>
    <x v="126"/>
    <x v="116"/>
    <x v="2"/>
    <x v="0"/>
    <x v="0"/>
    <n v="1487318029"/>
    <n v="1484726029"/>
    <x v="0"/>
    <n v="1"/>
    <x v="1"/>
    <x v="395"/>
    <x v="120"/>
    <x v="5"/>
    <x v="0"/>
    <x v="5"/>
  </r>
  <r>
    <n v="475"/>
    <x v="475"/>
    <x v="474"/>
    <x v="13"/>
    <x v="117"/>
    <x v="2"/>
    <x v="0"/>
    <x v="0"/>
    <n v="1430877843"/>
    <n v="1428285843"/>
    <x v="0"/>
    <n v="0"/>
    <x v="1"/>
    <x v="109"/>
    <x v="121"/>
    <x v="5"/>
    <x v="0"/>
    <x v="5"/>
  </r>
  <r>
    <n v="476"/>
    <x v="476"/>
    <x v="475"/>
    <x v="135"/>
    <x v="387"/>
    <x v="2"/>
    <x v="0"/>
    <x v="0"/>
    <n v="1401767940"/>
    <n v="1398727441"/>
    <x v="0"/>
    <n v="124"/>
    <x v="1"/>
    <x v="396"/>
    <x v="393"/>
    <x v="5"/>
    <x v="0"/>
    <x v="5"/>
  </r>
  <r>
    <n v="477"/>
    <x v="477"/>
    <x v="476"/>
    <x v="15"/>
    <x v="117"/>
    <x v="2"/>
    <x v="0"/>
    <x v="0"/>
    <n v="1337371334"/>
    <n v="1332187334"/>
    <x v="0"/>
    <n v="0"/>
    <x v="1"/>
    <x v="109"/>
    <x v="121"/>
    <x v="5"/>
    <x v="0"/>
    <x v="5"/>
  </r>
  <r>
    <n v="478"/>
    <x v="478"/>
    <x v="477"/>
    <x v="3"/>
    <x v="117"/>
    <x v="2"/>
    <x v="0"/>
    <x v="0"/>
    <n v="1427921509"/>
    <n v="1425333109"/>
    <x v="0"/>
    <n v="0"/>
    <x v="1"/>
    <x v="109"/>
    <x v="121"/>
    <x v="5"/>
    <x v="0"/>
    <x v="5"/>
  </r>
  <r>
    <n v="479"/>
    <x v="479"/>
    <x v="478"/>
    <x v="36"/>
    <x v="388"/>
    <x v="2"/>
    <x v="0"/>
    <x v="0"/>
    <n v="1416566835"/>
    <n v="1411379235"/>
    <x v="0"/>
    <n v="55"/>
    <x v="1"/>
    <x v="397"/>
    <x v="394"/>
    <x v="5"/>
    <x v="0"/>
    <x v="5"/>
  </r>
  <r>
    <n v="480"/>
    <x v="480"/>
    <x v="479"/>
    <x v="79"/>
    <x v="389"/>
    <x v="2"/>
    <x v="0"/>
    <x v="0"/>
    <n v="1376049615"/>
    <n v="1373457615"/>
    <x v="0"/>
    <n v="140"/>
    <x v="1"/>
    <x v="398"/>
    <x v="395"/>
    <x v="5"/>
    <x v="0"/>
    <x v="5"/>
  </r>
  <r>
    <n v="481"/>
    <x v="481"/>
    <x v="480"/>
    <x v="11"/>
    <x v="390"/>
    <x v="2"/>
    <x v="0"/>
    <x v="0"/>
    <n v="1349885289"/>
    <n v="1347293289"/>
    <x v="0"/>
    <n v="21"/>
    <x v="1"/>
    <x v="399"/>
    <x v="396"/>
    <x v="5"/>
    <x v="0"/>
    <x v="5"/>
  </r>
  <r>
    <n v="482"/>
    <x v="482"/>
    <x v="481"/>
    <x v="3"/>
    <x v="115"/>
    <x v="2"/>
    <x v="0"/>
    <x v="0"/>
    <n v="1460644440"/>
    <n v="1458336690"/>
    <x v="0"/>
    <n v="1"/>
    <x v="1"/>
    <x v="370"/>
    <x v="119"/>
    <x v="5"/>
    <x v="0"/>
    <x v="5"/>
  </r>
  <r>
    <n v="483"/>
    <x v="483"/>
    <x v="482"/>
    <x v="36"/>
    <x v="391"/>
    <x v="2"/>
    <x v="1"/>
    <x v="1"/>
    <n v="1359434672"/>
    <n v="1354250672"/>
    <x v="0"/>
    <n v="147"/>
    <x v="1"/>
    <x v="400"/>
    <x v="397"/>
    <x v="5"/>
    <x v="0"/>
    <x v="5"/>
  </r>
  <r>
    <n v="484"/>
    <x v="484"/>
    <x v="483"/>
    <x v="58"/>
    <x v="392"/>
    <x v="2"/>
    <x v="1"/>
    <x v="1"/>
    <n v="1446766372"/>
    <n v="1443220372"/>
    <x v="0"/>
    <n v="11"/>
    <x v="1"/>
    <x v="401"/>
    <x v="398"/>
    <x v="5"/>
    <x v="0"/>
    <x v="5"/>
  </r>
  <r>
    <n v="485"/>
    <x v="485"/>
    <x v="484"/>
    <x v="136"/>
    <x v="393"/>
    <x v="2"/>
    <x v="1"/>
    <x v="1"/>
    <n v="1368792499"/>
    <n v="1366200499"/>
    <x v="0"/>
    <n v="125"/>
    <x v="1"/>
    <x v="402"/>
    <x v="399"/>
    <x v="5"/>
    <x v="0"/>
    <x v="5"/>
  </r>
  <r>
    <n v="486"/>
    <x v="486"/>
    <x v="485"/>
    <x v="137"/>
    <x v="155"/>
    <x v="2"/>
    <x v="2"/>
    <x v="2"/>
    <n v="1401662239"/>
    <n v="1399070239"/>
    <x v="0"/>
    <n v="1"/>
    <x v="1"/>
    <x v="403"/>
    <x v="73"/>
    <x v="5"/>
    <x v="0"/>
    <x v="5"/>
  </r>
  <r>
    <n v="487"/>
    <x v="487"/>
    <x v="486"/>
    <x v="63"/>
    <x v="117"/>
    <x v="2"/>
    <x v="5"/>
    <x v="5"/>
    <n v="1482678994"/>
    <n v="1477491394"/>
    <x v="0"/>
    <n v="0"/>
    <x v="1"/>
    <x v="109"/>
    <x v="121"/>
    <x v="5"/>
    <x v="0"/>
    <x v="5"/>
  </r>
  <r>
    <n v="488"/>
    <x v="488"/>
    <x v="487"/>
    <x v="14"/>
    <x v="117"/>
    <x v="2"/>
    <x v="0"/>
    <x v="0"/>
    <n v="1483924700"/>
    <n v="1481332700"/>
    <x v="0"/>
    <n v="0"/>
    <x v="1"/>
    <x v="109"/>
    <x v="121"/>
    <x v="5"/>
    <x v="0"/>
    <x v="5"/>
  </r>
  <r>
    <n v="489"/>
    <x v="489"/>
    <x v="488"/>
    <x v="138"/>
    <x v="394"/>
    <x v="2"/>
    <x v="0"/>
    <x v="0"/>
    <n v="1325763180"/>
    <n v="1323084816"/>
    <x v="0"/>
    <n v="3"/>
    <x v="1"/>
    <x v="404"/>
    <x v="400"/>
    <x v="5"/>
    <x v="0"/>
    <x v="5"/>
  </r>
  <r>
    <n v="490"/>
    <x v="490"/>
    <x v="489"/>
    <x v="28"/>
    <x v="117"/>
    <x v="2"/>
    <x v="0"/>
    <x v="0"/>
    <n v="1345677285"/>
    <n v="1343085285"/>
    <x v="0"/>
    <n v="0"/>
    <x v="1"/>
    <x v="109"/>
    <x v="121"/>
    <x v="5"/>
    <x v="0"/>
    <x v="5"/>
  </r>
  <r>
    <n v="491"/>
    <x v="491"/>
    <x v="490"/>
    <x v="3"/>
    <x v="117"/>
    <x v="2"/>
    <x v="0"/>
    <x v="0"/>
    <n v="1453937699"/>
    <n v="1451345699"/>
    <x v="0"/>
    <n v="0"/>
    <x v="1"/>
    <x v="109"/>
    <x v="121"/>
    <x v="5"/>
    <x v="0"/>
    <x v="5"/>
  </r>
  <r>
    <n v="492"/>
    <x v="492"/>
    <x v="491"/>
    <x v="139"/>
    <x v="117"/>
    <x v="2"/>
    <x v="11"/>
    <x v="9"/>
    <n v="1476319830"/>
    <n v="1471135830"/>
    <x v="0"/>
    <n v="0"/>
    <x v="1"/>
    <x v="109"/>
    <x v="121"/>
    <x v="5"/>
    <x v="0"/>
    <x v="5"/>
  </r>
  <r>
    <n v="493"/>
    <x v="493"/>
    <x v="492"/>
    <x v="11"/>
    <x v="117"/>
    <x v="2"/>
    <x v="1"/>
    <x v="1"/>
    <n v="1432142738"/>
    <n v="1429550738"/>
    <x v="0"/>
    <n v="0"/>
    <x v="1"/>
    <x v="109"/>
    <x v="121"/>
    <x v="5"/>
    <x v="0"/>
    <x v="5"/>
  </r>
  <r>
    <n v="494"/>
    <x v="494"/>
    <x v="493"/>
    <x v="22"/>
    <x v="395"/>
    <x v="2"/>
    <x v="0"/>
    <x v="0"/>
    <n v="1404356400"/>
    <n v="1402343765"/>
    <x v="0"/>
    <n v="3"/>
    <x v="1"/>
    <x v="405"/>
    <x v="401"/>
    <x v="5"/>
    <x v="0"/>
    <x v="5"/>
  </r>
  <r>
    <n v="495"/>
    <x v="495"/>
    <x v="494"/>
    <x v="39"/>
    <x v="117"/>
    <x v="2"/>
    <x v="0"/>
    <x v="0"/>
    <n v="1437076305"/>
    <n v="1434484305"/>
    <x v="0"/>
    <n v="0"/>
    <x v="1"/>
    <x v="109"/>
    <x v="121"/>
    <x v="5"/>
    <x v="0"/>
    <x v="5"/>
  </r>
  <r>
    <n v="496"/>
    <x v="496"/>
    <x v="495"/>
    <x v="127"/>
    <x v="116"/>
    <x v="2"/>
    <x v="0"/>
    <x v="0"/>
    <n v="1392070874"/>
    <n v="1386886874"/>
    <x v="0"/>
    <n v="1"/>
    <x v="1"/>
    <x v="406"/>
    <x v="120"/>
    <x v="5"/>
    <x v="0"/>
    <x v="5"/>
  </r>
  <r>
    <n v="497"/>
    <x v="497"/>
    <x v="496"/>
    <x v="140"/>
    <x v="134"/>
    <x v="2"/>
    <x v="0"/>
    <x v="0"/>
    <n v="1419483600"/>
    <n v="1414889665"/>
    <x v="0"/>
    <n v="3"/>
    <x v="1"/>
    <x v="407"/>
    <x v="119"/>
    <x v="5"/>
    <x v="0"/>
    <x v="5"/>
  </r>
  <r>
    <n v="498"/>
    <x v="498"/>
    <x v="497"/>
    <x v="141"/>
    <x v="396"/>
    <x v="2"/>
    <x v="0"/>
    <x v="0"/>
    <n v="1324664249"/>
    <n v="1321035449"/>
    <x v="0"/>
    <n v="22"/>
    <x v="1"/>
    <x v="408"/>
    <x v="402"/>
    <x v="5"/>
    <x v="0"/>
    <x v="5"/>
  </r>
  <r>
    <n v="499"/>
    <x v="499"/>
    <x v="498"/>
    <x v="22"/>
    <x v="397"/>
    <x v="2"/>
    <x v="0"/>
    <x v="0"/>
    <n v="1255381140"/>
    <n v="1250630968"/>
    <x v="0"/>
    <n v="26"/>
    <x v="1"/>
    <x v="409"/>
    <x v="403"/>
    <x v="5"/>
    <x v="0"/>
    <x v="5"/>
  </r>
  <r>
    <n v="500"/>
    <x v="500"/>
    <x v="499"/>
    <x v="115"/>
    <x v="394"/>
    <x v="2"/>
    <x v="0"/>
    <x v="0"/>
    <n v="1273356960"/>
    <n v="1268255751"/>
    <x v="0"/>
    <n v="4"/>
    <x v="1"/>
    <x v="410"/>
    <x v="404"/>
    <x v="5"/>
    <x v="0"/>
    <x v="5"/>
  </r>
  <r>
    <n v="501"/>
    <x v="501"/>
    <x v="500"/>
    <x v="3"/>
    <x v="117"/>
    <x v="2"/>
    <x v="0"/>
    <x v="0"/>
    <n v="1310189851"/>
    <n v="1307597851"/>
    <x v="0"/>
    <n v="0"/>
    <x v="1"/>
    <x v="109"/>
    <x v="121"/>
    <x v="5"/>
    <x v="0"/>
    <x v="5"/>
  </r>
  <r>
    <n v="502"/>
    <x v="502"/>
    <x v="501"/>
    <x v="22"/>
    <x v="398"/>
    <x v="2"/>
    <x v="0"/>
    <x v="0"/>
    <n v="1332073025"/>
    <n v="1329484625"/>
    <x v="0"/>
    <n v="4"/>
    <x v="1"/>
    <x v="411"/>
    <x v="405"/>
    <x v="5"/>
    <x v="0"/>
    <x v="5"/>
  </r>
  <r>
    <n v="503"/>
    <x v="503"/>
    <x v="502"/>
    <x v="115"/>
    <x v="399"/>
    <x v="2"/>
    <x v="1"/>
    <x v="1"/>
    <n v="1421498303"/>
    <n v="1418906303"/>
    <x v="0"/>
    <n v="9"/>
    <x v="1"/>
    <x v="412"/>
    <x v="406"/>
    <x v="5"/>
    <x v="0"/>
    <x v="5"/>
  </r>
  <r>
    <n v="504"/>
    <x v="504"/>
    <x v="503"/>
    <x v="142"/>
    <x v="400"/>
    <x v="2"/>
    <x v="0"/>
    <x v="0"/>
    <n v="1334097387"/>
    <n v="1328916987"/>
    <x v="0"/>
    <n v="5"/>
    <x v="1"/>
    <x v="413"/>
    <x v="407"/>
    <x v="5"/>
    <x v="0"/>
    <x v="5"/>
  </r>
  <r>
    <n v="505"/>
    <x v="505"/>
    <x v="504"/>
    <x v="14"/>
    <x v="401"/>
    <x v="2"/>
    <x v="0"/>
    <x v="0"/>
    <n v="1451010086"/>
    <n v="1447122086"/>
    <x v="0"/>
    <n v="14"/>
    <x v="1"/>
    <x v="414"/>
    <x v="408"/>
    <x v="5"/>
    <x v="0"/>
    <x v="5"/>
  </r>
  <r>
    <n v="506"/>
    <x v="506"/>
    <x v="505"/>
    <x v="61"/>
    <x v="156"/>
    <x v="2"/>
    <x v="0"/>
    <x v="0"/>
    <n v="1376140520"/>
    <n v="1373548520"/>
    <x v="0"/>
    <n v="1"/>
    <x v="1"/>
    <x v="415"/>
    <x v="409"/>
    <x v="5"/>
    <x v="0"/>
    <x v="5"/>
  </r>
  <r>
    <n v="507"/>
    <x v="507"/>
    <x v="506"/>
    <x v="22"/>
    <x v="141"/>
    <x v="2"/>
    <x v="0"/>
    <x v="0"/>
    <n v="1350687657"/>
    <n v="1346799657"/>
    <x v="0"/>
    <n v="10"/>
    <x v="1"/>
    <x v="416"/>
    <x v="410"/>
    <x v="5"/>
    <x v="0"/>
    <x v="5"/>
  </r>
  <r>
    <n v="508"/>
    <x v="508"/>
    <x v="507"/>
    <x v="63"/>
    <x v="402"/>
    <x v="2"/>
    <x v="0"/>
    <x v="0"/>
    <n v="1337955240"/>
    <n v="1332808501"/>
    <x v="0"/>
    <n v="3"/>
    <x v="1"/>
    <x v="417"/>
    <x v="44"/>
    <x v="5"/>
    <x v="0"/>
    <x v="5"/>
  </r>
  <r>
    <n v="509"/>
    <x v="509"/>
    <x v="508"/>
    <x v="10"/>
    <x v="115"/>
    <x v="2"/>
    <x v="1"/>
    <x v="1"/>
    <n v="1435504170"/>
    <n v="1432912170"/>
    <x v="0"/>
    <n v="1"/>
    <x v="1"/>
    <x v="418"/>
    <x v="119"/>
    <x v="5"/>
    <x v="0"/>
    <x v="5"/>
  </r>
  <r>
    <n v="510"/>
    <x v="510"/>
    <x v="509"/>
    <x v="32"/>
    <x v="117"/>
    <x v="2"/>
    <x v="0"/>
    <x v="0"/>
    <n v="1456805639"/>
    <n v="1454213639"/>
    <x v="0"/>
    <n v="0"/>
    <x v="1"/>
    <x v="109"/>
    <x v="121"/>
    <x v="5"/>
    <x v="0"/>
    <x v="5"/>
  </r>
  <r>
    <n v="511"/>
    <x v="511"/>
    <x v="510"/>
    <x v="10"/>
    <x v="403"/>
    <x v="2"/>
    <x v="0"/>
    <x v="0"/>
    <n v="1365228982"/>
    <n v="1362640582"/>
    <x v="0"/>
    <n v="5"/>
    <x v="1"/>
    <x v="419"/>
    <x v="180"/>
    <x v="5"/>
    <x v="0"/>
    <x v="5"/>
  </r>
  <r>
    <n v="512"/>
    <x v="512"/>
    <x v="511"/>
    <x v="6"/>
    <x v="143"/>
    <x v="2"/>
    <x v="0"/>
    <x v="0"/>
    <n v="1479667727"/>
    <n v="1475776127"/>
    <x v="0"/>
    <n v="2"/>
    <x v="1"/>
    <x v="420"/>
    <x v="148"/>
    <x v="5"/>
    <x v="0"/>
    <x v="5"/>
  </r>
  <r>
    <n v="513"/>
    <x v="513"/>
    <x v="512"/>
    <x v="63"/>
    <x v="404"/>
    <x v="2"/>
    <x v="0"/>
    <x v="0"/>
    <n v="1471244400"/>
    <n v="1467387705"/>
    <x v="0"/>
    <n v="68"/>
    <x v="1"/>
    <x v="421"/>
    <x v="411"/>
    <x v="5"/>
    <x v="0"/>
    <x v="5"/>
  </r>
  <r>
    <n v="514"/>
    <x v="514"/>
    <x v="513"/>
    <x v="15"/>
    <x v="155"/>
    <x v="2"/>
    <x v="5"/>
    <x v="5"/>
    <n v="1407595447"/>
    <n v="1405003447"/>
    <x v="0"/>
    <n v="3"/>
    <x v="1"/>
    <x v="422"/>
    <x v="412"/>
    <x v="5"/>
    <x v="0"/>
    <x v="5"/>
  </r>
  <r>
    <n v="515"/>
    <x v="515"/>
    <x v="514"/>
    <x v="143"/>
    <x v="405"/>
    <x v="2"/>
    <x v="0"/>
    <x v="0"/>
    <n v="1451389601"/>
    <n v="1447933601"/>
    <x v="0"/>
    <n v="34"/>
    <x v="1"/>
    <x v="423"/>
    <x v="413"/>
    <x v="5"/>
    <x v="0"/>
    <x v="5"/>
  </r>
  <r>
    <n v="516"/>
    <x v="516"/>
    <x v="515"/>
    <x v="10"/>
    <x v="117"/>
    <x v="2"/>
    <x v="1"/>
    <x v="1"/>
    <n v="1432752080"/>
    <n v="1427568080"/>
    <x v="0"/>
    <n v="0"/>
    <x v="1"/>
    <x v="109"/>
    <x v="121"/>
    <x v="5"/>
    <x v="0"/>
    <x v="5"/>
  </r>
  <r>
    <n v="517"/>
    <x v="517"/>
    <x v="516"/>
    <x v="36"/>
    <x v="82"/>
    <x v="2"/>
    <x v="0"/>
    <x v="0"/>
    <n v="1486046761"/>
    <n v="1483454761"/>
    <x v="0"/>
    <n v="3"/>
    <x v="1"/>
    <x v="424"/>
    <x v="414"/>
    <x v="5"/>
    <x v="0"/>
    <x v="5"/>
  </r>
  <r>
    <n v="518"/>
    <x v="518"/>
    <x v="517"/>
    <x v="144"/>
    <x v="117"/>
    <x v="2"/>
    <x v="0"/>
    <x v="0"/>
    <n v="1441550760"/>
    <n v="1438958824"/>
    <x v="0"/>
    <n v="0"/>
    <x v="1"/>
    <x v="109"/>
    <x v="121"/>
    <x v="5"/>
    <x v="0"/>
    <x v="5"/>
  </r>
  <r>
    <n v="519"/>
    <x v="519"/>
    <x v="518"/>
    <x v="145"/>
    <x v="406"/>
    <x v="2"/>
    <x v="0"/>
    <x v="0"/>
    <n v="1354699421"/>
    <n v="1352107421"/>
    <x v="0"/>
    <n v="70"/>
    <x v="1"/>
    <x v="425"/>
    <x v="415"/>
    <x v="5"/>
    <x v="0"/>
    <x v="5"/>
  </r>
  <r>
    <n v="520"/>
    <x v="520"/>
    <x v="519"/>
    <x v="10"/>
    <x v="407"/>
    <x v="0"/>
    <x v="1"/>
    <x v="1"/>
    <n v="1449766261"/>
    <n v="1447174261"/>
    <x v="0"/>
    <n v="34"/>
    <x v="0"/>
    <x v="426"/>
    <x v="416"/>
    <x v="6"/>
    <x v="1"/>
    <x v="6"/>
  </r>
  <r>
    <n v="521"/>
    <x v="521"/>
    <x v="520"/>
    <x v="10"/>
    <x v="408"/>
    <x v="0"/>
    <x v="0"/>
    <x v="0"/>
    <n v="1477976340"/>
    <n v="1475460819"/>
    <x v="0"/>
    <n v="56"/>
    <x v="0"/>
    <x v="427"/>
    <x v="417"/>
    <x v="6"/>
    <x v="1"/>
    <x v="6"/>
  </r>
  <r>
    <n v="522"/>
    <x v="522"/>
    <x v="521"/>
    <x v="9"/>
    <x v="409"/>
    <x v="0"/>
    <x v="0"/>
    <x v="0"/>
    <n v="1458518325"/>
    <n v="1456793925"/>
    <x v="0"/>
    <n v="31"/>
    <x v="0"/>
    <x v="89"/>
    <x v="418"/>
    <x v="6"/>
    <x v="1"/>
    <x v="6"/>
  </r>
  <r>
    <n v="523"/>
    <x v="523"/>
    <x v="522"/>
    <x v="10"/>
    <x v="410"/>
    <x v="0"/>
    <x v="0"/>
    <x v="0"/>
    <n v="1442805076"/>
    <n v="1440213076"/>
    <x v="0"/>
    <n v="84"/>
    <x v="0"/>
    <x v="428"/>
    <x v="419"/>
    <x v="6"/>
    <x v="1"/>
    <x v="6"/>
  </r>
  <r>
    <n v="524"/>
    <x v="524"/>
    <x v="523"/>
    <x v="8"/>
    <x v="411"/>
    <x v="0"/>
    <x v="1"/>
    <x v="1"/>
    <n v="1464801169"/>
    <n v="1462209169"/>
    <x v="0"/>
    <n v="130"/>
    <x v="0"/>
    <x v="429"/>
    <x v="420"/>
    <x v="6"/>
    <x v="1"/>
    <x v="6"/>
  </r>
  <r>
    <n v="525"/>
    <x v="525"/>
    <x v="524"/>
    <x v="14"/>
    <x v="48"/>
    <x v="0"/>
    <x v="0"/>
    <x v="0"/>
    <n v="1410601041"/>
    <n v="1406713041"/>
    <x v="0"/>
    <n v="12"/>
    <x v="0"/>
    <x v="31"/>
    <x v="421"/>
    <x v="6"/>
    <x v="1"/>
    <x v="6"/>
  </r>
  <r>
    <n v="526"/>
    <x v="526"/>
    <x v="525"/>
    <x v="15"/>
    <x v="412"/>
    <x v="0"/>
    <x v="1"/>
    <x v="1"/>
    <n v="1438966800"/>
    <n v="1436278344"/>
    <x v="0"/>
    <n v="23"/>
    <x v="0"/>
    <x v="430"/>
    <x v="422"/>
    <x v="6"/>
    <x v="1"/>
    <x v="6"/>
  </r>
  <r>
    <n v="527"/>
    <x v="527"/>
    <x v="526"/>
    <x v="3"/>
    <x v="413"/>
    <x v="0"/>
    <x v="0"/>
    <x v="0"/>
    <n v="1487347500"/>
    <n v="1484715366"/>
    <x v="0"/>
    <n v="158"/>
    <x v="0"/>
    <x v="431"/>
    <x v="423"/>
    <x v="6"/>
    <x v="1"/>
    <x v="6"/>
  </r>
  <r>
    <n v="528"/>
    <x v="528"/>
    <x v="527"/>
    <x v="146"/>
    <x v="414"/>
    <x v="0"/>
    <x v="0"/>
    <x v="0"/>
    <n v="1434921600"/>
    <n v="1433109907"/>
    <x v="0"/>
    <n v="30"/>
    <x v="0"/>
    <x v="432"/>
    <x v="424"/>
    <x v="6"/>
    <x v="1"/>
    <x v="6"/>
  </r>
  <r>
    <n v="529"/>
    <x v="529"/>
    <x v="528"/>
    <x v="38"/>
    <x v="415"/>
    <x v="0"/>
    <x v="5"/>
    <x v="5"/>
    <n v="1484110800"/>
    <n v="1482281094"/>
    <x v="0"/>
    <n v="18"/>
    <x v="0"/>
    <x v="433"/>
    <x v="425"/>
    <x v="6"/>
    <x v="1"/>
    <x v="6"/>
  </r>
  <r>
    <n v="530"/>
    <x v="530"/>
    <x v="529"/>
    <x v="147"/>
    <x v="416"/>
    <x v="0"/>
    <x v="0"/>
    <x v="0"/>
    <n v="1435111200"/>
    <n v="1433254268"/>
    <x v="0"/>
    <n v="29"/>
    <x v="0"/>
    <x v="434"/>
    <x v="426"/>
    <x v="6"/>
    <x v="1"/>
    <x v="6"/>
  </r>
  <r>
    <n v="531"/>
    <x v="531"/>
    <x v="530"/>
    <x v="23"/>
    <x v="417"/>
    <x v="0"/>
    <x v="0"/>
    <x v="0"/>
    <n v="1481957940"/>
    <n v="1478050429"/>
    <x v="0"/>
    <n v="31"/>
    <x v="0"/>
    <x v="31"/>
    <x v="427"/>
    <x v="6"/>
    <x v="1"/>
    <x v="6"/>
  </r>
  <r>
    <n v="532"/>
    <x v="532"/>
    <x v="531"/>
    <x v="3"/>
    <x v="418"/>
    <x v="0"/>
    <x v="0"/>
    <x v="0"/>
    <n v="1463098208"/>
    <n v="1460506208"/>
    <x v="0"/>
    <n v="173"/>
    <x v="0"/>
    <x v="435"/>
    <x v="428"/>
    <x v="6"/>
    <x v="1"/>
    <x v="6"/>
  </r>
  <r>
    <n v="533"/>
    <x v="533"/>
    <x v="532"/>
    <x v="13"/>
    <x v="20"/>
    <x v="0"/>
    <x v="1"/>
    <x v="1"/>
    <n v="1463394365"/>
    <n v="1461320765"/>
    <x v="0"/>
    <n v="17"/>
    <x v="0"/>
    <x v="20"/>
    <x v="429"/>
    <x v="6"/>
    <x v="1"/>
    <x v="6"/>
  </r>
  <r>
    <n v="534"/>
    <x v="534"/>
    <x v="533"/>
    <x v="36"/>
    <x v="419"/>
    <x v="0"/>
    <x v="10"/>
    <x v="8"/>
    <n v="1446418800"/>
    <n v="1443036470"/>
    <x v="0"/>
    <n v="48"/>
    <x v="0"/>
    <x v="436"/>
    <x v="430"/>
    <x v="6"/>
    <x v="1"/>
    <x v="6"/>
  </r>
  <r>
    <n v="535"/>
    <x v="535"/>
    <x v="534"/>
    <x v="13"/>
    <x v="420"/>
    <x v="0"/>
    <x v="1"/>
    <x v="1"/>
    <n v="1483707905"/>
    <n v="1481115905"/>
    <x v="0"/>
    <n v="59"/>
    <x v="0"/>
    <x v="78"/>
    <x v="431"/>
    <x v="6"/>
    <x v="1"/>
    <x v="6"/>
  </r>
  <r>
    <n v="536"/>
    <x v="536"/>
    <x v="535"/>
    <x v="126"/>
    <x v="421"/>
    <x v="0"/>
    <x v="1"/>
    <x v="1"/>
    <n v="1438624800"/>
    <n v="1435133807"/>
    <x v="0"/>
    <n v="39"/>
    <x v="0"/>
    <x v="437"/>
    <x v="432"/>
    <x v="6"/>
    <x v="1"/>
    <x v="6"/>
  </r>
  <r>
    <n v="537"/>
    <x v="537"/>
    <x v="536"/>
    <x v="13"/>
    <x v="422"/>
    <x v="0"/>
    <x v="0"/>
    <x v="0"/>
    <n v="1446665191"/>
    <n v="1444069591"/>
    <x v="0"/>
    <n v="59"/>
    <x v="0"/>
    <x v="11"/>
    <x v="433"/>
    <x v="6"/>
    <x v="1"/>
    <x v="6"/>
  </r>
  <r>
    <n v="538"/>
    <x v="538"/>
    <x v="537"/>
    <x v="10"/>
    <x v="423"/>
    <x v="0"/>
    <x v="0"/>
    <x v="0"/>
    <n v="1463166263"/>
    <n v="1460574263"/>
    <x v="0"/>
    <n v="60"/>
    <x v="0"/>
    <x v="438"/>
    <x v="434"/>
    <x v="6"/>
    <x v="1"/>
    <x v="6"/>
  </r>
  <r>
    <n v="539"/>
    <x v="539"/>
    <x v="538"/>
    <x v="2"/>
    <x v="424"/>
    <x v="0"/>
    <x v="1"/>
    <x v="1"/>
    <n v="1467681107"/>
    <n v="1465866707"/>
    <x v="0"/>
    <n v="20"/>
    <x v="0"/>
    <x v="439"/>
    <x v="435"/>
    <x v="6"/>
    <x v="1"/>
    <x v="6"/>
  </r>
  <r>
    <n v="540"/>
    <x v="540"/>
    <x v="539"/>
    <x v="36"/>
    <x v="116"/>
    <x v="2"/>
    <x v="0"/>
    <x v="0"/>
    <n v="1423078606"/>
    <n v="1420486606"/>
    <x v="0"/>
    <n v="1"/>
    <x v="1"/>
    <x v="440"/>
    <x v="120"/>
    <x v="7"/>
    <x v="2"/>
    <x v="7"/>
  </r>
  <r>
    <n v="541"/>
    <x v="541"/>
    <x v="540"/>
    <x v="37"/>
    <x v="379"/>
    <x v="2"/>
    <x v="0"/>
    <x v="0"/>
    <n v="1446080834"/>
    <n v="1443488834"/>
    <x v="0"/>
    <n v="1"/>
    <x v="1"/>
    <x v="441"/>
    <x v="384"/>
    <x v="7"/>
    <x v="2"/>
    <x v="7"/>
  </r>
  <r>
    <n v="542"/>
    <x v="542"/>
    <x v="541"/>
    <x v="65"/>
    <x v="116"/>
    <x v="2"/>
    <x v="0"/>
    <x v="0"/>
    <n v="1462293716"/>
    <n v="1457113316"/>
    <x v="0"/>
    <n v="1"/>
    <x v="1"/>
    <x v="442"/>
    <x v="120"/>
    <x v="7"/>
    <x v="2"/>
    <x v="7"/>
  </r>
  <r>
    <n v="543"/>
    <x v="543"/>
    <x v="542"/>
    <x v="29"/>
    <x v="119"/>
    <x v="2"/>
    <x v="2"/>
    <x v="2"/>
    <n v="1414807962"/>
    <n v="1412215962"/>
    <x v="0"/>
    <n v="2"/>
    <x v="1"/>
    <x v="443"/>
    <x v="436"/>
    <x v="7"/>
    <x v="2"/>
    <x v="7"/>
  </r>
  <r>
    <n v="544"/>
    <x v="544"/>
    <x v="543"/>
    <x v="2"/>
    <x v="360"/>
    <x v="2"/>
    <x v="0"/>
    <x v="0"/>
    <n v="1467647160"/>
    <n v="1465055160"/>
    <x v="0"/>
    <n v="2"/>
    <x v="1"/>
    <x v="444"/>
    <x v="366"/>
    <x v="7"/>
    <x v="2"/>
    <x v="7"/>
  </r>
  <r>
    <n v="545"/>
    <x v="545"/>
    <x v="544"/>
    <x v="63"/>
    <x v="425"/>
    <x v="2"/>
    <x v="6"/>
    <x v="3"/>
    <n v="1447600389"/>
    <n v="1444140789"/>
    <x v="0"/>
    <n v="34"/>
    <x v="1"/>
    <x v="445"/>
    <x v="437"/>
    <x v="7"/>
    <x v="2"/>
    <x v="7"/>
  </r>
  <r>
    <n v="546"/>
    <x v="546"/>
    <x v="545"/>
    <x v="127"/>
    <x v="401"/>
    <x v="2"/>
    <x v="0"/>
    <x v="0"/>
    <n v="1445097715"/>
    <n v="1441209715"/>
    <x v="0"/>
    <n v="2"/>
    <x v="1"/>
    <x v="446"/>
    <x v="438"/>
    <x v="7"/>
    <x v="2"/>
    <x v="7"/>
  </r>
  <r>
    <n v="547"/>
    <x v="547"/>
    <x v="546"/>
    <x v="51"/>
    <x v="117"/>
    <x v="2"/>
    <x v="1"/>
    <x v="1"/>
    <n v="1455122564"/>
    <n v="1452530564"/>
    <x v="0"/>
    <n v="0"/>
    <x v="1"/>
    <x v="109"/>
    <x v="121"/>
    <x v="7"/>
    <x v="2"/>
    <x v="7"/>
  </r>
  <r>
    <n v="548"/>
    <x v="548"/>
    <x v="547"/>
    <x v="3"/>
    <x v="426"/>
    <x v="2"/>
    <x v="1"/>
    <x v="1"/>
    <n v="1446154848"/>
    <n v="1443562848"/>
    <x v="0"/>
    <n v="1"/>
    <x v="1"/>
    <x v="447"/>
    <x v="377"/>
    <x v="7"/>
    <x v="2"/>
    <x v="7"/>
  </r>
  <r>
    <n v="549"/>
    <x v="549"/>
    <x v="548"/>
    <x v="30"/>
    <x v="427"/>
    <x v="2"/>
    <x v="1"/>
    <x v="1"/>
    <n v="1436368622"/>
    <n v="1433776622"/>
    <x v="0"/>
    <n v="8"/>
    <x v="1"/>
    <x v="448"/>
    <x v="439"/>
    <x v="7"/>
    <x v="2"/>
    <x v="7"/>
  </r>
  <r>
    <n v="550"/>
    <x v="550"/>
    <x v="549"/>
    <x v="10"/>
    <x v="428"/>
    <x v="2"/>
    <x v="5"/>
    <x v="5"/>
    <n v="1485838800"/>
    <n v="1484756245"/>
    <x v="0"/>
    <n v="4"/>
    <x v="1"/>
    <x v="449"/>
    <x v="440"/>
    <x v="7"/>
    <x v="2"/>
    <x v="7"/>
  </r>
  <r>
    <n v="551"/>
    <x v="551"/>
    <x v="550"/>
    <x v="96"/>
    <x v="429"/>
    <x v="2"/>
    <x v="0"/>
    <x v="0"/>
    <n v="1438451580"/>
    <n v="1434609424"/>
    <x v="0"/>
    <n v="28"/>
    <x v="1"/>
    <x v="450"/>
    <x v="441"/>
    <x v="7"/>
    <x v="2"/>
    <x v="7"/>
  </r>
  <r>
    <n v="552"/>
    <x v="552"/>
    <x v="551"/>
    <x v="101"/>
    <x v="117"/>
    <x v="2"/>
    <x v="5"/>
    <x v="5"/>
    <n v="1452350896"/>
    <n v="1447166896"/>
    <x v="0"/>
    <n v="0"/>
    <x v="1"/>
    <x v="109"/>
    <x v="121"/>
    <x v="7"/>
    <x v="2"/>
    <x v="7"/>
  </r>
  <r>
    <n v="553"/>
    <x v="553"/>
    <x v="552"/>
    <x v="31"/>
    <x v="430"/>
    <x v="2"/>
    <x v="0"/>
    <x v="0"/>
    <n v="1415988991"/>
    <n v="1413393391"/>
    <x v="0"/>
    <n v="6"/>
    <x v="1"/>
    <x v="451"/>
    <x v="442"/>
    <x v="7"/>
    <x v="2"/>
    <x v="7"/>
  </r>
  <r>
    <n v="554"/>
    <x v="554"/>
    <x v="553"/>
    <x v="148"/>
    <x v="431"/>
    <x v="2"/>
    <x v="0"/>
    <x v="0"/>
    <n v="1413735972"/>
    <n v="1411143972"/>
    <x v="0"/>
    <n v="22"/>
    <x v="1"/>
    <x v="452"/>
    <x v="443"/>
    <x v="7"/>
    <x v="2"/>
    <x v="7"/>
  </r>
  <r>
    <n v="555"/>
    <x v="555"/>
    <x v="554"/>
    <x v="51"/>
    <x v="117"/>
    <x v="2"/>
    <x v="1"/>
    <x v="1"/>
    <n v="1465720143"/>
    <n v="1463128143"/>
    <x v="0"/>
    <n v="0"/>
    <x v="1"/>
    <x v="109"/>
    <x v="121"/>
    <x v="7"/>
    <x v="2"/>
    <x v="7"/>
  </r>
  <r>
    <n v="556"/>
    <x v="556"/>
    <x v="555"/>
    <x v="6"/>
    <x v="148"/>
    <x v="2"/>
    <x v="0"/>
    <x v="0"/>
    <n v="1452112717"/>
    <n v="1449520717"/>
    <x v="0"/>
    <n v="1"/>
    <x v="1"/>
    <x v="453"/>
    <x v="444"/>
    <x v="7"/>
    <x v="2"/>
    <x v="7"/>
  </r>
  <r>
    <n v="557"/>
    <x v="557"/>
    <x v="556"/>
    <x v="60"/>
    <x v="432"/>
    <x v="2"/>
    <x v="12"/>
    <x v="3"/>
    <n v="1480721803"/>
    <n v="1478126203"/>
    <x v="0"/>
    <n v="20"/>
    <x v="1"/>
    <x v="454"/>
    <x v="445"/>
    <x v="7"/>
    <x v="2"/>
    <x v="7"/>
  </r>
  <r>
    <n v="558"/>
    <x v="558"/>
    <x v="557"/>
    <x v="47"/>
    <x v="117"/>
    <x v="2"/>
    <x v="0"/>
    <x v="0"/>
    <n v="1427227905"/>
    <n v="1424639505"/>
    <x v="0"/>
    <n v="0"/>
    <x v="1"/>
    <x v="109"/>
    <x v="121"/>
    <x v="7"/>
    <x v="2"/>
    <x v="7"/>
  </r>
  <r>
    <n v="559"/>
    <x v="559"/>
    <x v="558"/>
    <x v="149"/>
    <x v="155"/>
    <x v="2"/>
    <x v="0"/>
    <x v="0"/>
    <n v="1449989260"/>
    <n v="1447397260"/>
    <x v="0"/>
    <n v="1"/>
    <x v="1"/>
    <x v="455"/>
    <x v="73"/>
    <x v="7"/>
    <x v="2"/>
    <x v="7"/>
  </r>
  <r>
    <n v="560"/>
    <x v="560"/>
    <x v="559"/>
    <x v="57"/>
    <x v="433"/>
    <x v="2"/>
    <x v="5"/>
    <x v="5"/>
    <n v="1418841045"/>
    <n v="1416249045"/>
    <x v="0"/>
    <n v="3"/>
    <x v="1"/>
    <x v="362"/>
    <x v="143"/>
    <x v="7"/>
    <x v="2"/>
    <x v="7"/>
  </r>
  <r>
    <n v="561"/>
    <x v="561"/>
    <x v="560"/>
    <x v="36"/>
    <x v="434"/>
    <x v="2"/>
    <x v="0"/>
    <x v="0"/>
    <n v="1445874513"/>
    <n v="1442850513"/>
    <x v="0"/>
    <n v="2"/>
    <x v="1"/>
    <x v="456"/>
    <x v="446"/>
    <x v="7"/>
    <x v="2"/>
    <x v="7"/>
  </r>
  <r>
    <n v="562"/>
    <x v="562"/>
    <x v="561"/>
    <x v="63"/>
    <x v="117"/>
    <x v="2"/>
    <x v="9"/>
    <x v="3"/>
    <n v="1482052815"/>
    <n v="1479460815"/>
    <x v="0"/>
    <n v="0"/>
    <x v="1"/>
    <x v="109"/>
    <x v="121"/>
    <x v="7"/>
    <x v="2"/>
    <x v="7"/>
  </r>
  <r>
    <n v="563"/>
    <x v="563"/>
    <x v="562"/>
    <x v="96"/>
    <x v="427"/>
    <x v="2"/>
    <x v="2"/>
    <x v="2"/>
    <n v="1424137247"/>
    <n v="1421545247"/>
    <x v="0"/>
    <n v="2"/>
    <x v="1"/>
    <x v="457"/>
    <x v="447"/>
    <x v="7"/>
    <x v="2"/>
    <x v="7"/>
  </r>
  <r>
    <n v="564"/>
    <x v="564"/>
    <x v="563"/>
    <x v="102"/>
    <x v="116"/>
    <x v="2"/>
    <x v="6"/>
    <x v="3"/>
    <n v="1457822275"/>
    <n v="1455230275"/>
    <x v="0"/>
    <n v="1"/>
    <x v="1"/>
    <x v="458"/>
    <x v="120"/>
    <x v="7"/>
    <x v="2"/>
    <x v="7"/>
  </r>
  <r>
    <n v="565"/>
    <x v="565"/>
    <x v="564"/>
    <x v="31"/>
    <x v="117"/>
    <x v="2"/>
    <x v="1"/>
    <x v="1"/>
    <n v="1436554249"/>
    <n v="1433962249"/>
    <x v="0"/>
    <n v="0"/>
    <x v="1"/>
    <x v="109"/>
    <x v="121"/>
    <x v="7"/>
    <x v="2"/>
    <x v="7"/>
  </r>
  <r>
    <n v="566"/>
    <x v="566"/>
    <x v="565"/>
    <x v="10"/>
    <x v="116"/>
    <x v="2"/>
    <x v="0"/>
    <x v="0"/>
    <n v="1468513533"/>
    <n v="1465921533"/>
    <x v="0"/>
    <n v="1"/>
    <x v="1"/>
    <x v="459"/>
    <x v="120"/>
    <x v="7"/>
    <x v="2"/>
    <x v="7"/>
  </r>
  <r>
    <n v="567"/>
    <x v="567"/>
    <x v="566"/>
    <x v="3"/>
    <x v="117"/>
    <x v="2"/>
    <x v="0"/>
    <x v="0"/>
    <n v="1420143194"/>
    <n v="1417551194"/>
    <x v="0"/>
    <n v="0"/>
    <x v="1"/>
    <x v="109"/>
    <x v="121"/>
    <x v="7"/>
    <x v="2"/>
    <x v="7"/>
  </r>
  <r>
    <n v="568"/>
    <x v="568"/>
    <x v="567"/>
    <x v="142"/>
    <x v="435"/>
    <x v="2"/>
    <x v="4"/>
    <x v="4"/>
    <n v="1452942000"/>
    <n v="1449785223"/>
    <x v="0"/>
    <n v="5"/>
    <x v="1"/>
    <x v="460"/>
    <x v="448"/>
    <x v="7"/>
    <x v="2"/>
    <x v="7"/>
  </r>
  <r>
    <n v="569"/>
    <x v="569"/>
    <x v="568"/>
    <x v="30"/>
    <x v="170"/>
    <x v="2"/>
    <x v="5"/>
    <x v="5"/>
    <n v="1451679612"/>
    <n v="1449087612"/>
    <x v="0"/>
    <n v="1"/>
    <x v="1"/>
    <x v="417"/>
    <x v="135"/>
    <x v="7"/>
    <x v="2"/>
    <x v="7"/>
  </r>
  <r>
    <n v="570"/>
    <x v="570"/>
    <x v="569"/>
    <x v="94"/>
    <x v="436"/>
    <x v="2"/>
    <x v="0"/>
    <x v="0"/>
    <n v="1455822569"/>
    <n v="1453230569"/>
    <x v="0"/>
    <n v="1"/>
    <x v="1"/>
    <x v="461"/>
    <x v="449"/>
    <x v="7"/>
    <x v="2"/>
    <x v="7"/>
  </r>
  <r>
    <n v="571"/>
    <x v="571"/>
    <x v="570"/>
    <x v="31"/>
    <x v="437"/>
    <x v="2"/>
    <x v="0"/>
    <x v="0"/>
    <n v="1437969540"/>
    <n v="1436297723"/>
    <x v="0"/>
    <n v="2"/>
    <x v="1"/>
    <x v="462"/>
    <x v="450"/>
    <x v="7"/>
    <x v="2"/>
    <x v="7"/>
  </r>
  <r>
    <n v="572"/>
    <x v="572"/>
    <x v="571"/>
    <x v="30"/>
    <x v="117"/>
    <x v="2"/>
    <x v="0"/>
    <x v="0"/>
    <n v="1446660688"/>
    <n v="1444065088"/>
    <x v="0"/>
    <n v="0"/>
    <x v="1"/>
    <x v="109"/>
    <x v="121"/>
    <x v="7"/>
    <x v="2"/>
    <x v="7"/>
  </r>
  <r>
    <n v="573"/>
    <x v="573"/>
    <x v="572"/>
    <x v="150"/>
    <x v="438"/>
    <x v="2"/>
    <x v="0"/>
    <x v="0"/>
    <n v="1421543520"/>
    <n v="1416445931"/>
    <x v="0"/>
    <n v="9"/>
    <x v="1"/>
    <x v="463"/>
    <x v="451"/>
    <x v="7"/>
    <x v="2"/>
    <x v="7"/>
  </r>
  <r>
    <n v="574"/>
    <x v="574"/>
    <x v="573"/>
    <x v="151"/>
    <x v="439"/>
    <x v="2"/>
    <x v="1"/>
    <x v="1"/>
    <n v="1476873507"/>
    <n v="1474281507"/>
    <x v="0"/>
    <n v="4"/>
    <x v="1"/>
    <x v="464"/>
    <x v="135"/>
    <x v="7"/>
    <x v="2"/>
    <x v="7"/>
  </r>
  <r>
    <n v="575"/>
    <x v="575"/>
    <x v="574"/>
    <x v="127"/>
    <x v="440"/>
    <x v="2"/>
    <x v="12"/>
    <x v="3"/>
    <n v="1434213443"/>
    <n v="1431621443"/>
    <x v="0"/>
    <n v="4"/>
    <x v="1"/>
    <x v="465"/>
    <x v="452"/>
    <x v="7"/>
    <x v="2"/>
    <x v="7"/>
  </r>
  <r>
    <n v="576"/>
    <x v="576"/>
    <x v="575"/>
    <x v="58"/>
    <x v="116"/>
    <x v="2"/>
    <x v="0"/>
    <x v="0"/>
    <n v="1427537952"/>
    <n v="1422357552"/>
    <x v="0"/>
    <n v="1"/>
    <x v="1"/>
    <x v="466"/>
    <x v="120"/>
    <x v="7"/>
    <x v="2"/>
    <x v="7"/>
  </r>
  <r>
    <n v="577"/>
    <x v="577"/>
    <x v="576"/>
    <x v="10"/>
    <x v="115"/>
    <x v="2"/>
    <x v="0"/>
    <x v="0"/>
    <n v="1463753302"/>
    <n v="1458569302"/>
    <x v="0"/>
    <n v="1"/>
    <x v="1"/>
    <x v="418"/>
    <x v="119"/>
    <x v="7"/>
    <x v="2"/>
    <x v="7"/>
  </r>
  <r>
    <n v="578"/>
    <x v="578"/>
    <x v="577"/>
    <x v="152"/>
    <x v="441"/>
    <x v="2"/>
    <x v="1"/>
    <x v="1"/>
    <n v="1441633993"/>
    <n v="1439560393"/>
    <x v="0"/>
    <n v="7"/>
    <x v="1"/>
    <x v="467"/>
    <x v="453"/>
    <x v="7"/>
    <x v="2"/>
    <x v="7"/>
  </r>
  <r>
    <n v="579"/>
    <x v="579"/>
    <x v="578"/>
    <x v="14"/>
    <x v="442"/>
    <x v="2"/>
    <x v="0"/>
    <x v="0"/>
    <n v="1419539223"/>
    <n v="1416947223"/>
    <x v="0"/>
    <n v="5"/>
    <x v="1"/>
    <x v="468"/>
    <x v="436"/>
    <x v="7"/>
    <x v="2"/>
    <x v="7"/>
  </r>
  <r>
    <n v="580"/>
    <x v="580"/>
    <x v="579"/>
    <x v="9"/>
    <x v="116"/>
    <x v="2"/>
    <x v="0"/>
    <x v="0"/>
    <n v="1474580867"/>
    <n v="1471988867"/>
    <x v="0"/>
    <n v="1"/>
    <x v="1"/>
    <x v="108"/>
    <x v="120"/>
    <x v="7"/>
    <x v="2"/>
    <x v="7"/>
  </r>
  <r>
    <n v="581"/>
    <x v="581"/>
    <x v="580"/>
    <x v="44"/>
    <x v="117"/>
    <x v="2"/>
    <x v="0"/>
    <x v="0"/>
    <n v="1438474704"/>
    <n v="1435882704"/>
    <x v="0"/>
    <n v="0"/>
    <x v="1"/>
    <x v="109"/>
    <x v="121"/>
    <x v="7"/>
    <x v="2"/>
    <x v="7"/>
  </r>
  <r>
    <n v="582"/>
    <x v="582"/>
    <x v="581"/>
    <x v="57"/>
    <x v="117"/>
    <x v="2"/>
    <x v="0"/>
    <x v="0"/>
    <n v="1426442400"/>
    <n v="1424454319"/>
    <x v="0"/>
    <n v="0"/>
    <x v="1"/>
    <x v="109"/>
    <x v="121"/>
    <x v="7"/>
    <x v="2"/>
    <x v="7"/>
  </r>
  <r>
    <n v="583"/>
    <x v="583"/>
    <x v="582"/>
    <x v="7"/>
    <x v="116"/>
    <x v="2"/>
    <x v="0"/>
    <x v="0"/>
    <n v="1426800687"/>
    <n v="1424212287"/>
    <x v="0"/>
    <n v="1"/>
    <x v="1"/>
    <x v="469"/>
    <x v="120"/>
    <x v="7"/>
    <x v="2"/>
    <x v="7"/>
  </r>
  <r>
    <n v="584"/>
    <x v="584"/>
    <x v="583"/>
    <x v="28"/>
    <x v="115"/>
    <x v="2"/>
    <x v="0"/>
    <x v="0"/>
    <n v="1426522316"/>
    <n v="1423933916"/>
    <x v="0"/>
    <n v="2"/>
    <x v="1"/>
    <x v="460"/>
    <x v="144"/>
    <x v="7"/>
    <x v="2"/>
    <x v="7"/>
  </r>
  <r>
    <n v="585"/>
    <x v="585"/>
    <x v="584"/>
    <x v="7"/>
    <x v="117"/>
    <x v="2"/>
    <x v="1"/>
    <x v="1"/>
    <n v="1448928000"/>
    <n v="1444123377"/>
    <x v="0"/>
    <n v="0"/>
    <x v="1"/>
    <x v="109"/>
    <x v="121"/>
    <x v="7"/>
    <x v="2"/>
    <x v="7"/>
  </r>
  <r>
    <n v="586"/>
    <x v="586"/>
    <x v="585"/>
    <x v="3"/>
    <x v="443"/>
    <x v="2"/>
    <x v="0"/>
    <x v="0"/>
    <n v="1424032207"/>
    <n v="1421440207"/>
    <x v="0"/>
    <n v="4"/>
    <x v="1"/>
    <x v="470"/>
    <x v="454"/>
    <x v="7"/>
    <x v="2"/>
    <x v="7"/>
  </r>
  <r>
    <n v="587"/>
    <x v="587"/>
    <x v="586"/>
    <x v="11"/>
    <x v="444"/>
    <x v="2"/>
    <x v="5"/>
    <x v="5"/>
    <n v="1429207833"/>
    <n v="1426615833"/>
    <x v="0"/>
    <n v="7"/>
    <x v="1"/>
    <x v="471"/>
    <x v="455"/>
    <x v="7"/>
    <x v="2"/>
    <x v="7"/>
  </r>
  <r>
    <n v="588"/>
    <x v="588"/>
    <x v="587"/>
    <x v="7"/>
    <x v="356"/>
    <x v="2"/>
    <x v="13"/>
    <x v="3"/>
    <n v="1479410886"/>
    <n v="1474223286"/>
    <x v="0"/>
    <n v="2"/>
    <x v="1"/>
    <x v="472"/>
    <x v="456"/>
    <x v="7"/>
    <x v="2"/>
    <x v="7"/>
  </r>
  <r>
    <n v="589"/>
    <x v="589"/>
    <x v="588"/>
    <x v="51"/>
    <x v="116"/>
    <x v="2"/>
    <x v="0"/>
    <x v="0"/>
    <n v="1436366699"/>
    <n v="1435070699"/>
    <x v="0"/>
    <n v="1"/>
    <x v="1"/>
    <x v="473"/>
    <x v="120"/>
    <x v="7"/>
    <x v="2"/>
    <x v="7"/>
  </r>
  <r>
    <n v="590"/>
    <x v="590"/>
    <x v="589"/>
    <x v="10"/>
    <x v="445"/>
    <x v="2"/>
    <x v="1"/>
    <x v="1"/>
    <n v="1454936460"/>
    <n v="1452259131"/>
    <x v="0"/>
    <n v="9"/>
    <x v="1"/>
    <x v="474"/>
    <x v="457"/>
    <x v="7"/>
    <x v="2"/>
    <x v="7"/>
  </r>
  <r>
    <n v="591"/>
    <x v="591"/>
    <x v="590"/>
    <x v="57"/>
    <x v="377"/>
    <x v="2"/>
    <x v="0"/>
    <x v="0"/>
    <n v="1437570130"/>
    <n v="1434978130"/>
    <x v="0"/>
    <n v="2"/>
    <x v="1"/>
    <x v="475"/>
    <x v="458"/>
    <x v="7"/>
    <x v="2"/>
    <x v="7"/>
  </r>
  <r>
    <n v="592"/>
    <x v="592"/>
    <x v="591"/>
    <x v="51"/>
    <x v="156"/>
    <x v="2"/>
    <x v="0"/>
    <x v="0"/>
    <n v="1417584860"/>
    <n v="1414992860"/>
    <x v="0"/>
    <n v="1"/>
    <x v="1"/>
    <x v="422"/>
    <x v="409"/>
    <x v="7"/>
    <x v="2"/>
    <x v="7"/>
  </r>
  <r>
    <n v="593"/>
    <x v="593"/>
    <x v="592"/>
    <x v="2"/>
    <x v="129"/>
    <x v="2"/>
    <x v="1"/>
    <x v="1"/>
    <n v="1428333345"/>
    <n v="1425744945"/>
    <x v="0"/>
    <n v="7"/>
    <x v="1"/>
    <x v="476"/>
    <x v="459"/>
    <x v="7"/>
    <x v="2"/>
    <x v="7"/>
  </r>
  <r>
    <n v="594"/>
    <x v="594"/>
    <x v="593"/>
    <x v="31"/>
    <x v="375"/>
    <x v="2"/>
    <x v="0"/>
    <x v="0"/>
    <n v="1460832206"/>
    <n v="1458240206"/>
    <x v="0"/>
    <n v="2"/>
    <x v="1"/>
    <x v="477"/>
    <x v="31"/>
    <x v="7"/>
    <x v="2"/>
    <x v="7"/>
  </r>
  <r>
    <n v="595"/>
    <x v="595"/>
    <x v="594"/>
    <x v="57"/>
    <x v="446"/>
    <x v="2"/>
    <x v="0"/>
    <x v="0"/>
    <n v="1430703638"/>
    <n v="1426815638"/>
    <x v="0"/>
    <n v="8"/>
    <x v="1"/>
    <x v="478"/>
    <x v="460"/>
    <x v="7"/>
    <x v="2"/>
    <x v="7"/>
  </r>
  <r>
    <n v="596"/>
    <x v="596"/>
    <x v="595"/>
    <x v="22"/>
    <x v="360"/>
    <x v="2"/>
    <x v="0"/>
    <x v="0"/>
    <n v="1478122292"/>
    <n v="1475530292"/>
    <x v="0"/>
    <n v="2"/>
    <x v="1"/>
    <x v="479"/>
    <x v="366"/>
    <x v="7"/>
    <x v="2"/>
    <x v="7"/>
  </r>
  <r>
    <n v="597"/>
    <x v="597"/>
    <x v="596"/>
    <x v="51"/>
    <x v="170"/>
    <x v="2"/>
    <x v="0"/>
    <x v="0"/>
    <n v="1469980800"/>
    <n v="1466787335"/>
    <x v="0"/>
    <n v="2"/>
    <x v="1"/>
    <x v="480"/>
    <x v="119"/>
    <x v="7"/>
    <x v="2"/>
    <x v="7"/>
  </r>
  <r>
    <n v="598"/>
    <x v="598"/>
    <x v="597"/>
    <x v="30"/>
    <x v="447"/>
    <x v="2"/>
    <x v="0"/>
    <x v="0"/>
    <n v="1417737781"/>
    <n v="1415145781"/>
    <x v="0"/>
    <n v="7"/>
    <x v="1"/>
    <x v="481"/>
    <x v="461"/>
    <x v="7"/>
    <x v="2"/>
    <x v="7"/>
  </r>
  <r>
    <n v="599"/>
    <x v="599"/>
    <x v="598"/>
    <x v="63"/>
    <x v="395"/>
    <x v="2"/>
    <x v="0"/>
    <x v="0"/>
    <n v="1425827760"/>
    <n v="1423769402"/>
    <x v="0"/>
    <n v="2"/>
    <x v="1"/>
    <x v="482"/>
    <x v="462"/>
    <x v="7"/>
    <x v="2"/>
    <x v="7"/>
  </r>
  <r>
    <n v="600"/>
    <x v="600"/>
    <x v="599"/>
    <x v="10"/>
    <x v="173"/>
    <x v="1"/>
    <x v="0"/>
    <x v="0"/>
    <n v="1431198562"/>
    <n v="1426014562"/>
    <x v="0"/>
    <n v="1"/>
    <x v="1"/>
    <x v="172"/>
    <x v="101"/>
    <x v="7"/>
    <x v="2"/>
    <x v="7"/>
  </r>
  <r>
    <n v="601"/>
    <x v="601"/>
    <x v="600"/>
    <x v="3"/>
    <x v="133"/>
    <x v="1"/>
    <x v="5"/>
    <x v="5"/>
    <n v="1419626139"/>
    <n v="1417034139"/>
    <x v="0"/>
    <n v="6"/>
    <x v="1"/>
    <x v="483"/>
    <x v="463"/>
    <x v="7"/>
    <x v="2"/>
    <x v="7"/>
  </r>
  <r>
    <n v="602"/>
    <x v="602"/>
    <x v="601"/>
    <x v="54"/>
    <x v="117"/>
    <x v="1"/>
    <x v="0"/>
    <x v="0"/>
    <n v="1434654215"/>
    <n v="1432062215"/>
    <x v="0"/>
    <n v="0"/>
    <x v="1"/>
    <x v="109"/>
    <x v="121"/>
    <x v="7"/>
    <x v="2"/>
    <x v="7"/>
  </r>
  <r>
    <n v="603"/>
    <x v="603"/>
    <x v="602"/>
    <x v="36"/>
    <x v="448"/>
    <x v="1"/>
    <x v="0"/>
    <x v="0"/>
    <n v="1408029623"/>
    <n v="1405437623"/>
    <x v="0"/>
    <n v="13"/>
    <x v="1"/>
    <x v="484"/>
    <x v="464"/>
    <x v="7"/>
    <x v="2"/>
    <x v="7"/>
  </r>
  <r>
    <n v="604"/>
    <x v="604"/>
    <x v="603"/>
    <x v="15"/>
    <x v="117"/>
    <x v="1"/>
    <x v="0"/>
    <x v="0"/>
    <n v="1409187056"/>
    <n v="1406595056"/>
    <x v="0"/>
    <n v="0"/>
    <x v="1"/>
    <x v="109"/>
    <x v="121"/>
    <x v="7"/>
    <x v="2"/>
    <x v="7"/>
  </r>
  <r>
    <n v="605"/>
    <x v="605"/>
    <x v="604"/>
    <x v="10"/>
    <x v="449"/>
    <x v="1"/>
    <x v="0"/>
    <x v="0"/>
    <n v="1440318908"/>
    <n v="1436430908"/>
    <x v="0"/>
    <n v="8"/>
    <x v="1"/>
    <x v="485"/>
    <x v="465"/>
    <x v="7"/>
    <x v="2"/>
    <x v="7"/>
  </r>
  <r>
    <n v="606"/>
    <x v="606"/>
    <x v="605"/>
    <x v="10"/>
    <x v="115"/>
    <x v="1"/>
    <x v="9"/>
    <x v="3"/>
    <n v="1432479600"/>
    <n v="1428507409"/>
    <x v="0"/>
    <n v="1"/>
    <x v="1"/>
    <x v="418"/>
    <x v="119"/>
    <x v="7"/>
    <x v="2"/>
    <x v="7"/>
  </r>
  <r>
    <n v="607"/>
    <x v="607"/>
    <x v="606"/>
    <x v="49"/>
    <x v="117"/>
    <x v="1"/>
    <x v="0"/>
    <x v="0"/>
    <n v="1448225336"/>
    <n v="1445629736"/>
    <x v="0"/>
    <n v="0"/>
    <x v="1"/>
    <x v="109"/>
    <x v="121"/>
    <x v="7"/>
    <x v="2"/>
    <x v="7"/>
  </r>
  <r>
    <n v="608"/>
    <x v="608"/>
    <x v="607"/>
    <x v="60"/>
    <x v="450"/>
    <x v="1"/>
    <x v="0"/>
    <x v="0"/>
    <n v="1434405980"/>
    <n v="1431813980"/>
    <x v="0"/>
    <n v="5"/>
    <x v="1"/>
    <x v="486"/>
    <x v="466"/>
    <x v="7"/>
    <x v="2"/>
    <x v="7"/>
  </r>
  <r>
    <n v="609"/>
    <x v="609"/>
    <x v="608"/>
    <x v="153"/>
    <x v="139"/>
    <x v="1"/>
    <x v="1"/>
    <x v="1"/>
    <n v="1448761744"/>
    <n v="1446166144"/>
    <x v="0"/>
    <n v="1"/>
    <x v="1"/>
    <x v="487"/>
    <x v="144"/>
    <x v="7"/>
    <x v="2"/>
    <x v="7"/>
  </r>
  <r>
    <n v="610"/>
    <x v="610"/>
    <x v="609"/>
    <x v="154"/>
    <x v="117"/>
    <x v="1"/>
    <x v="0"/>
    <x v="0"/>
    <n v="1429732586"/>
    <n v="1427140586"/>
    <x v="0"/>
    <n v="0"/>
    <x v="1"/>
    <x v="109"/>
    <x v="121"/>
    <x v="7"/>
    <x v="2"/>
    <x v="7"/>
  </r>
  <r>
    <n v="611"/>
    <x v="611"/>
    <x v="610"/>
    <x v="58"/>
    <x v="117"/>
    <x v="1"/>
    <x v="6"/>
    <x v="3"/>
    <n v="1453210037"/>
    <n v="1448026037"/>
    <x v="0"/>
    <n v="0"/>
    <x v="1"/>
    <x v="109"/>
    <x v="121"/>
    <x v="7"/>
    <x v="2"/>
    <x v="7"/>
  </r>
  <r>
    <n v="612"/>
    <x v="612"/>
    <x v="611"/>
    <x v="3"/>
    <x v="117"/>
    <x v="1"/>
    <x v="13"/>
    <x v="3"/>
    <n v="1472777146"/>
    <n v="1470185146"/>
    <x v="0"/>
    <n v="0"/>
    <x v="1"/>
    <x v="109"/>
    <x v="121"/>
    <x v="7"/>
    <x v="2"/>
    <x v="7"/>
  </r>
  <r>
    <n v="613"/>
    <x v="613"/>
    <x v="612"/>
    <x v="127"/>
    <x v="451"/>
    <x v="1"/>
    <x v="0"/>
    <x v="0"/>
    <n v="1443675540"/>
    <n v="1441022120"/>
    <x v="0"/>
    <n v="121"/>
    <x v="1"/>
    <x v="488"/>
    <x v="467"/>
    <x v="7"/>
    <x v="2"/>
    <x v="7"/>
  </r>
  <r>
    <n v="614"/>
    <x v="614"/>
    <x v="613"/>
    <x v="3"/>
    <x v="117"/>
    <x v="1"/>
    <x v="0"/>
    <x v="0"/>
    <n v="1466731740"/>
    <n v="1464139740"/>
    <x v="0"/>
    <n v="0"/>
    <x v="1"/>
    <x v="109"/>
    <x v="121"/>
    <x v="7"/>
    <x v="2"/>
    <x v="7"/>
  </r>
  <r>
    <n v="615"/>
    <x v="615"/>
    <x v="614"/>
    <x v="155"/>
    <x v="117"/>
    <x v="1"/>
    <x v="4"/>
    <x v="4"/>
    <n v="1443149759"/>
    <n v="1440557759"/>
    <x v="0"/>
    <n v="0"/>
    <x v="1"/>
    <x v="109"/>
    <x v="121"/>
    <x v="7"/>
    <x v="2"/>
    <x v="7"/>
  </r>
  <r>
    <n v="616"/>
    <x v="616"/>
    <x v="615"/>
    <x v="10"/>
    <x v="117"/>
    <x v="1"/>
    <x v="6"/>
    <x v="3"/>
    <n v="1488013307"/>
    <n v="1485421307"/>
    <x v="0"/>
    <n v="0"/>
    <x v="1"/>
    <x v="109"/>
    <x v="121"/>
    <x v="7"/>
    <x v="2"/>
    <x v="7"/>
  </r>
  <r>
    <n v="617"/>
    <x v="617"/>
    <x v="616"/>
    <x v="13"/>
    <x v="177"/>
    <x v="1"/>
    <x v="1"/>
    <x v="1"/>
    <n v="1431072843"/>
    <n v="1427184843"/>
    <x v="0"/>
    <n v="3"/>
    <x v="1"/>
    <x v="419"/>
    <x v="135"/>
    <x v="7"/>
    <x v="2"/>
    <x v="7"/>
  </r>
  <r>
    <n v="618"/>
    <x v="618"/>
    <x v="617"/>
    <x v="44"/>
    <x v="117"/>
    <x v="1"/>
    <x v="0"/>
    <x v="0"/>
    <n v="1449689203"/>
    <n v="1447097203"/>
    <x v="0"/>
    <n v="0"/>
    <x v="1"/>
    <x v="109"/>
    <x v="121"/>
    <x v="7"/>
    <x v="2"/>
    <x v="7"/>
  </r>
  <r>
    <n v="619"/>
    <x v="619"/>
    <x v="618"/>
    <x v="156"/>
    <x v="116"/>
    <x v="1"/>
    <x v="0"/>
    <x v="0"/>
    <n v="1416933390"/>
    <n v="1411745790"/>
    <x v="0"/>
    <n v="1"/>
    <x v="1"/>
    <x v="489"/>
    <x v="120"/>
    <x v="7"/>
    <x v="2"/>
    <x v="7"/>
  </r>
  <r>
    <n v="620"/>
    <x v="620"/>
    <x v="619"/>
    <x v="11"/>
    <x v="452"/>
    <x v="1"/>
    <x v="5"/>
    <x v="5"/>
    <n v="1408986738"/>
    <n v="1405098738"/>
    <x v="0"/>
    <n v="1"/>
    <x v="1"/>
    <x v="460"/>
    <x v="468"/>
    <x v="7"/>
    <x v="2"/>
    <x v="7"/>
  </r>
  <r>
    <n v="621"/>
    <x v="621"/>
    <x v="620"/>
    <x v="31"/>
    <x v="453"/>
    <x v="1"/>
    <x v="0"/>
    <x v="0"/>
    <n v="1467934937"/>
    <n v="1465342937"/>
    <x v="0"/>
    <n v="3"/>
    <x v="1"/>
    <x v="490"/>
    <x v="469"/>
    <x v="7"/>
    <x v="2"/>
    <x v="7"/>
  </r>
  <r>
    <n v="622"/>
    <x v="622"/>
    <x v="621"/>
    <x v="12"/>
    <x v="454"/>
    <x v="1"/>
    <x v="0"/>
    <x v="0"/>
    <n v="1467398138"/>
    <n v="1465670138"/>
    <x v="0"/>
    <n v="9"/>
    <x v="1"/>
    <x v="491"/>
    <x v="470"/>
    <x v="7"/>
    <x v="2"/>
    <x v="7"/>
  </r>
  <r>
    <n v="623"/>
    <x v="623"/>
    <x v="622"/>
    <x v="96"/>
    <x v="117"/>
    <x v="1"/>
    <x v="2"/>
    <x v="2"/>
    <n v="1432771997"/>
    <n v="1430179997"/>
    <x v="0"/>
    <n v="0"/>
    <x v="1"/>
    <x v="109"/>
    <x v="121"/>
    <x v="7"/>
    <x v="2"/>
    <x v="7"/>
  </r>
  <r>
    <n v="624"/>
    <x v="624"/>
    <x v="623"/>
    <x v="10"/>
    <x v="117"/>
    <x v="1"/>
    <x v="0"/>
    <x v="0"/>
    <n v="1431647041"/>
    <n v="1429055041"/>
    <x v="0"/>
    <n v="0"/>
    <x v="1"/>
    <x v="109"/>
    <x v="121"/>
    <x v="7"/>
    <x v="2"/>
    <x v="7"/>
  </r>
  <r>
    <n v="625"/>
    <x v="625"/>
    <x v="624"/>
    <x v="31"/>
    <x v="117"/>
    <x v="1"/>
    <x v="5"/>
    <x v="5"/>
    <n v="1490560177"/>
    <n v="1487971777"/>
    <x v="0"/>
    <n v="0"/>
    <x v="1"/>
    <x v="109"/>
    <x v="121"/>
    <x v="7"/>
    <x v="2"/>
    <x v="7"/>
  </r>
  <r>
    <n v="626"/>
    <x v="626"/>
    <x v="625"/>
    <x v="31"/>
    <x v="455"/>
    <x v="1"/>
    <x v="0"/>
    <x v="0"/>
    <n v="1439644920"/>
    <n v="1436793939"/>
    <x v="0"/>
    <n v="39"/>
    <x v="1"/>
    <x v="492"/>
    <x v="471"/>
    <x v="7"/>
    <x v="2"/>
    <x v="7"/>
  </r>
  <r>
    <n v="627"/>
    <x v="627"/>
    <x v="626"/>
    <x v="157"/>
    <x v="456"/>
    <x v="1"/>
    <x v="11"/>
    <x v="9"/>
    <n v="1457996400"/>
    <n v="1452842511"/>
    <x v="0"/>
    <n v="1"/>
    <x v="1"/>
    <x v="459"/>
    <x v="472"/>
    <x v="7"/>
    <x v="2"/>
    <x v="7"/>
  </r>
  <r>
    <n v="628"/>
    <x v="628"/>
    <x v="627"/>
    <x v="10"/>
    <x v="117"/>
    <x v="1"/>
    <x v="0"/>
    <x v="0"/>
    <n v="1405269457"/>
    <n v="1402677457"/>
    <x v="0"/>
    <n v="0"/>
    <x v="1"/>
    <x v="109"/>
    <x v="121"/>
    <x v="7"/>
    <x v="2"/>
    <x v="7"/>
  </r>
  <r>
    <n v="629"/>
    <x v="629"/>
    <x v="628"/>
    <x v="61"/>
    <x v="457"/>
    <x v="1"/>
    <x v="2"/>
    <x v="2"/>
    <n v="1463239108"/>
    <n v="1460647108"/>
    <x v="0"/>
    <n v="3"/>
    <x v="1"/>
    <x v="493"/>
    <x v="473"/>
    <x v="7"/>
    <x v="2"/>
    <x v="7"/>
  </r>
  <r>
    <n v="630"/>
    <x v="630"/>
    <x v="629"/>
    <x v="158"/>
    <x v="115"/>
    <x v="1"/>
    <x v="0"/>
    <x v="0"/>
    <n v="1441516200"/>
    <n v="1438959121"/>
    <x v="0"/>
    <n v="1"/>
    <x v="1"/>
    <x v="494"/>
    <x v="119"/>
    <x v="7"/>
    <x v="2"/>
    <x v="7"/>
  </r>
  <r>
    <n v="631"/>
    <x v="631"/>
    <x v="630"/>
    <x v="63"/>
    <x v="458"/>
    <x v="1"/>
    <x v="5"/>
    <x v="5"/>
    <n v="1464460329"/>
    <n v="1461954729"/>
    <x v="0"/>
    <n v="9"/>
    <x v="1"/>
    <x v="495"/>
    <x v="474"/>
    <x v="7"/>
    <x v="2"/>
    <x v="7"/>
  </r>
  <r>
    <n v="632"/>
    <x v="632"/>
    <x v="631"/>
    <x v="22"/>
    <x v="117"/>
    <x v="1"/>
    <x v="9"/>
    <x v="3"/>
    <n v="1448470165"/>
    <n v="1445874565"/>
    <x v="0"/>
    <n v="0"/>
    <x v="1"/>
    <x v="109"/>
    <x v="121"/>
    <x v="7"/>
    <x v="2"/>
    <x v="7"/>
  </r>
  <r>
    <n v="633"/>
    <x v="633"/>
    <x v="632"/>
    <x v="3"/>
    <x v="459"/>
    <x v="1"/>
    <x v="0"/>
    <x v="0"/>
    <n v="1466204400"/>
    <n v="1463469062"/>
    <x v="0"/>
    <n v="25"/>
    <x v="1"/>
    <x v="496"/>
    <x v="475"/>
    <x v="7"/>
    <x v="2"/>
    <x v="7"/>
  </r>
  <r>
    <n v="634"/>
    <x v="634"/>
    <x v="633"/>
    <x v="10"/>
    <x v="116"/>
    <x v="1"/>
    <x v="0"/>
    <x v="0"/>
    <n v="1424989029"/>
    <n v="1422397029"/>
    <x v="0"/>
    <n v="1"/>
    <x v="1"/>
    <x v="459"/>
    <x v="120"/>
    <x v="7"/>
    <x v="2"/>
    <x v="7"/>
  </r>
  <r>
    <n v="635"/>
    <x v="635"/>
    <x v="634"/>
    <x v="31"/>
    <x v="369"/>
    <x v="1"/>
    <x v="0"/>
    <x v="0"/>
    <n v="1428804762"/>
    <n v="1426212762"/>
    <x v="0"/>
    <n v="1"/>
    <x v="1"/>
    <x v="168"/>
    <x v="453"/>
    <x v="7"/>
    <x v="2"/>
    <x v="7"/>
  </r>
  <r>
    <n v="636"/>
    <x v="636"/>
    <x v="635"/>
    <x v="13"/>
    <x v="460"/>
    <x v="1"/>
    <x v="1"/>
    <x v="1"/>
    <n v="1433587620"/>
    <n v="1430996150"/>
    <x v="0"/>
    <n v="1"/>
    <x v="1"/>
    <x v="418"/>
    <x v="143"/>
    <x v="7"/>
    <x v="2"/>
    <x v="7"/>
  </r>
  <r>
    <n v="637"/>
    <x v="637"/>
    <x v="636"/>
    <x v="57"/>
    <x v="117"/>
    <x v="1"/>
    <x v="1"/>
    <x v="1"/>
    <n v="1488063840"/>
    <n v="1485558318"/>
    <x v="0"/>
    <n v="0"/>
    <x v="1"/>
    <x v="109"/>
    <x v="121"/>
    <x v="7"/>
    <x v="2"/>
    <x v="7"/>
  </r>
  <r>
    <n v="638"/>
    <x v="638"/>
    <x v="637"/>
    <x v="61"/>
    <x v="461"/>
    <x v="1"/>
    <x v="12"/>
    <x v="3"/>
    <n v="1490447662"/>
    <n v="1485267262"/>
    <x v="0"/>
    <n v="6"/>
    <x v="1"/>
    <x v="497"/>
    <x v="366"/>
    <x v="7"/>
    <x v="2"/>
    <x v="7"/>
  </r>
  <r>
    <n v="639"/>
    <x v="639"/>
    <x v="638"/>
    <x v="80"/>
    <x v="116"/>
    <x v="1"/>
    <x v="0"/>
    <x v="0"/>
    <n v="1413208795"/>
    <n v="1408024795"/>
    <x v="0"/>
    <n v="1"/>
    <x v="1"/>
    <x v="498"/>
    <x v="120"/>
    <x v="7"/>
    <x v="2"/>
    <x v="7"/>
  </r>
  <r>
    <n v="640"/>
    <x v="640"/>
    <x v="639"/>
    <x v="159"/>
    <x v="462"/>
    <x v="0"/>
    <x v="6"/>
    <x v="3"/>
    <n v="1480028400"/>
    <n v="1478685915"/>
    <x v="0"/>
    <n v="2"/>
    <x v="0"/>
    <x v="499"/>
    <x v="476"/>
    <x v="8"/>
    <x v="2"/>
    <x v="8"/>
  </r>
  <r>
    <n v="641"/>
    <x v="641"/>
    <x v="640"/>
    <x v="79"/>
    <x v="463"/>
    <x v="0"/>
    <x v="0"/>
    <x v="0"/>
    <n v="1439473248"/>
    <n v="1436881248"/>
    <x v="0"/>
    <n v="315"/>
    <x v="0"/>
    <x v="500"/>
    <x v="477"/>
    <x v="8"/>
    <x v="2"/>
    <x v="8"/>
  </r>
  <r>
    <n v="642"/>
    <x v="642"/>
    <x v="641"/>
    <x v="22"/>
    <x v="464"/>
    <x v="0"/>
    <x v="12"/>
    <x v="3"/>
    <n v="1439998674"/>
    <n v="1436888274"/>
    <x v="0"/>
    <n v="2174"/>
    <x v="0"/>
    <x v="501"/>
    <x v="478"/>
    <x v="8"/>
    <x v="2"/>
    <x v="8"/>
  </r>
  <r>
    <n v="643"/>
    <x v="643"/>
    <x v="642"/>
    <x v="31"/>
    <x v="465"/>
    <x v="0"/>
    <x v="0"/>
    <x v="0"/>
    <n v="1433085875"/>
    <n v="1428333875"/>
    <x v="0"/>
    <n v="152"/>
    <x v="0"/>
    <x v="502"/>
    <x v="479"/>
    <x v="8"/>
    <x v="2"/>
    <x v="8"/>
  </r>
  <r>
    <n v="644"/>
    <x v="644"/>
    <x v="643"/>
    <x v="31"/>
    <x v="466"/>
    <x v="0"/>
    <x v="0"/>
    <x v="0"/>
    <n v="1414544400"/>
    <n v="1410883139"/>
    <x v="0"/>
    <n v="1021"/>
    <x v="0"/>
    <x v="503"/>
    <x v="480"/>
    <x v="8"/>
    <x v="2"/>
    <x v="8"/>
  </r>
  <r>
    <n v="645"/>
    <x v="645"/>
    <x v="644"/>
    <x v="13"/>
    <x v="467"/>
    <x v="0"/>
    <x v="0"/>
    <x v="0"/>
    <n v="1470962274"/>
    <n v="1468370274"/>
    <x v="0"/>
    <n v="237"/>
    <x v="0"/>
    <x v="504"/>
    <x v="481"/>
    <x v="8"/>
    <x v="2"/>
    <x v="8"/>
  </r>
  <r>
    <n v="646"/>
    <x v="646"/>
    <x v="645"/>
    <x v="134"/>
    <x v="468"/>
    <x v="0"/>
    <x v="0"/>
    <x v="0"/>
    <n v="1407788867"/>
    <n v="1405196867"/>
    <x v="0"/>
    <n v="27"/>
    <x v="0"/>
    <x v="505"/>
    <x v="482"/>
    <x v="8"/>
    <x v="2"/>
    <x v="8"/>
  </r>
  <r>
    <n v="647"/>
    <x v="647"/>
    <x v="646"/>
    <x v="13"/>
    <x v="469"/>
    <x v="0"/>
    <x v="5"/>
    <x v="5"/>
    <n v="1458235549"/>
    <n v="1455647149"/>
    <x v="0"/>
    <n v="17"/>
    <x v="0"/>
    <x v="506"/>
    <x v="483"/>
    <x v="8"/>
    <x v="2"/>
    <x v="8"/>
  </r>
  <r>
    <n v="648"/>
    <x v="648"/>
    <x v="647"/>
    <x v="19"/>
    <x v="470"/>
    <x v="0"/>
    <x v="0"/>
    <x v="0"/>
    <n v="1413304708"/>
    <n v="1410280708"/>
    <x v="0"/>
    <n v="27"/>
    <x v="0"/>
    <x v="507"/>
    <x v="484"/>
    <x v="8"/>
    <x v="2"/>
    <x v="8"/>
  </r>
  <r>
    <n v="649"/>
    <x v="649"/>
    <x v="648"/>
    <x v="30"/>
    <x v="471"/>
    <x v="0"/>
    <x v="0"/>
    <x v="0"/>
    <n v="1410904413"/>
    <n v="1409090013"/>
    <x v="0"/>
    <n v="82"/>
    <x v="0"/>
    <x v="508"/>
    <x v="485"/>
    <x v="8"/>
    <x v="2"/>
    <x v="8"/>
  </r>
  <r>
    <n v="650"/>
    <x v="650"/>
    <x v="649"/>
    <x v="15"/>
    <x v="472"/>
    <x v="0"/>
    <x v="0"/>
    <x v="0"/>
    <n v="1418953984"/>
    <n v="1413766384"/>
    <x v="0"/>
    <n v="48"/>
    <x v="0"/>
    <x v="509"/>
    <x v="486"/>
    <x v="8"/>
    <x v="2"/>
    <x v="8"/>
  </r>
  <r>
    <n v="651"/>
    <x v="651"/>
    <x v="650"/>
    <x v="31"/>
    <x v="473"/>
    <x v="0"/>
    <x v="0"/>
    <x v="0"/>
    <n v="1418430311"/>
    <n v="1415838311"/>
    <x v="0"/>
    <n v="105"/>
    <x v="0"/>
    <x v="510"/>
    <x v="487"/>
    <x v="8"/>
    <x v="2"/>
    <x v="8"/>
  </r>
  <r>
    <n v="652"/>
    <x v="652"/>
    <x v="651"/>
    <x v="9"/>
    <x v="474"/>
    <x v="0"/>
    <x v="0"/>
    <x v="0"/>
    <n v="1480613650"/>
    <n v="1478018050"/>
    <x v="0"/>
    <n v="28"/>
    <x v="0"/>
    <x v="511"/>
    <x v="488"/>
    <x v="8"/>
    <x v="2"/>
    <x v="8"/>
  </r>
  <r>
    <n v="653"/>
    <x v="653"/>
    <x v="652"/>
    <x v="96"/>
    <x v="475"/>
    <x v="0"/>
    <x v="0"/>
    <x v="0"/>
    <n v="1440082240"/>
    <n v="1436885440"/>
    <x v="0"/>
    <n v="1107"/>
    <x v="0"/>
    <x v="512"/>
    <x v="489"/>
    <x v="8"/>
    <x v="2"/>
    <x v="8"/>
  </r>
  <r>
    <n v="654"/>
    <x v="654"/>
    <x v="653"/>
    <x v="14"/>
    <x v="476"/>
    <x v="0"/>
    <x v="0"/>
    <x v="0"/>
    <n v="1436396313"/>
    <n v="1433804313"/>
    <x v="0"/>
    <n v="1013"/>
    <x v="0"/>
    <x v="513"/>
    <x v="490"/>
    <x v="8"/>
    <x v="2"/>
    <x v="8"/>
  </r>
  <r>
    <n v="655"/>
    <x v="655"/>
    <x v="654"/>
    <x v="6"/>
    <x v="477"/>
    <x v="0"/>
    <x v="0"/>
    <x v="0"/>
    <n v="1426197512"/>
    <n v="1423609112"/>
    <x v="0"/>
    <n v="274"/>
    <x v="0"/>
    <x v="514"/>
    <x v="491"/>
    <x v="8"/>
    <x v="2"/>
    <x v="8"/>
  </r>
  <r>
    <n v="656"/>
    <x v="656"/>
    <x v="655"/>
    <x v="10"/>
    <x v="478"/>
    <x v="0"/>
    <x v="0"/>
    <x v="0"/>
    <n v="1460917119"/>
    <n v="1455736719"/>
    <x v="0"/>
    <n v="87"/>
    <x v="0"/>
    <x v="515"/>
    <x v="492"/>
    <x v="8"/>
    <x v="2"/>
    <x v="8"/>
  </r>
  <r>
    <n v="657"/>
    <x v="657"/>
    <x v="656"/>
    <x v="36"/>
    <x v="479"/>
    <x v="0"/>
    <x v="0"/>
    <x v="0"/>
    <n v="1450901872"/>
    <n v="1448309872"/>
    <x v="0"/>
    <n v="99"/>
    <x v="0"/>
    <x v="516"/>
    <x v="493"/>
    <x v="8"/>
    <x v="2"/>
    <x v="8"/>
  </r>
  <r>
    <n v="658"/>
    <x v="658"/>
    <x v="657"/>
    <x v="160"/>
    <x v="480"/>
    <x v="0"/>
    <x v="0"/>
    <x v="0"/>
    <n v="1437933600"/>
    <n v="1435117889"/>
    <x v="0"/>
    <n v="276"/>
    <x v="0"/>
    <x v="517"/>
    <x v="494"/>
    <x v="8"/>
    <x v="2"/>
    <x v="8"/>
  </r>
  <r>
    <n v="659"/>
    <x v="659"/>
    <x v="658"/>
    <x v="9"/>
    <x v="481"/>
    <x v="0"/>
    <x v="0"/>
    <x v="0"/>
    <n v="1440339295"/>
    <n v="1437747295"/>
    <x v="0"/>
    <n v="21"/>
    <x v="0"/>
    <x v="518"/>
    <x v="495"/>
    <x v="8"/>
    <x v="2"/>
    <x v="8"/>
  </r>
  <r>
    <n v="660"/>
    <x v="660"/>
    <x v="659"/>
    <x v="63"/>
    <x v="482"/>
    <x v="2"/>
    <x v="0"/>
    <x v="0"/>
    <n v="1415558879"/>
    <n v="1412963279"/>
    <x v="0"/>
    <n v="18"/>
    <x v="1"/>
    <x v="519"/>
    <x v="496"/>
    <x v="8"/>
    <x v="2"/>
    <x v="8"/>
  </r>
  <r>
    <n v="661"/>
    <x v="661"/>
    <x v="660"/>
    <x v="3"/>
    <x v="483"/>
    <x v="2"/>
    <x v="0"/>
    <x v="0"/>
    <n v="1477236559"/>
    <n v="1474644559"/>
    <x v="0"/>
    <n v="9"/>
    <x v="1"/>
    <x v="520"/>
    <x v="497"/>
    <x v="8"/>
    <x v="2"/>
    <x v="8"/>
  </r>
  <r>
    <n v="662"/>
    <x v="662"/>
    <x v="661"/>
    <x v="130"/>
    <x v="484"/>
    <x v="2"/>
    <x v="0"/>
    <x v="0"/>
    <n v="1421404247"/>
    <n v="1418812247"/>
    <x v="0"/>
    <n v="4"/>
    <x v="1"/>
    <x v="177"/>
    <x v="498"/>
    <x v="8"/>
    <x v="2"/>
    <x v="8"/>
  </r>
  <r>
    <n v="663"/>
    <x v="663"/>
    <x v="662"/>
    <x v="61"/>
    <x v="485"/>
    <x v="2"/>
    <x v="8"/>
    <x v="7"/>
    <n v="1437250456"/>
    <n v="1434658456"/>
    <x v="0"/>
    <n v="7"/>
    <x v="1"/>
    <x v="521"/>
    <x v="101"/>
    <x v="8"/>
    <x v="2"/>
    <x v="8"/>
  </r>
  <r>
    <n v="664"/>
    <x v="664"/>
    <x v="663"/>
    <x v="14"/>
    <x v="486"/>
    <x v="2"/>
    <x v="0"/>
    <x v="0"/>
    <n v="1428940775"/>
    <n v="1426348775"/>
    <x v="0"/>
    <n v="29"/>
    <x v="1"/>
    <x v="522"/>
    <x v="499"/>
    <x v="8"/>
    <x v="2"/>
    <x v="8"/>
  </r>
  <r>
    <n v="665"/>
    <x v="665"/>
    <x v="664"/>
    <x v="3"/>
    <x v="487"/>
    <x v="2"/>
    <x v="0"/>
    <x v="0"/>
    <n v="1484327061"/>
    <n v="1479143061"/>
    <x v="0"/>
    <n v="12"/>
    <x v="1"/>
    <x v="523"/>
    <x v="500"/>
    <x v="8"/>
    <x v="2"/>
    <x v="8"/>
  </r>
  <r>
    <n v="666"/>
    <x v="666"/>
    <x v="665"/>
    <x v="61"/>
    <x v="138"/>
    <x v="2"/>
    <x v="0"/>
    <x v="0"/>
    <n v="1408305498"/>
    <n v="1405713498"/>
    <x v="0"/>
    <n v="4"/>
    <x v="1"/>
    <x v="524"/>
    <x v="453"/>
    <x v="8"/>
    <x v="2"/>
    <x v="8"/>
  </r>
  <r>
    <n v="667"/>
    <x v="667"/>
    <x v="666"/>
    <x v="63"/>
    <x v="488"/>
    <x v="2"/>
    <x v="13"/>
    <x v="3"/>
    <n v="1477731463"/>
    <n v="1474275463"/>
    <x v="0"/>
    <n v="28"/>
    <x v="1"/>
    <x v="525"/>
    <x v="501"/>
    <x v="8"/>
    <x v="2"/>
    <x v="8"/>
  </r>
  <r>
    <n v="668"/>
    <x v="668"/>
    <x v="667"/>
    <x v="36"/>
    <x v="344"/>
    <x v="2"/>
    <x v="0"/>
    <x v="0"/>
    <n v="1431374222"/>
    <n v="1427486222"/>
    <x v="0"/>
    <n v="25"/>
    <x v="1"/>
    <x v="526"/>
    <x v="502"/>
    <x v="8"/>
    <x v="2"/>
    <x v="8"/>
  </r>
  <r>
    <n v="669"/>
    <x v="669"/>
    <x v="668"/>
    <x v="61"/>
    <x v="489"/>
    <x v="2"/>
    <x v="11"/>
    <x v="9"/>
    <n v="1467817258"/>
    <n v="1465225258"/>
    <x v="0"/>
    <n v="28"/>
    <x v="1"/>
    <x v="527"/>
    <x v="503"/>
    <x v="8"/>
    <x v="2"/>
    <x v="8"/>
  </r>
  <r>
    <n v="670"/>
    <x v="670"/>
    <x v="669"/>
    <x v="161"/>
    <x v="490"/>
    <x v="2"/>
    <x v="13"/>
    <x v="3"/>
    <n v="1466323800"/>
    <n v="1463418120"/>
    <x v="0"/>
    <n v="310"/>
    <x v="1"/>
    <x v="528"/>
    <x v="504"/>
    <x v="8"/>
    <x v="2"/>
    <x v="8"/>
  </r>
  <r>
    <n v="671"/>
    <x v="671"/>
    <x v="670"/>
    <x v="11"/>
    <x v="491"/>
    <x v="2"/>
    <x v="0"/>
    <x v="0"/>
    <n v="1421208000"/>
    <n v="1418315852"/>
    <x v="0"/>
    <n v="15"/>
    <x v="1"/>
    <x v="529"/>
    <x v="505"/>
    <x v="8"/>
    <x v="2"/>
    <x v="8"/>
  </r>
  <r>
    <n v="672"/>
    <x v="672"/>
    <x v="671"/>
    <x v="63"/>
    <x v="492"/>
    <x v="2"/>
    <x v="0"/>
    <x v="0"/>
    <n v="1420088340"/>
    <n v="1417410964"/>
    <x v="0"/>
    <n v="215"/>
    <x v="1"/>
    <x v="530"/>
    <x v="506"/>
    <x v="8"/>
    <x v="2"/>
    <x v="8"/>
  </r>
  <r>
    <n v="673"/>
    <x v="673"/>
    <x v="672"/>
    <x v="57"/>
    <x v="82"/>
    <x v="2"/>
    <x v="0"/>
    <x v="0"/>
    <n v="1409602217"/>
    <n v="1405714217"/>
    <x v="0"/>
    <n v="3"/>
    <x v="1"/>
    <x v="531"/>
    <x v="414"/>
    <x v="8"/>
    <x v="2"/>
    <x v="8"/>
  </r>
  <r>
    <n v="674"/>
    <x v="674"/>
    <x v="673"/>
    <x v="63"/>
    <x v="493"/>
    <x v="2"/>
    <x v="0"/>
    <x v="0"/>
    <n v="1407811627"/>
    <n v="1402627627"/>
    <x v="0"/>
    <n v="2"/>
    <x v="1"/>
    <x v="479"/>
    <x v="507"/>
    <x v="8"/>
    <x v="2"/>
    <x v="8"/>
  </r>
  <r>
    <n v="675"/>
    <x v="675"/>
    <x v="674"/>
    <x v="12"/>
    <x v="494"/>
    <x v="2"/>
    <x v="0"/>
    <x v="0"/>
    <n v="1420095540"/>
    <n v="1417558804"/>
    <x v="0"/>
    <n v="26"/>
    <x v="1"/>
    <x v="532"/>
    <x v="508"/>
    <x v="8"/>
    <x v="2"/>
    <x v="8"/>
  </r>
  <r>
    <n v="676"/>
    <x v="676"/>
    <x v="675"/>
    <x v="57"/>
    <x v="495"/>
    <x v="2"/>
    <x v="5"/>
    <x v="5"/>
    <n v="1423333581"/>
    <n v="1420741581"/>
    <x v="0"/>
    <n v="24"/>
    <x v="1"/>
    <x v="533"/>
    <x v="509"/>
    <x v="8"/>
    <x v="2"/>
    <x v="8"/>
  </r>
  <r>
    <n v="677"/>
    <x v="677"/>
    <x v="676"/>
    <x v="63"/>
    <x v="496"/>
    <x v="2"/>
    <x v="13"/>
    <x v="3"/>
    <n v="1467106895"/>
    <n v="1463218895"/>
    <x v="0"/>
    <n v="96"/>
    <x v="1"/>
    <x v="534"/>
    <x v="510"/>
    <x v="8"/>
    <x v="2"/>
    <x v="8"/>
  </r>
  <r>
    <n v="678"/>
    <x v="678"/>
    <x v="677"/>
    <x v="88"/>
    <x v="497"/>
    <x v="2"/>
    <x v="0"/>
    <x v="0"/>
    <n v="1463821338"/>
    <n v="1461229338"/>
    <x v="0"/>
    <n v="17"/>
    <x v="1"/>
    <x v="535"/>
    <x v="511"/>
    <x v="8"/>
    <x v="2"/>
    <x v="8"/>
  </r>
  <r>
    <n v="679"/>
    <x v="679"/>
    <x v="678"/>
    <x v="162"/>
    <x v="498"/>
    <x v="2"/>
    <x v="0"/>
    <x v="0"/>
    <n v="1472920909"/>
    <n v="1467736909"/>
    <x v="0"/>
    <n v="94"/>
    <x v="1"/>
    <x v="536"/>
    <x v="512"/>
    <x v="8"/>
    <x v="2"/>
    <x v="8"/>
  </r>
  <r>
    <n v="680"/>
    <x v="680"/>
    <x v="679"/>
    <x v="96"/>
    <x v="499"/>
    <x v="2"/>
    <x v="0"/>
    <x v="0"/>
    <n v="1410955331"/>
    <n v="1407931331"/>
    <x v="0"/>
    <n v="129"/>
    <x v="1"/>
    <x v="537"/>
    <x v="513"/>
    <x v="8"/>
    <x v="2"/>
    <x v="8"/>
  </r>
  <r>
    <n v="681"/>
    <x v="681"/>
    <x v="680"/>
    <x v="30"/>
    <x v="116"/>
    <x v="2"/>
    <x v="0"/>
    <x v="0"/>
    <n v="1477509604"/>
    <n v="1474917604"/>
    <x v="0"/>
    <n v="1"/>
    <x v="1"/>
    <x v="167"/>
    <x v="120"/>
    <x v="8"/>
    <x v="2"/>
    <x v="8"/>
  </r>
  <r>
    <n v="682"/>
    <x v="682"/>
    <x v="681"/>
    <x v="63"/>
    <x v="500"/>
    <x v="2"/>
    <x v="0"/>
    <x v="0"/>
    <n v="1489512122"/>
    <n v="1486923722"/>
    <x v="0"/>
    <n v="4"/>
    <x v="1"/>
    <x v="538"/>
    <x v="514"/>
    <x v="8"/>
    <x v="2"/>
    <x v="8"/>
  </r>
  <r>
    <n v="683"/>
    <x v="683"/>
    <x v="682"/>
    <x v="19"/>
    <x v="501"/>
    <x v="2"/>
    <x v="0"/>
    <x v="0"/>
    <n v="1477949764"/>
    <n v="1474493764"/>
    <x v="0"/>
    <n v="3"/>
    <x v="1"/>
    <x v="539"/>
    <x v="515"/>
    <x v="8"/>
    <x v="2"/>
    <x v="8"/>
  </r>
  <r>
    <n v="684"/>
    <x v="684"/>
    <x v="683"/>
    <x v="163"/>
    <x v="502"/>
    <x v="2"/>
    <x v="0"/>
    <x v="0"/>
    <n v="1406257200"/>
    <n v="1403176891"/>
    <x v="0"/>
    <n v="135"/>
    <x v="1"/>
    <x v="540"/>
    <x v="516"/>
    <x v="8"/>
    <x v="2"/>
    <x v="8"/>
  </r>
  <r>
    <n v="685"/>
    <x v="685"/>
    <x v="684"/>
    <x v="13"/>
    <x v="503"/>
    <x v="2"/>
    <x v="0"/>
    <x v="0"/>
    <n v="1421095672"/>
    <n v="1417207672"/>
    <x v="0"/>
    <n v="10"/>
    <x v="1"/>
    <x v="541"/>
    <x v="517"/>
    <x v="8"/>
    <x v="2"/>
    <x v="8"/>
  </r>
  <r>
    <n v="686"/>
    <x v="686"/>
    <x v="685"/>
    <x v="69"/>
    <x v="117"/>
    <x v="2"/>
    <x v="13"/>
    <x v="3"/>
    <n v="1438618170"/>
    <n v="1436026170"/>
    <x v="0"/>
    <n v="0"/>
    <x v="1"/>
    <x v="109"/>
    <x v="121"/>
    <x v="8"/>
    <x v="2"/>
    <x v="8"/>
  </r>
  <r>
    <n v="687"/>
    <x v="687"/>
    <x v="686"/>
    <x v="57"/>
    <x v="504"/>
    <x v="2"/>
    <x v="14"/>
    <x v="10"/>
    <n v="1486317653"/>
    <n v="1481133653"/>
    <x v="0"/>
    <n v="6"/>
    <x v="1"/>
    <x v="542"/>
    <x v="518"/>
    <x v="8"/>
    <x v="2"/>
    <x v="8"/>
  </r>
  <r>
    <n v="688"/>
    <x v="688"/>
    <x v="687"/>
    <x v="22"/>
    <x v="505"/>
    <x v="2"/>
    <x v="0"/>
    <x v="0"/>
    <n v="1444876253"/>
    <n v="1442284253"/>
    <x v="0"/>
    <n v="36"/>
    <x v="1"/>
    <x v="543"/>
    <x v="519"/>
    <x v="8"/>
    <x v="2"/>
    <x v="8"/>
  </r>
  <r>
    <n v="689"/>
    <x v="689"/>
    <x v="688"/>
    <x v="61"/>
    <x v="506"/>
    <x v="2"/>
    <x v="0"/>
    <x v="0"/>
    <n v="1481173140"/>
    <n v="1478016097"/>
    <x v="0"/>
    <n v="336"/>
    <x v="1"/>
    <x v="544"/>
    <x v="520"/>
    <x v="8"/>
    <x v="2"/>
    <x v="8"/>
  </r>
  <r>
    <n v="690"/>
    <x v="690"/>
    <x v="689"/>
    <x v="22"/>
    <x v="507"/>
    <x v="2"/>
    <x v="0"/>
    <x v="0"/>
    <n v="1473400800"/>
    <n v="1469718841"/>
    <x v="0"/>
    <n v="34"/>
    <x v="1"/>
    <x v="545"/>
    <x v="521"/>
    <x v="8"/>
    <x v="2"/>
    <x v="8"/>
  </r>
  <r>
    <n v="691"/>
    <x v="691"/>
    <x v="690"/>
    <x v="63"/>
    <x v="92"/>
    <x v="2"/>
    <x v="0"/>
    <x v="0"/>
    <n v="1435711246"/>
    <n v="1433292046"/>
    <x v="0"/>
    <n v="10"/>
    <x v="1"/>
    <x v="546"/>
    <x v="438"/>
    <x v="8"/>
    <x v="2"/>
    <x v="8"/>
  </r>
  <r>
    <n v="692"/>
    <x v="692"/>
    <x v="691"/>
    <x v="22"/>
    <x v="508"/>
    <x v="2"/>
    <x v="1"/>
    <x v="1"/>
    <n v="1482397263"/>
    <n v="1479805263"/>
    <x v="0"/>
    <n v="201"/>
    <x v="1"/>
    <x v="547"/>
    <x v="522"/>
    <x v="8"/>
    <x v="2"/>
    <x v="8"/>
  </r>
  <r>
    <n v="693"/>
    <x v="693"/>
    <x v="692"/>
    <x v="57"/>
    <x v="509"/>
    <x v="2"/>
    <x v="0"/>
    <x v="0"/>
    <n v="1430421827"/>
    <n v="1427829827"/>
    <x v="0"/>
    <n v="296"/>
    <x v="1"/>
    <x v="548"/>
    <x v="523"/>
    <x v="8"/>
    <x v="2"/>
    <x v="8"/>
  </r>
  <r>
    <n v="694"/>
    <x v="694"/>
    <x v="693"/>
    <x v="60"/>
    <x v="510"/>
    <x v="2"/>
    <x v="0"/>
    <x v="0"/>
    <n v="1485964559"/>
    <n v="1483372559"/>
    <x v="0"/>
    <n v="7"/>
    <x v="1"/>
    <x v="549"/>
    <x v="524"/>
    <x v="8"/>
    <x v="2"/>
    <x v="8"/>
  </r>
  <r>
    <n v="695"/>
    <x v="695"/>
    <x v="694"/>
    <x v="127"/>
    <x v="69"/>
    <x v="2"/>
    <x v="0"/>
    <x v="0"/>
    <n v="1414758620"/>
    <n v="1412166620"/>
    <x v="0"/>
    <n v="7"/>
    <x v="1"/>
    <x v="550"/>
    <x v="525"/>
    <x v="8"/>
    <x v="2"/>
    <x v="8"/>
  </r>
  <r>
    <n v="696"/>
    <x v="696"/>
    <x v="695"/>
    <x v="164"/>
    <x v="116"/>
    <x v="2"/>
    <x v="9"/>
    <x v="3"/>
    <n v="1406326502"/>
    <n v="1403734502"/>
    <x v="0"/>
    <n v="1"/>
    <x v="1"/>
    <x v="551"/>
    <x v="120"/>
    <x v="8"/>
    <x v="2"/>
    <x v="8"/>
  </r>
  <r>
    <n v="697"/>
    <x v="697"/>
    <x v="696"/>
    <x v="10"/>
    <x v="511"/>
    <x v="2"/>
    <x v="12"/>
    <x v="3"/>
    <n v="1454502789"/>
    <n v="1453206789"/>
    <x v="0"/>
    <n v="114"/>
    <x v="1"/>
    <x v="552"/>
    <x v="526"/>
    <x v="8"/>
    <x v="2"/>
    <x v="8"/>
  </r>
  <r>
    <n v="698"/>
    <x v="698"/>
    <x v="697"/>
    <x v="57"/>
    <x v="512"/>
    <x v="2"/>
    <x v="0"/>
    <x v="0"/>
    <n v="1411005600"/>
    <n v="1408141245"/>
    <x v="0"/>
    <n v="29"/>
    <x v="1"/>
    <x v="553"/>
    <x v="527"/>
    <x v="8"/>
    <x v="2"/>
    <x v="8"/>
  </r>
  <r>
    <n v="699"/>
    <x v="699"/>
    <x v="698"/>
    <x v="64"/>
    <x v="513"/>
    <x v="2"/>
    <x v="0"/>
    <x v="0"/>
    <n v="1385136000"/>
    <n v="1381923548"/>
    <x v="0"/>
    <n v="890"/>
    <x v="1"/>
    <x v="554"/>
    <x v="528"/>
    <x v="8"/>
    <x v="2"/>
    <x v="8"/>
  </r>
  <r>
    <n v="700"/>
    <x v="700"/>
    <x v="699"/>
    <x v="36"/>
    <x v="124"/>
    <x v="2"/>
    <x v="3"/>
    <x v="3"/>
    <n v="1484065881"/>
    <n v="1481473881"/>
    <x v="0"/>
    <n v="31"/>
    <x v="1"/>
    <x v="555"/>
    <x v="31"/>
    <x v="8"/>
    <x v="2"/>
    <x v="8"/>
  </r>
  <r>
    <n v="701"/>
    <x v="701"/>
    <x v="700"/>
    <x v="165"/>
    <x v="514"/>
    <x v="2"/>
    <x v="1"/>
    <x v="1"/>
    <n v="1406130880"/>
    <n v="1403538880"/>
    <x v="0"/>
    <n v="21"/>
    <x v="1"/>
    <x v="556"/>
    <x v="529"/>
    <x v="8"/>
    <x v="2"/>
    <x v="8"/>
  </r>
  <r>
    <n v="702"/>
    <x v="702"/>
    <x v="701"/>
    <x v="36"/>
    <x v="515"/>
    <x v="2"/>
    <x v="0"/>
    <x v="0"/>
    <n v="1480011987"/>
    <n v="1477416387"/>
    <x v="0"/>
    <n v="37"/>
    <x v="1"/>
    <x v="557"/>
    <x v="530"/>
    <x v="8"/>
    <x v="2"/>
    <x v="8"/>
  </r>
  <r>
    <n v="703"/>
    <x v="703"/>
    <x v="702"/>
    <x v="36"/>
    <x v="516"/>
    <x v="2"/>
    <x v="0"/>
    <x v="0"/>
    <n v="1485905520"/>
    <n v="1481150949"/>
    <x v="0"/>
    <n v="7"/>
    <x v="1"/>
    <x v="558"/>
    <x v="531"/>
    <x v="8"/>
    <x v="2"/>
    <x v="8"/>
  </r>
  <r>
    <n v="704"/>
    <x v="704"/>
    <x v="703"/>
    <x v="56"/>
    <x v="517"/>
    <x v="2"/>
    <x v="5"/>
    <x v="5"/>
    <n v="1487565468"/>
    <n v="1482381468"/>
    <x v="0"/>
    <n v="4"/>
    <x v="1"/>
    <x v="559"/>
    <x v="532"/>
    <x v="8"/>
    <x v="2"/>
    <x v="8"/>
  </r>
  <r>
    <n v="705"/>
    <x v="705"/>
    <x v="704"/>
    <x v="57"/>
    <x v="518"/>
    <x v="2"/>
    <x v="9"/>
    <x v="3"/>
    <n v="1484999278"/>
    <n v="1482407278"/>
    <x v="0"/>
    <n v="5"/>
    <x v="1"/>
    <x v="560"/>
    <x v="533"/>
    <x v="8"/>
    <x v="2"/>
    <x v="8"/>
  </r>
  <r>
    <n v="706"/>
    <x v="706"/>
    <x v="705"/>
    <x v="57"/>
    <x v="117"/>
    <x v="2"/>
    <x v="3"/>
    <x v="3"/>
    <n v="1481740740"/>
    <n v="1478130783"/>
    <x v="0"/>
    <n v="0"/>
    <x v="1"/>
    <x v="109"/>
    <x v="121"/>
    <x v="8"/>
    <x v="2"/>
    <x v="8"/>
  </r>
  <r>
    <n v="707"/>
    <x v="707"/>
    <x v="706"/>
    <x v="118"/>
    <x v="519"/>
    <x v="2"/>
    <x v="1"/>
    <x v="1"/>
    <n v="1483286127"/>
    <n v="1479830127"/>
    <x v="0"/>
    <n v="456"/>
    <x v="1"/>
    <x v="561"/>
    <x v="534"/>
    <x v="8"/>
    <x v="2"/>
    <x v="8"/>
  </r>
  <r>
    <n v="708"/>
    <x v="708"/>
    <x v="707"/>
    <x v="79"/>
    <x v="520"/>
    <x v="2"/>
    <x v="1"/>
    <x v="1"/>
    <n v="1410616600"/>
    <n v="1405432600"/>
    <x v="0"/>
    <n v="369"/>
    <x v="1"/>
    <x v="562"/>
    <x v="535"/>
    <x v="8"/>
    <x v="2"/>
    <x v="8"/>
  </r>
  <r>
    <n v="709"/>
    <x v="709"/>
    <x v="708"/>
    <x v="36"/>
    <x v="377"/>
    <x v="2"/>
    <x v="0"/>
    <x v="0"/>
    <n v="1417741159"/>
    <n v="1415149159"/>
    <x v="0"/>
    <n v="2"/>
    <x v="1"/>
    <x v="563"/>
    <x v="458"/>
    <x v="8"/>
    <x v="2"/>
    <x v="8"/>
  </r>
  <r>
    <n v="710"/>
    <x v="710"/>
    <x v="709"/>
    <x v="38"/>
    <x v="117"/>
    <x v="2"/>
    <x v="5"/>
    <x v="5"/>
    <n v="1408495440"/>
    <n v="1405640302"/>
    <x v="0"/>
    <n v="0"/>
    <x v="1"/>
    <x v="109"/>
    <x v="121"/>
    <x v="8"/>
    <x v="2"/>
    <x v="8"/>
  </r>
  <r>
    <n v="711"/>
    <x v="711"/>
    <x v="710"/>
    <x v="57"/>
    <x v="521"/>
    <x v="2"/>
    <x v="9"/>
    <x v="3"/>
    <n v="1481716868"/>
    <n v="1478257268"/>
    <x v="0"/>
    <n v="338"/>
    <x v="1"/>
    <x v="564"/>
    <x v="536"/>
    <x v="8"/>
    <x v="2"/>
    <x v="8"/>
  </r>
  <r>
    <n v="712"/>
    <x v="712"/>
    <x v="711"/>
    <x v="166"/>
    <x v="522"/>
    <x v="2"/>
    <x v="0"/>
    <x v="0"/>
    <n v="1455466832"/>
    <n v="1452874832"/>
    <x v="0"/>
    <n v="4"/>
    <x v="1"/>
    <x v="565"/>
    <x v="537"/>
    <x v="8"/>
    <x v="2"/>
    <x v="8"/>
  </r>
  <r>
    <n v="713"/>
    <x v="713"/>
    <x v="712"/>
    <x v="31"/>
    <x v="523"/>
    <x v="2"/>
    <x v="13"/>
    <x v="3"/>
    <n v="1465130532"/>
    <n v="1462538532"/>
    <x v="0"/>
    <n v="1"/>
    <x v="1"/>
    <x v="566"/>
    <x v="538"/>
    <x v="8"/>
    <x v="2"/>
    <x v="8"/>
  </r>
  <r>
    <n v="714"/>
    <x v="714"/>
    <x v="713"/>
    <x v="36"/>
    <x v="524"/>
    <x v="2"/>
    <x v="0"/>
    <x v="0"/>
    <n v="1488308082"/>
    <n v="1483124082"/>
    <x v="0"/>
    <n v="28"/>
    <x v="1"/>
    <x v="567"/>
    <x v="539"/>
    <x v="8"/>
    <x v="2"/>
    <x v="8"/>
  </r>
  <r>
    <n v="715"/>
    <x v="715"/>
    <x v="714"/>
    <x v="167"/>
    <x v="525"/>
    <x v="2"/>
    <x v="0"/>
    <x v="0"/>
    <n v="1446693040"/>
    <n v="1443233440"/>
    <x v="0"/>
    <n v="12"/>
    <x v="1"/>
    <x v="568"/>
    <x v="540"/>
    <x v="8"/>
    <x v="2"/>
    <x v="8"/>
  </r>
  <r>
    <n v="716"/>
    <x v="716"/>
    <x v="715"/>
    <x v="39"/>
    <x v="526"/>
    <x v="2"/>
    <x v="0"/>
    <x v="0"/>
    <n v="1417392000"/>
    <n v="1414511307"/>
    <x v="0"/>
    <n v="16"/>
    <x v="1"/>
    <x v="569"/>
    <x v="541"/>
    <x v="8"/>
    <x v="2"/>
    <x v="8"/>
  </r>
  <r>
    <n v="717"/>
    <x v="717"/>
    <x v="716"/>
    <x v="57"/>
    <x v="527"/>
    <x v="2"/>
    <x v="0"/>
    <x v="0"/>
    <n v="1409949002"/>
    <n v="1407357002"/>
    <x v="0"/>
    <n v="4"/>
    <x v="1"/>
    <x v="570"/>
    <x v="542"/>
    <x v="8"/>
    <x v="2"/>
    <x v="8"/>
  </r>
  <r>
    <n v="718"/>
    <x v="718"/>
    <x v="717"/>
    <x v="14"/>
    <x v="456"/>
    <x v="2"/>
    <x v="0"/>
    <x v="0"/>
    <n v="1487397540"/>
    <n v="1484684247"/>
    <x v="0"/>
    <n v="4"/>
    <x v="1"/>
    <x v="571"/>
    <x v="381"/>
    <x v="8"/>
    <x v="2"/>
    <x v="8"/>
  </r>
  <r>
    <n v="719"/>
    <x v="719"/>
    <x v="718"/>
    <x v="36"/>
    <x v="528"/>
    <x v="2"/>
    <x v="0"/>
    <x v="0"/>
    <n v="1456189076"/>
    <n v="1454979476"/>
    <x v="0"/>
    <n v="10"/>
    <x v="1"/>
    <x v="572"/>
    <x v="543"/>
    <x v="8"/>
    <x v="2"/>
    <x v="8"/>
  </r>
  <r>
    <n v="720"/>
    <x v="720"/>
    <x v="719"/>
    <x v="168"/>
    <x v="529"/>
    <x v="0"/>
    <x v="0"/>
    <x v="0"/>
    <n v="1327851291"/>
    <n v="1325432091"/>
    <x v="0"/>
    <n v="41"/>
    <x v="0"/>
    <x v="573"/>
    <x v="544"/>
    <x v="9"/>
    <x v="3"/>
    <x v="9"/>
  </r>
  <r>
    <n v="721"/>
    <x v="721"/>
    <x v="720"/>
    <x v="169"/>
    <x v="530"/>
    <x v="0"/>
    <x v="0"/>
    <x v="0"/>
    <n v="1406900607"/>
    <n v="1403012607"/>
    <x v="0"/>
    <n v="119"/>
    <x v="0"/>
    <x v="574"/>
    <x v="545"/>
    <x v="9"/>
    <x v="3"/>
    <x v="9"/>
  </r>
  <r>
    <n v="722"/>
    <x v="722"/>
    <x v="721"/>
    <x v="31"/>
    <x v="531"/>
    <x v="0"/>
    <x v="0"/>
    <x v="0"/>
    <n v="1333909178"/>
    <n v="1331320778"/>
    <x v="0"/>
    <n v="153"/>
    <x v="0"/>
    <x v="575"/>
    <x v="546"/>
    <x v="9"/>
    <x v="3"/>
    <x v="9"/>
  </r>
  <r>
    <n v="723"/>
    <x v="723"/>
    <x v="722"/>
    <x v="10"/>
    <x v="532"/>
    <x v="0"/>
    <x v="0"/>
    <x v="0"/>
    <n v="1438228740"/>
    <n v="1435606549"/>
    <x v="0"/>
    <n v="100"/>
    <x v="0"/>
    <x v="576"/>
    <x v="547"/>
    <x v="9"/>
    <x v="3"/>
    <x v="9"/>
  </r>
  <r>
    <n v="724"/>
    <x v="724"/>
    <x v="723"/>
    <x v="39"/>
    <x v="533"/>
    <x v="0"/>
    <x v="0"/>
    <x v="0"/>
    <n v="1309447163"/>
    <n v="1306855163"/>
    <x v="0"/>
    <n v="143"/>
    <x v="0"/>
    <x v="577"/>
    <x v="548"/>
    <x v="9"/>
    <x v="3"/>
    <x v="9"/>
  </r>
  <r>
    <n v="725"/>
    <x v="725"/>
    <x v="724"/>
    <x v="22"/>
    <x v="534"/>
    <x v="0"/>
    <x v="0"/>
    <x v="0"/>
    <n v="1450018912"/>
    <n v="1447426912"/>
    <x v="0"/>
    <n v="140"/>
    <x v="0"/>
    <x v="28"/>
    <x v="549"/>
    <x v="9"/>
    <x v="3"/>
    <x v="9"/>
  </r>
  <r>
    <n v="726"/>
    <x v="726"/>
    <x v="725"/>
    <x v="30"/>
    <x v="535"/>
    <x v="0"/>
    <x v="0"/>
    <x v="0"/>
    <n v="1365728487"/>
    <n v="1363136487"/>
    <x v="0"/>
    <n v="35"/>
    <x v="0"/>
    <x v="578"/>
    <x v="550"/>
    <x v="9"/>
    <x v="3"/>
    <x v="9"/>
  </r>
  <r>
    <n v="727"/>
    <x v="727"/>
    <x v="726"/>
    <x v="8"/>
    <x v="536"/>
    <x v="0"/>
    <x v="0"/>
    <x v="0"/>
    <n v="1358198400"/>
    <n v="1354580949"/>
    <x v="0"/>
    <n v="149"/>
    <x v="0"/>
    <x v="579"/>
    <x v="551"/>
    <x v="9"/>
    <x v="3"/>
    <x v="9"/>
  </r>
  <r>
    <n v="728"/>
    <x v="728"/>
    <x v="727"/>
    <x v="51"/>
    <x v="537"/>
    <x v="0"/>
    <x v="0"/>
    <x v="0"/>
    <n v="1313957157"/>
    <n v="1310069157"/>
    <x v="0"/>
    <n v="130"/>
    <x v="0"/>
    <x v="580"/>
    <x v="552"/>
    <x v="9"/>
    <x v="3"/>
    <x v="9"/>
  </r>
  <r>
    <n v="729"/>
    <x v="729"/>
    <x v="728"/>
    <x v="23"/>
    <x v="538"/>
    <x v="0"/>
    <x v="0"/>
    <x v="0"/>
    <n v="1348028861"/>
    <n v="1342844861"/>
    <x v="0"/>
    <n v="120"/>
    <x v="0"/>
    <x v="314"/>
    <x v="553"/>
    <x v="9"/>
    <x v="3"/>
    <x v="9"/>
  </r>
  <r>
    <n v="730"/>
    <x v="730"/>
    <x v="729"/>
    <x v="22"/>
    <x v="539"/>
    <x v="0"/>
    <x v="0"/>
    <x v="0"/>
    <n v="1323280391"/>
    <n v="1320688391"/>
    <x v="0"/>
    <n v="265"/>
    <x v="0"/>
    <x v="581"/>
    <x v="554"/>
    <x v="9"/>
    <x v="3"/>
    <x v="9"/>
  </r>
  <r>
    <n v="731"/>
    <x v="731"/>
    <x v="730"/>
    <x v="10"/>
    <x v="540"/>
    <x v="0"/>
    <x v="0"/>
    <x v="0"/>
    <n v="1327212000"/>
    <n v="1322852747"/>
    <x v="0"/>
    <n v="71"/>
    <x v="0"/>
    <x v="582"/>
    <x v="555"/>
    <x v="9"/>
    <x v="3"/>
    <x v="9"/>
  </r>
  <r>
    <n v="732"/>
    <x v="732"/>
    <x v="731"/>
    <x v="170"/>
    <x v="541"/>
    <x v="0"/>
    <x v="1"/>
    <x v="1"/>
    <n v="1380449461"/>
    <n v="1375265461"/>
    <x v="0"/>
    <n v="13"/>
    <x v="0"/>
    <x v="583"/>
    <x v="556"/>
    <x v="9"/>
    <x v="3"/>
    <x v="9"/>
  </r>
  <r>
    <n v="733"/>
    <x v="733"/>
    <x v="732"/>
    <x v="30"/>
    <x v="542"/>
    <x v="0"/>
    <x v="1"/>
    <x v="1"/>
    <n v="1387533892"/>
    <n v="1384941892"/>
    <x v="0"/>
    <n v="169"/>
    <x v="0"/>
    <x v="584"/>
    <x v="557"/>
    <x v="9"/>
    <x v="3"/>
    <x v="9"/>
  </r>
  <r>
    <n v="734"/>
    <x v="734"/>
    <x v="733"/>
    <x v="0"/>
    <x v="543"/>
    <x v="0"/>
    <x v="5"/>
    <x v="5"/>
    <n v="1431147600"/>
    <n v="1428465420"/>
    <x v="0"/>
    <n v="57"/>
    <x v="0"/>
    <x v="585"/>
    <x v="558"/>
    <x v="9"/>
    <x v="3"/>
    <x v="9"/>
  </r>
  <r>
    <n v="735"/>
    <x v="735"/>
    <x v="734"/>
    <x v="171"/>
    <x v="544"/>
    <x v="0"/>
    <x v="0"/>
    <x v="0"/>
    <n v="1417653540"/>
    <n v="1414975346"/>
    <x v="0"/>
    <n v="229"/>
    <x v="0"/>
    <x v="586"/>
    <x v="559"/>
    <x v="9"/>
    <x v="3"/>
    <x v="9"/>
  </r>
  <r>
    <n v="736"/>
    <x v="736"/>
    <x v="735"/>
    <x v="172"/>
    <x v="545"/>
    <x v="0"/>
    <x v="0"/>
    <x v="0"/>
    <n v="1385009940"/>
    <n v="1383327440"/>
    <x v="0"/>
    <n v="108"/>
    <x v="0"/>
    <x v="587"/>
    <x v="560"/>
    <x v="9"/>
    <x v="3"/>
    <x v="9"/>
  </r>
  <r>
    <n v="737"/>
    <x v="737"/>
    <x v="736"/>
    <x v="10"/>
    <x v="546"/>
    <x v="0"/>
    <x v="0"/>
    <x v="0"/>
    <n v="1392408000"/>
    <n v="1390890987"/>
    <x v="0"/>
    <n v="108"/>
    <x v="0"/>
    <x v="588"/>
    <x v="98"/>
    <x v="9"/>
    <x v="3"/>
    <x v="9"/>
  </r>
  <r>
    <n v="738"/>
    <x v="738"/>
    <x v="737"/>
    <x v="15"/>
    <x v="547"/>
    <x v="0"/>
    <x v="0"/>
    <x v="0"/>
    <n v="1417409940"/>
    <n v="1414765794"/>
    <x v="0"/>
    <n v="41"/>
    <x v="0"/>
    <x v="589"/>
    <x v="561"/>
    <x v="9"/>
    <x v="3"/>
    <x v="9"/>
  </r>
  <r>
    <n v="739"/>
    <x v="739"/>
    <x v="738"/>
    <x v="12"/>
    <x v="548"/>
    <x v="0"/>
    <x v="0"/>
    <x v="0"/>
    <n v="1407758629"/>
    <n v="1404907429"/>
    <x v="0"/>
    <n v="139"/>
    <x v="0"/>
    <x v="590"/>
    <x v="562"/>
    <x v="9"/>
    <x v="3"/>
    <x v="9"/>
  </r>
  <r>
    <n v="740"/>
    <x v="740"/>
    <x v="739"/>
    <x v="9"/>
    <x v="549"/>
    <x v="0"/>
    <x v="0"/>
    <x v="0"/>
    <n v="1434857482"/>
    <n v="1433647882"/>
    <x v="0"/>
    <n v="19"/>
    <x v="0"/>
    <x v="202"/>
    <x v="563"/>
    <x v="9"/>
    <x v="3"/>
    <x v="9"/>
  </r>
  <r>
    <n v="741"/>
    <x v="741"/>
    <x v="740"/>
    <x v="93"/>
    <x v="550"/>
    <x v="0"/>
    <x v="0"/>
    <x v="0"/>
    <n v="1370964806"/>
    <n v="1367940806"/>
    <x v="0"/>
    <n v="94"/>
    <x v="0"/>
    <x v="591"/>
    <x v="564"/>
    <x v="9"/>
    <x v="3"/>
    <x v="9"/>
  </r>
  <r>
    <n v="742"/>
    <x v="742"/>
    <x v="741"/>
    <x v="123"/>
    <x v="551"/>
    <x v="0"/>
    <x v="0"/>
    <x v="0"/>
    <n v="1395435712"/>
    <n v="1392847312"/>
    <x v="0"/>
    <n v="23"/>
    <x v="0"/>
    <x v="592"/>
    <x v="565"/>
    <x v="9"/>
    <x v="3"/>
    <x v="9"/>
  </r>
  <r>
    <n v="743"/>
    <x v="743"/>
    <x v="742"/>
    <x v="131"/>
    <x v="552"/>
    <x v="0"/>
    <x v="0"/>
    <x v="0"/>
    <n v="1334610000"/>
    <n v="1332435685"/>
    <x v="0"/>
    <n v="15"/>
    <x v="0"/>
    <x v="593"/>
    <x v="566"/>
    <x v="9"/>
    <x v="3"/>
    <x v="9"/>
  </r>
  <r>
    <n v="744"/>
    <x v="744"/>
    <x v="743"/>
    <x v="10"/>
    <x v="553"/>
    <x v="0"/>
    <x v="0"/>
    <x v="0"/>
    <n v="1355439503"/>
    <n v="1352847503"/>
    <x v="0"/>
    <n v="62"/>
    <x v="0"/>
    <x v="594"/>
    <x v="567"/>
    <x v="9"/>
    <x v="3"/>
    <x v="9"/>
  </r>
  <r>
    <n v="745"/>
    <x v="745"/>
    <x v="744"/>
    <x v="173"/>
    <x v="554"/>
    <x v="0"/>
    <x v="0"/>
    <x v="0"/>
    <n v="1367588645"/>
    <n v="1364996645"/>
    <x v="0"/>
    <n v="74"/>
    <x v="0"/>
    <x v="595"/>
    <x v="568"/>
    <x v="9"/>
    <x v="3"/>
    <x v="9"/>
  </r>
  <r>
    <n v="746"/>
    <x v="746"/>
    <x v="745"/>
    <x v="174"/>
    <x v="555"/>
    <x v="0"/>
    <x v="0"/>
    <x v="0"/>
    <n v="1348372740"/>
    <n v="1346806909"/>
    <x v="0"/>
    <n v="97"/>
    <x v="0"/>
    <x v="596"/>
    <x v="569"/>
    <x v="9"/>
    <x v="3"/>
    <x v="9"/>
  </r>
  <r>
    <n v="747"/>
    <x v="747"/>
    <x v="746"/>
    <x v="39"/>
    <x v="556"/>
    <x v="0"/>
    <x v="9"/>
    <x v="3"/>
    <n v="1421319240"/>
    <n v="1418649019"/>
    <x v="0"/>
    <n v="55"/>
    <x v="0"/>
    <x v="597"/>
    <x v="570"/>
    <x v="9"/>
    <x v="3"/>
    <x v="9"/>
  </r>
  <r>
    <n v="748"/>
    <x v="748"/>
    <x v="747"/>
    <x v="13"/>
    <x v="557"/>
    <x v="0"/>
    <x v="0"/>
    <x v="0"/>
    <n v="1407701966"/>
    <n v="1405109966"/>
    <x v="0"/>
    <n v="44"/>
    <x v="0"/>
    <x v="598"/>
    <x v="571"/>
    <x v="9"/>
    <x v="3"/>
    <x v="9"/>
  </r>
  <r>
    <n v="749"/>
    <x v="749"/>
    <x v="748"/>
    <x v="3"/>
    <x v="558"/>
    <x v="0"/>
    <x v="0"/>
    <x v="0"/>
    <n v="1485642930"/>
    <n v="1483050930"/>
    <x v="0"/>
    <n v="110"/>
    <x v="0"/>
    <x v="599"/>
    <x v="572"/>
    <x v="9"/>
    <x v="3"/>
    <x v="9"/>
  </r>
  <r>
    <n v="750"/>
    <x v="750"/>
    <x v="749"/>
    <x v="175"/>
    <x v="559"/>
    <x v="0"/>
    <x v="0"/>
    <x v="0"/>
    <n v="1361739872"/>
    <n v="1359147872"/>
    <x v="0"/>
    <n v="59"/>
    <x v="0"/>
    <x v="600"/>
    <x v="573"/>
    <x v="9"/>
    <x v="3"/>
    <x v="9"/>
  </r>
  <r>
    <n v="751"/>
    <x v="751"/>
    <x v="750"/>
    <x v="9"/>
    <x v="560"/>
    <x v="0"/>
    <x v="0"/>
    <x v="0"/>
    <n v="1312470475"/>
    <n v="1308496075"/>
    <x v="0"/>
    <n v="62"/>
    <x v="0"/>
    <x v="23"/>
    <x v="574"/>
    <x v="9"/>
    <x v="3"/>
    <x v="9"/>
  </r>
  <r>
    <n v="752"/>
    <x v="752"/>
    <x v="751"/>
    <x v="10"/>
    <x v="561"/>
    <x v="0"/>
    <x v="2"/>
    <x v="2"/>
    <n v="1476615600"/>
    <n v="1474884417"/>
    <x v="0"/>
    <n v="105"/>
    <x v="0"/>
    <x v="601"/>
    <x v="575"/>
    <x v="9"/>
    <x v="3"/>
    <x v="9"/>
  </r>
  <r>
    <n v="753"/>
    <x v="753"/>
    <x v="752"/>
    <x v="3"/>
    <x v="562"/>
    <x v="0"/>
    <x v="0"/>
    <x v="0"/>
    <n v="1423922991"/>
    <n v="1421330991"/>
    <x v="0"/>
    <n v="26"/>
    <x v="0"/>
    <x v="602"/>
    <x v="576"/>
    <x v="9"/>
    <x v="3"/>
    <x v="9"/>
  </r>
  <r>
    <n v="754"/>
    <x v="754"/>
    <x v="753"/>
    <x v="13"/>
    <x v="563"/>
    <x v="0"/>
    <x v="0"/>
    <x v="0"/>
    <n v="1357408721"/>
    <n v="1354816721"/>
    <x v="0"/>
    <n v="49"/>
    <x v="0"/>
    <x v="603"/>
    <x v="577"/>
    <x v="9"/>
    <x v="3"/>
    <x v="9"/>
  </r>
  <r>
    <n v="755"/>
    <x v="755"/>
    <x v="754"/>
    <x v="30"/>
    <x v="564"/>
    <x v="0"/>
    <x v="0"/>
    <x v="0"/>
    <n v="1369010460"/>
    <n v="1366381877"/>
    <x v="0"/>
    <n v="68"/>
    <x v="0"/>
    <x v="604"/>
    <x v="578"/>
    <x v="9"/>
    <x v="3"/>
    <x v="9"/>
  </r>
  <r>
    <n v="756"/>
    <x v="756"/>
    <x v="755"/>
    <x v="176"/>
    <x v="565"/>
    <x v="0"/>
    <x v="0"/>
    <x v="0"/>
    <n v="1303147459"/>
    <n v="1297880659"/>
    <x v="0"/>
    <n v="22"/>
    <x v="0"/>
    <x v="605"/>
    <x v="579"/>
    <x v="9"/>
    <x v="3"/>
    <x v="9"/>
  </r>
  <r>
    <n v="757"/>
    <x v="757"/>
    <x v="756"/>
    <x v="49"/>
    <x v="566"/>
    <x v="0"/>
    <x v="0"/>
    <x v="0"/>
    <n v="1354756714"/>
    <n v="1353547114"/>
    <x v="0"/>
    <n v="18"/>
    <x v="0"/>
    <x v="606"/>
    <x v="580"/>
    <x v="9"/>
    <x v="3"/>
    <x v="9"/>
  </r>
  <r>
    <n v="758"/>
    <x v="758"/>
    <x v="757"/>
    <x v="30"/>
    <x v="567"/>
    <x v="0"/>
    <x v="0"/>
    <x v="0"/>
    <n v="1286568268"/>
    <n v="1283976268"/>
    <x v="0"/>
    <n v="19"/>
    <x v="0"/>
    <x v="607"/>
    <x v="581"/>
    <x v="9"/>
    <x v="3"/>
    <x v="9"/>
  </r>
  <r>
    <n v="759"/>
    <x v="759"/>
    <x v="758"/>
    <x v="10"/>
    <x v="568"/>
    <x v="0"/>
    <x v="1"/>
    <x v="1"/>
    <n v="1404892539"/>
    <n v="1401436539"/>
    <x v="0"/>
    <n v="99"/>
    <x v="0"/>
    <x v="608"/>
    <x v="582"/>
    <x v="9"/>
    <x v="3"/>
    <x v="9"/>
  </r>
  <r>
    <n v="760"/>
    <x v="760"/>
    <x v="759"/>
    <x v="41"/>
    <x v="117"/>
    <x v="2"/>
    <x v="0"/>
    <x v="0"/>
    <n v="1480188013"/>
    <n v="1477592413"/>
    <x v="0"/>
    <n v="0"/>
    <x v="1"/>
    <x v="109"/>
    <x v="121"/>
    <x v="10"/>
    <x v="3"/>
    <x v="10"/>
  </r>
  <r>
    <n v="761"/>
    <x v="761"/>
    <x v="760"/>
    <x v="10"/>
    <x v="569"/>
    <x v="2"/>
    <x v="0"/>
    <x v="0"/>
    <n v="1391364126"/>
    <n v="1388772126"/>
    <x v="0"/>
    <n v="6"/>
    <x v="1"/>
    <x v="609"/>
    <x v="583"/>
    <x v="10"/>
    <x v="3"/>
    <x v="10"/>
  </r>
  <r>
    <n v="762"/>
    <x v="762"/>
    <x v="761"/>
    <x v="8"/>
    <x v="117"/>
    <x v="2"/>
    <x v="14"/>
    <x v="10"/>
    <n v="1480831200"/>
    <n v="1479328570"/>
    <x v="0"/>
    <n v="0"/>
    <x v="1"/>
    <x v="109"/>
    <x v="121"/>
    <x v="10"/>
    <x v="3"/>
    <x v="10"/>
  </r>
  <r>
    <n v="763"/>
    <x v="763"/>
    <x v="762"/>
    <x v="177"/>
    <x v="139"/>
    <x v="2"/>
    <x v="1"/>
    <x v="1"/>
    <n v="1376563408"/>
    <n v="1373971408"/>
    <x v="0"/>
    <n v="1"/>
    <x v="1"/>
    <x v="610"/>
    <x v="144"/>
    <x v="10"/>
    <x v="3"/>
    <x v="10"/>
  </r>
  <r>
    <n v="764"/>
    <x v="764"/>
    <x v="763"/>
    <x v="10"/>
    <x v="117"/>
    <x v="2"/>
    <x v="0"/>
    <x v="0"/>
    <n v="1441858161"/>
    <n v="1439266161"/>
    <x v="0"/>
    <n v="0"/>
    <x v="1"/>
    <x v="109"/>
    <x v="121"/>
    <x v="10"/>
    <x v="3"/>
    <x v="10"/>
  </r>
  <r>
    <n v="765"/>
    <x v="765"/>
    <x v="764"/>
    <x v="39"/>
    <x v="570"/>
    <x v="2"/>
    <x v="0"/>
    <x v="0"/>
    <n v="1413723684"/>
    <n v="1411131684"/>
    <x v="0"/>
    <n v="44"/>
    <x v="1"/>
    <x v="611"/>
    <x v="584"/>
    <x v="10"/>
    <x v="3"/>
    <x v="10"/>
  </r>
  <r>
    <n v="766"/>
    <x v="766"/>
    <x v="765"/>
    <x v="23"/>
    <x v="117"/>
    <x v="2"/>
    <x v="5"/>
    <x v="5"/>
    <n v="1424112483"/>
    <n v="1421520483"/>
    <x v="0"/>
    <n v="0"/>
    <x v="1"/>
    <x v="109"/>
    <x v="121"/>
    <x v="10"/>
    <x v="3"/>
    <x v="10"/>
  </r>
  <r>
    <n v="767"/>
    <x v="767"/>
    <x v="766"/>
    <x v="10"/>
    <x v="571"/>
    <x v="2"/>
    <x v="0"/>
    <x v="0"/>
    <n v="1432178810"/>
    <n v="1429586810"/>
    <x v="0"/>
    <n v="3"/>
    <x v="1"/>
    <x v="612"/>
    <x v="585"/>
    <x v="10"/>
    <x v="3"/>
    <x v="10"/>
  </r>
  <r>
    <n v="768"/>
    <x v="768"/>
    <x v="767"/>
    <x v="30"/>
    <x v="117"/>
    <x v="2"/>
    <x v="0"/>
    <x v="0"/>
    <n v="1387169890"/>
    <n v="1384577890"/>
    <x v="0"/>
    <n v="0"/>
    <x v="1"/>
    <x v="109"/>
    <x v="121"/>
    <x v="10"/>
    <x v="3"/>
    <x v="10"/>
  </r>
  <r>
    <n v="769"/>
    <x v="769"/>
    <x v="768"/>
    <x v="23"/>
    <x v="572"/>
    <x v="2"/>
    <x v="0"/>
    <x v="0"/>
    <n v="1388102094"/>
    <n v="1385510094"/>
    <x v="0"/>
    <n v="52"/>
    <x v="1"/>
    <x v="613"/>
    <x v="586"/>
    <x v="10"/>
    <x v="3"/>
    <x v="10"/>
  </r>
  <r>
    <n v="770"/>
    <x v="770"/>
    <x v="769"/>
    <x v="178"/>
    <x v="117"/>
    <x v="2"/>
    <x v="0"/>
    <x v="0"/>
    <n v="1361750369"/>
    <n v="1358294369"/>
    <x v="0"/>
    <n v="0"/>
    <x v="1"/>
    <x v="109"/>
    <x v="121"/>
    <x v="10"/>
    <x v="3"/>
    <x v="10"/>
  </r>
  <r>
    <n v="771"/>
    <x v="771"/>
    <x v="770"/>
    <x v="114"/>
    <x v="115"/>
    <x v="2"/>
    <x v="0"/>
    <x v="0"/>
    <n v="1454183202"/>
    <n v="1449863202"/>
    <x v="0"/>
    <n v="1"/>
    <x v="1"/>
    <x v="614"/>
    <x v="119"/>
    <x v="10"/>
    <x v="3"/>
    <x v="10"/>
  </r>
  <r>
    <n v="772"/>
    <x v="772"/>
    <x v="771"/>
    <x v="15"/>
    <x v="155"/>
    <x v="2"/>
    <x v="0"/>
    <x v="0"/>
    <n v="1257047940"/>
    <n v="1252718519"/>
    <x v="0"/>
    <n v="1"/>
    <x v="1"/>
    <x v="422"/>
    <x v="73"/>
    <x v="10"/>
    <x v="3"/>
    <x v="10"/>
  </r>
  <r>
    <n v="773"/>
    <x v="773"/>
    <x v="772"/>
    <x v="179"/>
    <x v="573"/>
    <x v="2"/>
    <x v="1"/>
    <x v="1"/>
    <n v="1431298860"/>
    <n v="1428341985"/>
    <x v="0"/>
    <n v="2"/>
    <x v="1"/>
    <x v="615"/>
    <x v="587"/>
    <x v="10"/>
    <x v="3"/>
    <x v="10"/>
  </r>
  <r>
    <n v="774"/>
    <x v="774"/>
    <x v="773"/>
    <x v="2"/>
    <x v="574"/>
    <x v="2"/>
    <x v="0"/>
    <x v="0"/>
    <n v="1393181018"/>
    <n v="1390589018"/>
    <x v="0"/>
    <n v="9"/>
    <x v="1"/>
    <x v="616"/>
    <x v="498"/>
    <x v="10"/>
    <x v="3"/>
    <x v="10"/>
  </r>
  <r>
    <n v="775"/>
    <x v="775"/>
    <x v="774"/>
    <x v="3"/>
    <x v="575"/>
    <x v="2"/>
    <x v="0"/>
    <x v="0"/>
    <n v="1323998795"/>
    <n v="1321406795"/>
    <x v="0"/>
    <n v="5"/>
    <x v="1"/>
    <x v="617"/>
    <x v="447"/>
    <x v="10"/>
    <x v="3"/>
    <x v="10"/>
  </r>
  <r>
    <n v="776"/>
    <x v="776"/>
    <x v="775"/>
    <x v="39"/>
    <x v="576"/>
    <x v="2"/>
    <x v="0"/>
    <x v="0"/>
    <n v="1444539600"/>
    <n v="1441297645"/>
    <x v="0"/>
    <n v="57"/>
    <x v="1"/>
    <x v="618"/>
    <x v="588"/>
    <x v="10"/>
    <x v="3"/>
    <x v="10"/>
  </r>
  <r>
    <n v="777"/>
    <x v="777"/>
    <x v="776"/>
    <x v="9"/>
    <x v="577"/>
    <x v="2"/>
    <x v="0"/>
    <x v="0"/>
    <n v="1375313577"/>
    <n v="1372721577"/>
    <x v="0"/>
    <n v="3"/>
    <x v="1"/>
    <x v="449"/>
    <x v="589"/>
    <x v="10"/>
    <x v="3"/>
    <x v="10"/>
  </r>
  <r>
    <n v="778"/>
    <x v="778"/>
    <x v="777"/>
    <x v="2"/>
    <x v="369"/>
    <x v="2"/>
    <x v="0"/>
    <x v="0"/>
    <n v="1398876680"/>
    <n v="1396284680"/>
    <x v="0"/>
    <n v="1"/>
    <x v="1"/>
    <x v="177"/>
    <x v="453"/>
    <x v="10"/>
    <x v="3"/>
    <x v="10"/>
  </r>
  <r>
    <n v="779"/>
    <x v="779"/>
    <x v="778"/>
    <x v="36"/>
    <x v="402"/>
    <x v="2"/>
    <x v="0"/>
    <x v="0"/>
    <n v="1287115200"/>
    <n v="1284567905"/>
    <x v="0"/>
    <n v="6"/>
    <x v="1"/>
    <x v="129"/>
    <x v="590"/>
    <x v="10"/>
    <x v="3"/>
    <x v="10"/>
  </r>
  <r>
    <n v="780"/>
    <x v="780"/>
    <x v="779"/>
    <x v="28"/>
    <x v="578"/>
    <x v="0"/>
    <x v="0"/>
    <x v="0"/>
    <n v="1304439025"/>
    <n v="1301847025"/>
    <x v="0"/>
    <n v="27"/>
    <x v="0"/>
    <x v="87"/>
    <x v="591"/>
    <x v="11"/>
    <x v="4"/>
    <x v="11"/>
  </r>
  <r>
    <n v="781"/>
    <x v="781"/>
    <x v="780"/>
    <x v="134"/>
    <x v="579"/>
    <x v="0"/>
    <x v="0"/>
    <x v="0"/>
    <n v="1370649674"/>
    <n v="1368057674"/>
    <x v="0"/>
    <n v="25"/>
    <x v="0"/>
    <x v="619"/>
    <x v="592"/>
    <x v="11"/>
    <x v="4"/>
    <x v="11"/>
  </r>
  <r>
    <n v="782"/>
    <x v="782"/>
    <x v="781"/>
    <x v="176"/>
    <x v="485"/>
    <x v="0"/>
    <x v="0"/>
    <x v="0"/>
    <n v="1345918302"/>
    <n v="1343326302"/>
    <x v="0"/>
    <n v="14"/>
    <x v="0"/>
    <x v="31"/>
    <x v="73"/>
    <x v="11"/>
    <x v="4"/>
    <x v="11"/>
  </r>
  <r>
    <n v="783"/>
    <x v="783"/>
    <x v="782"/>
    <x v="15"/>
    <x v="580"/>
    <x v="0"/>
    <x v="0"/>
    <x v="0"/>
    <n v="1335564000"/>
    <n v="1332182049"/>
    <x v="0"/>
    <n v="35"/>
    <x v="0"/>
    <x v="620"/>
    <x v="593"/>
    <x v="11"/>
    <x v="4"/>
    <x v="11"/>
  </r>
  <r>
    <n v="784"/>
    <x v="784"/>
    <x v="783"/>
    <x v="28"/>
    <x v="581"/>
    <x v="0"/>
    <x v="0"/>
    <x v="0"/>
    <n v="1395023719"/>
    <n v="1391571319"/>
    <x v="0"/>
    <n v="10"/>
    <x v="0"/>
    <x v="78"/>
    <x v="594"/>
    <x v="11"/>
    <x v="4"/>
    <x v="11"/>
  </r>
  <r>
    <n v="785"/>
    <x v="785"/>
    <x v="784"/>
    <x v="2"/>
    <x v="582"/>
    <x v="0"/>
    <x v="0"/>
    <x v="0"/>
    <n v="1362060915"/>
    <n v="1359468915"/>
    <x v="0"/>
    <n v="29"/>
    <x v="0"/>
    <x v="621"/>
    <x v="595"/>
    <x v="11"/>
    <x v="4"/>
    <x v="11"/>
  </r>
  <r>
    <n v="786"/>
    <x v="786"/>
    <x v="785"/>
    <x v="10"/>
    <x v="583"/>
    <x v="0"/>
    <x v="0"/>
    <x v="0"/>
    <n v="1336751220"/>
    <n v="1331774434"/>
    <x v="0"/>
    <n v="44"/>
    <x v="0"/>
    <x v="622"/>
    <x v="596"/>
    <x v="11"/>
    <x v="4"/>
    <x v="11"/>
  </r>
  <r>
    <n v="787"/>
    <x v="787"/>
    <x v="786"/>
    <x v="38"/>
    <x v="584"/>
    <x v="0"/>
    <x v="0"/>
    <x v="0"/>
    <n v="1383318226"/>
    <n v="1380726226"/>
    <x v="0"/>
    <n v="17"/>
    <x v="0"/>
    <x v="623"/>
    <x v="597"/>
    <x v="11"/>
    <x v="4"/>
    <x v="11"/>
  </r>
  <r>
    <n v="788"/>
    <x v="788"/>
    <x v="787"/>
    <x v="28"/>
    <x v="585"/>
    <x v="0"/>
    <x v="0"/>
    <x v="0"/>
    <n v="1341633540"/>
    <n v="1338336588"/>
    <x v="0"/>
    <n v="34"/>
    <x v="0"/>
    <x v="624"/>
    <x v="598"/>
    <x v="11"/>
    <x v="4"/>
    <x v="11"/>
  </r>
  <r>
    <n v="789"/>
    <x v="789"/>
    <x v="788"/>
    <x v="180"/>
    <x v="586"/>
    <x v="0"/>
    <x v="0"/>
    <x v="0"/>
    <n v="1358755140"/>
    <n v="1357187280"/>
    <x v="0"/>
    <n v="14"/>
    <x v="0"/>
    <x v="625"/>
    <x v="599"/>
    <x v="11"/>
    <x v="4"/>
    <x v="11"/>
  </r>
  <r>
    <n v="790"/>
    <x v="790"/>
    <x v="789"/>
    <x v="3"/>
    <x v="587"/>
    <x v="0"/>
    <x v="0"/>
    <x v="0"/>
    <n v="1359680939"/>
    <n v="1357088939"/>
    <x v="0"/>
    <n v="156"/>
    <x v="0"/>
    <x v="626"/>
    <x v="600"/>
    <x v="11"/>
    <x v="4"/>
    <x v="11"/>
  </r>
  <r>
    <n v="791"/>
    <x v="791"/>
    <x v="790"/>
    <x v="51"/>
    <x v="588"/>
    <x v="0"/>
    <x v="0"/>
    <x v="0"/>
    <n v="1384322340"/>
    <n v="1381430646"/>
    <x v="0"/>
    <n v="128"/>
    <x v="0"/>
    <x v="627"/>
    <x v="601"/>
    <x v="11"/>
    <x v="4"/>
    <x v="11"/>
  </r>
  <r>
    <n v="792"/>
    <x v="792"/>
    <x v="791"/>
    <x v="30"/>
    <x v="589"/>
    <x v="0"/>
    <x v="0"/>
    <x v="0"/>
    <n v="1383861483"/>
    <n v="1381265883"/>
    <x v="0"/>
    <n v="60"/>
    <x v="0"/>
    <x v="628"/>
    <x v="602"/>
    <x v="11"/>
    <x v="4"/>
    <x v="11"/>
  </r>
  <r>
    <n v="793"/>
    <x v="793"/>
    <x v="792"/>
    <x v="181"/>
    <x v="590"/>
    <x v="0"/>
    <x v="0"/>
    <x v="0"/>
    <n v="1372827540"/>
    <n v="1371491244"/>
    <x v="0"/>
    <n v="32"/>
    <x v="0"/>
    <x v="629"/>
    <x v="603"/>
    <x v="11"/>
    <x v="4"/>
    <x v="11"/>
  </r>
  <r>
    <n v="794"/>
    <x v="794"/>
    <x v="793"/>
    <x v="6"/>
    <x v="591"/>
    <x v="0"/>
    <x v="0"/>
    <x v="0"/>
    <n v="1315242360"/>
    <n v="1310438737"/>
    <x v="0"/>
    <n v="53"/>
    <x v="0"/>
    <x v="630"/>
    <x v="604"/>
    <x v="11"/>
    <x v="4"/>
    <x v="11"/>
  </r>
  <r>
    <n v="795"/>
    <x v="795"/>
    <x v="794"/>
    <x v="32"/>
    <x v="592"/>
    <x v="0"/>
    <x v="0"/>
    <x v="0"/>
    <n v="1333774740"/>
    <n v="1330094566"/>
    <x v="0"/>
    <n v="184"/>
    <x v="0"/>
    <x v="631"/>
    <x v="605"/>
    <x v="11"/>
    <x v="4"/>
    <x v="11"/>
  </r>
  <r>
    <n v="796"/>
    <x v="796"/>
    <x v="795"/>
    <x v="3"/>
    <x v="593"/>
    <x v="0"/>
    <x v="0"/>
    <x v="0"/>
    <n v="1379279400"/>
    <n v="1376687485"/>
    <x v="0"/>
    <n v="90"/>
    <x v="0"/>
    <x v="40"/>
    <x v="606"/>
    <x v="11"/>
    <x v="4"/>
    <x v="11"/>
  </r>
  <r>
    <n v="797"/>
    <x v="797"/>
    <x v="796"/>
    <x v="9"/>
    <x v="594"/>
    <x v="0"/>
    <x v="0"/>
    <x v="0"/>
    <n v="1335672000"/>
    <n v="1332978688"/>
    <x v="0"/>
    <n v="71"/>
    <x v="0"/>
    <x v="632"/>
    <x v="607"/>
    <x v="11"/>
    <x v="4"/>
    <x v="11"/>
  </r>
  <r>
    <n v="798"/>
    <x v="798"/>
    <x v="797"/>
    <x v="8"/>
    <x v="595"/>
    <x v="0"/>
    <x v="0"/>
    <x v="0"/>
    <n v="1412086187"/>
    <n v="1409494187"/>
    <x v="0"/>
    <n v="87"/>
    <x v="0"/>
    <x v="633"/>
    <x v="608"/>
    <x v="11"/>
    <x v="4"/>
    <x v="11"/>
  </r>
  <r>
    <n v="799"/>
    <x v="799"/>
    <x v="798"/>
    <x v="10"/>
    <x v="596"/>
    <x v="0"/>
    <x v="0"/>
    <x v="0"/>
    <n v="1335542446"/>
    <n v="1332950446"/>
    <x v="0"/>
    <n v="28"/>
    <x v="0"/>
    <x v="634"/>
    <x v="609"/>
    <x v="11"/>
    <x v="4"/>
    <x v="11"/>
  </r>
  <r>
    <n v="800"/>
    <x v="800"/>
    <x v="799"/>
    <x v="15"/>
    <x v="597"/>
    <x v="0"/>
    <x v="1"/>
    <x v="1"/>
    <n v="1410431054"/>
    <n v="1407839054"/>
    <x v="0"/>
    <n v="56"/>
    <x v="0"/>
    <x v="635"/>
    <x v="610"/>
    <x v="11"/>
    <x v="4"/>
    <x v="11"/>
  </r>
  <r>
    <n v="801"/>
    <x v="801"/>
    <x v="800"/>
    <x v="13"/>
    <x v="598"/>
    <x v="0"/>
    <x v="0"/>
    <x v="0"/>
    <n v="1309547120"/>
    <n v="1306955120"/>
    <x v="0"/>
    <n v="51"/>
    <x v="0"/>
    <x v="636"/>
    <x v="611"/>
    <x v="11"/>
    <x v="4"/>
    <x v="11"/>
  </r>
  <r>
    <n v="802"/>
    <x v="802"/>
    <x v="801"/>
    <x v="12"/>
    <x v="599"/>
    <x v="0"/>
    <x v="0"/>
    <x v="0"/>
    <n v="1347854700"/>
    <n v="1343867524"/>
    <x v="0"/>
    <n v="75"/>
    <x v="0"/>
    <x v="303"/>
    <x v="612"/>
    <x v="11"/>
    <x v="4"/>
    <x v="11"/>
  </r>
  <r>
    <n v="803"/>
    <x v="803"/>
    <x v="802"/>
    <x v="98"/>
    <x v="600"/>
    <x v="0"/>
    <x v="0"/>
    <x v="0"/>
    <n v="1306630800"/>
    <n v="1304376478"/>
    <x v="0"/>
    <n v="38"/>
    <x v="0"/>
    <x v="637"/>
    <x v="613"/>
    <x v="11"/>
    <x v="4"/>
    <x v="11"/>
  </r>
  <r>
    <n v="804"/>
    <x v="804"/>
    <x v="803"/>
    <x v="62"/>
    <x v="601"/>
    <x v="0"/>
    <x v="0"/>
    <x v="0"/>
    <n v="1311393540"/>
    <n v="1309919526"/>
    <x v="0"/>
    <n v="18"/>
    <x v="0"/>
    <x v="31"/>
    <x v="614"/>
    <x v="11"/>
    <x v="4"/>
    <x v="11"/>
  </r>
  <r>
    <n v="805"/>
    <x v="805"/>
    <x v="804"/>
    <x v="9"/>
    <x v="602"/>
    <x v="0"/>
    <x v="0"/>
    <x v="0"/>
    <n v="1310857200"/>
    <n v="1306525512"/>
    <x v="0"/>
    <n v="54"/>
    <x v="0"/>
    <x v="2"/>
    <x v="615"/>
    <x v="11"/>
    <x v="4"/>
    <x v="11"/>
  </r>
  <r>
    <n v="806"/>
    <x v="806"/>
    <x v="805"/>
    <x v="6"/>
    <x v="603"/>
    <x v="0"/>
    <x v="0"/>
    <x v="0"/>
    <n v="1315413339"/>
    <n v="1312821339"/>
    <x v="0"/>
    <n v="71"/>
    <x v="0"/>
    <x v="638"/>
    <x v="616"/>
    <x v="11"/>
    <x v="4"/>
    <x v="11"/>
  </r>
  <r>
    <n v="807"/>
    <x v="807"/>
    <x v="806"/>
    <x v="23"/>
    <x v="604"/>
    <x v="0"/>
    <x v="0"/>
    <x v="0"/>
    <n v="1488333600"/>
    <n v="1485270311"/>
    <x v="0"/>
    <n v="57"/>
    <x v="0"/>
    <x v="639"/>
    <x v="617"/>
    <x v="11"/>
    <x v="4"/>
    <x v="11"/>
  </r>
  <r>
    <n v="808"/>
    <x v="808"/>
    <x v="807"/>
    <x v="37"/>
    <x v="605"/>
    <x v="0"/>
    <x v="5"/>
    <x v="5"/>
    <n v="1419224340"/>
    <n v="1416363886"/>
    <x v="0"/>
    <n v="43"/>
    <x v="0"/>
    <x v="31"/>
    <x v="618"/>
    <x v="11"/>
    <x v="4"/>
    <x v="11"/>
  </r>
  <r>
    <n v="809"/>
    <x v="809"/>
    <x v="808"/>
    <x v="23"/>
    <x v="606"/>
    <x v="0"/>
    <x v="0"/>
    <x v="0"/>
    <n v="1390161630"/>
    <n v="1387569630"/>
    <x v="0"/>
    <n v="52"/>
    <x v="0"/>
    <x v="640"/>
    <x v="619"/>
    <x v="11"/>
    <x v="4"/>
    <x v="11"/>
  </r>
  <r>
    <n v="810"/>
    <x v="810"/>
    <x v="809"/>
    <x v="15"/>
    <x v="607"/>
    <x v="0"/>
    <x v="0"/>
    <x v="0"/>
    <n v="1346462462"/>
    <n v="1343870462"/>
    <x v="0"/>
    <n v="27"/>
    <x v="0"/>
    <x v="2"/>
    <x v="615"/>
    <x v="11"/>
    <x v="4"/>
    <x v="11"/>
  </r>
  <r>
    <n v="811"/>
    <x v="811"/>
    <x v="810"/>
    <x v="28"/>
    <x v="578"/>
    <x v="0"/>
    <x v="0"/>
    <x v="0"/>
    <n v="1373475120"/>
    <n v="1371569202"/>
    <x v="0"/>
    <n v="12"/>
    <x v="0"/>
    <x v="87"/>
    <x v="64"/>
    <x v="11"/>
    <x v="4"/>
    <x v="11"/>
  </r>
  <r>
    <n v="812"/>
    <x v="812"/>
    <x v="811"/>
    <x v="20"/>
    <x v="608"/>
    <x v="0"/>
    <x v="0"/>
    <x v="0"/>
    <n v="1362146280"/>
    <n v="1357604752"/>
    <x v="0"/>
    <n v="33"/>
    <x v="0"/>
    <x v="641"/>
    <x v="620"/>
    <x v="11"/>
    <x v="4"/>
    <x v="11"/>
  </r>
  <r>
    <n v="813"/>
    <x v="813"/>
    <x v="812"/>
    <x v="15"/>
    <x v="609"/>
    <x v="0"/>
    <x v="0"/>
    <x v="0"/>
    <n v="1342825365"/>
    <n v="1340233365"/>
    <x v="0"/>
    <n v="96"/>
    <x v="0"/>
    <x v="642"/>
    <x v="621"/>
    <x v="11"/>
    <x v="4"/>
    <x v="11"/>
  </r>
  <r>
    <n v="814"/>
    <x v="814"/>
    <x v="813"/>
    <x v="28"/>
    <x v="610"/>
    <x v="0"/>
    <x v="0"/>
    <x v="0"/>
    <n v="1306865040"/>
    <n v="1305568201"/>
    <x v="0"/>
    <n v="28"/>
    <x v="0"/>
    <x v="643"/>
    <x v="622"/>
    <x v="11"/>
    <x v="4"/>
    <x v="11"/>
  </r>
  <r>
    <n v="815"/>
    <x v="815"/>
    <x v="814"/>
    <x v="23"/>
    <x v="611"/>
    <x v="0"/>
    <x v="0"/>
    <x v="0"/>
    <n v="1414879303"/>
    <n v="1412287303"/>
    <x v="0"/>
    <n v="43"/>
    <x v="0"/>
    <x v="644"/>
    <x v="623"/>
    <x v="11"/>
    <x v="4"/>
    <x v="11"/>
  </r>
  <r>
    <n v="816"/>
    <x v="816"/>
    <x v="815"/>
    <x v="39"/>
    <x v="612"/>
    <x v="0"/>
    <x v="0"/>
    <x v="0"/>
    <n v="1365489000"/>
    <n v="1362776043"/>
    <x v="0"/>
    <n v="205"/>
    <x v="0"/>
    <x v="645"/>
    <x v="624"/>
    <x v="11"/>
    <x v="4"/>
    <x v="11"/>
  </r>
  <r>
    <n v="817"/>
    <x v="817"/>
    <x v="816"/>
    <x v="15"/>
    <x v="613"/>
    <x v="0"/>
    <x v="0"/>
    <x v="0"/>
    <n v="1331441940"/>
    <n v="1326810211"/>
    <x v="0"/>
    <n v="23"/>
    <x v="0"/>
    <x v="646"/>
    <x v="625"/>
    <x v="11"/>
    <x v="4"/>
    <x v="11"/>
  </r>
  <r>
    <n v="818"/>
    <x v="818"/>
    <x v="817"/>
    <x v="18"/>
    <x v="614"/>
    <x v="0"/>
    <x v="0"/>
    <x v="0"/>
    <n v="1344358860"/>
    <n v="1343682681"/>
    <x v="0"/>
    <n v="19"/>
    <x v="0"/>
    <x v="647"/>
    <x v="626"/>
    <x v="11"/>
    <x v="4"/>
    <x v="11"/>
  </r>
  <r>
    <n v="819"/>
    <x v="819"/>
    <x v="818"/>
    <x v="44"/>
    <x v="140"/>
    <x v="0"/>
    <x v="0"/>
    <x v="0"/>
    <n v="1387601040"/>
    <n v="1386806254"/>
    <x v="0"/>
    <n v="14"/>
    <x v="0"/>
    <x v="648"/>
    <x v="627"/>
    <x v="11"/>
    <x v="4"/>
    <x v="11"/>
  </r>
  <r>
    <n v="820"/>
    <x v="820"/>
    <x v="819"/>
    <x v="13"/>
    <x v="615"/>
    <x v="0"/>
    <x v="0"/>
    <x v="0"/>
    <n v="1402290000"/>
    <n v="1399666342"/>
    <x v="0"/>
    <n v="38"/>
    <x v="0"/>
    <x v="649"/>
    <x v="628"/>
    <x v="11"/>
    <x v="4"/>
    <x v="11"/>
  </r>
  <r>
    <n v="821"/>
    <x v="821"/>
    <x v="820"/>
    <x v="182"/>
    <x v="616"/>
    <x v="0"/>
    <x v="0"/>
    <x v="0"/>
    <n v="1430712060"/>
    <n v="1427753265"/>
    <x v="0"/>
    <n v="78"/>
    <x v="0"/>
    <x v="31"/>
    <x v="629"/>
    <x v="11"/>
    <x v="4"/>
    <x v="11"/>
  </r>
  <r>
    <n v="822"/>
    <x v="822"/>
    <x v="821"/>
    <x v="9"/>
    <x v="617"/>
    <x v="0"/>
    <x v="0"/>
    <x v="0"/>
    <n v="1349477050"/>
    <n v="1346885050"/>
    <x v="0"/>
    <n v="69"/>
    <x v="0"/>
    <x v="650"/>
    <x v="630"/>
    <x v="11"/>
    <x v="4"/>
    <x v="11"/>
  </r>
  <r>
    <n v="823"/>
    <x v="823"/>
    <x v="822"/>
    <x v="134"/>
    <x v="618"/>
    <x v="0"/>
    <x v="0"/>
    <x v="0"/>
    <n v="1427062852"/>
    <n v="1424474452"/>
    <x v="0"/>
    <n v="33"/>
    <x v="0"/>
    <x v="651"/>
    <x v="631"/>
    <x v="11"/>
    <x v="4"/>
    <x v="11"/>
  </r>
  <r>
    <n v="824"/>
    <x v="824"/>
    <x v="823"/>
    <x v="183"/>
    <x v="619"/>
    <x v="0"/>
    <x v="0"/>
    <x v="0"/>
    <n v="1271573940"/>
    <n v="1268459318"/>
    <x v="0"/>
    <n v="54"/>
    <x v="0"/>
    <x v="652"/>
    <x v="632"/>
    <x v="11"/>
    <x v="4"/>
    <x v="11"/>
  </r>
  <r>
    <n v="825"/>
    <x v="825"/>
    <x v="824"/>
    <x v="78"/>
    <x v="620"/>
    <x v="0"/>
    <x v="0"/>
    <x v="0"/>
    <n v="1351495284"/>
    <n v="1349335284"/>
    <x v="0"/>
    <n v="99"/>
    <x v="0"/>
    <x v="653"/>
    <x v="633"/>
    <x v="11"/>
    <x v="4"/>
    <x v="11"/>
  </r>
  <r>
    <n v="826"/>
    <x v="826"/>
    <x v="825"/>
    <x v="62"/>
    <x v="621"/>
    <x v="0"/>
    <x v="0"/>
    <x v="0"/>
    <n v="1332719730"/>
    <n v="1330908930"/>
    <x v="0"/>
    <n v="49"/>
    <x v="0"/>
    <x v="654"/>
    <x v="634"/>
    <x v="11"/>
    <x v="4"/>
    <x v="11"/>
  </r>
  <r>
    <n v="827"/>
    <x v="827"/>
    <x v="826"/>
    <x v="43"/>
    <x v="622"/>
    <x v="0"/>
    <x v="0"/>
    <x v="0"/>
    <n v="1329248940"/>
    <n v="1326972107"/>
    <x v="0"/>
    <n v="11"/>
    <x v="0"/>
    <x v="101"/>
    <x v="635"/>
    <x v="11"/>
    <x v="4"/>
    <x v="11"/>
  </r>
  <r>
    <n v="828"/>
    <x v="828"/>
    <x v="827"/>
    <x v="46"/>
    <x v="623"/>
    <x v="0"/>
    <x v="0"/>
    <x v="0"/>
    <n v="1340641440"/>
    <n v="1339549982"/>
    <x v="0"/>
    <n v="38"/>
    <x v="0"/>
    <x v="644"/>
    <x v="636"/>
    <x v="11"/>
    <x v="4"/>
    <x v="11"/>
  </r>
  <r>
    <n v="829"/>
    <x v="829"/>
    <x v="828"/>
    <x v="2"/>
    <x v="624"/>
    <x v="0"/>
    <x v="1"/>
    <x v="1"/>
    <n v="1468437240"/>
    <n v="1463253240"/>
    <x v="0"/>
    <n v="16"/>
    <x v="0"/>
    <x v="87"/>
    <x v="151"/>
    <x v="11"/>
    <x v="4"/>
    <x v="11"/>
  </r>
  <r>
    <n v="830"/>
    <x v="830"/>
    <x v="829"/>
    <x v="40"/>
    <x v="625"/>
    <x v="0"/>
    <x v="0"/>
    <x v="0"/>
    <n v="1363952225"/>
    <n v="1361363825"/>
    <x v="0"/>
    <n v="32"/>
    <x v="0"/>
    <x v="655"/>
    <x v="637"/>
    <x v="11"/>
    <x v="4"/>
    <x v="11"/>
  </r>
  <r>
    <n v="831"/>
    <x v="831"/>
    <x v="830"/>
    <x v="15"/>
    <x v="98"/>
    <x v="0"/>
    <x v="0"/>
    <x v="0"/>
    <n v="1335540694"/>
    <n v="1332948694"/>
    <x v="0"/>
    <n v="20"/>
    <x v="0"/>
    <x v="656"/>
    <x v="638"/>
    <x v="11"/>
    <x v="4"/>
    <x v="11"/>
  </r>
  <r>
    <n v="832"/>
    <x v="832"/>
    <x v="831"/>
    <x v="36"/>
    <x v="626"/>
    <x v="0"/>
    <x v="0"/>
    <x v="0"/>
    <n v="1327133580"/>
    <n v="1321978335"/>
    <x v="0"/>
    <n v="154"/>
    <x v="0"/>
    <x v="657"/>
    <x v="639"/>
    <x v="11"/>
    <x v="4"/>
    <x v="11"/>
  </r>
  <r>
    <n v="833"/>
    <x v="833"/>
    <x v="832"/>
    <x v="12"/>
    <x v="627"/>
    <x v="0"/>
    <x v="0"/>
    <x v="0"/>
    <n v="1397941475"/>
    <n v="1395349475"/>
    <x v="0"/>
    <n v="41"/>
    <x v="0"/>
    <x v="658"/>
    <x v="640"/>
    <x v="11"/>
    <x v="4"/>
    <x v="11"/>
  </r>
  <r>
    <n v="834"/>
    <x v="834"/>
    <x v="833"/>
    <x v="62"/>
    <x v="628"/>
    <x v="0"/>
    <x v="0"/>
    <x v="0"/>
    <n v="1372651140"/>
    <n v="1369770292"/>
    <x v="0"/>
    <n v="75"/>
    <x v="0"/>
    <x v="659"/>
    <x v="641"/>
    <x v="11"/>
    <x v="4"/>
    <x v="11"/>
  </r>
  <r>
    <n v="835"/>
    <x v="835"/>
    <x v="834"/>
    <x v="13"/>
    <x v="629"/>
    <x v="0"/>
    <x v="0"/>
    <x v="0"/>
    <n v="1337396400"/>
    <n v="1333709958"/>
    <x v="0"/>
    <n v="40"/>
    <x v="0"/>
    <x v="660"/>
    <x v="642"/>
    <x v="11"/>
    <x v="4"/>
    <x v="11"/>
  </r>
  <r>
    <n v="836"/>
    <x v="836"/>
    <x v="835"/>
    <x v="10"/>
    <x v="630"/>
    <x v="0"/>
    <x v="0"/>
    <x v="0"/>
    <n v="1381108918"/>
    <n v="1378516918"/>
    <x v="0"/>
    <n v="46"/>
    <x v="0"/>
    <x v="661"/>
    <x v="643"/>
    <x v="11"/>
    <x v="4"/>
    <x v="11"/>
  </r>
  <r>
    <n v="837"/>
    <x v="837"/>
    <x v="836"/>
    <x v="30"/>
    <x v="631"/>
    <x v="0"/>
    <x v="0"/>
    <x v="0"/>
    <n v="1398988662"/>
    <n v="1396396662"/>
    <x v="0"/>
    <n v="62"/>
    <x v="0"/>
    <x v="662"/>
    <x v="644"/>
    <x v="11"/>
    <x v="4"/>
    <x v="11"/>
  </r>
  <r>
    <n v="838"/>
    <x v="838"/>
    <x v="837"/>
    <x v="13"/>
    <x v="632"/>
    <x v="0"/>
    <x v="0"/>
    <x v="0"/>
    <n v="1326835985"/>
    <n v="1324243985"/>
    <x v="0"/>
    <n v="61"/>
    <x v="0"/>
    <x v="663"/>
    <x v="645"/>
    <x v="11"/>
    <x v="4"/>
    <x v="11"/>
  </r>
  <r>
    <n v="839"/>
    <x v="839"/>
    <x v="838"/>
    <x v="10"/>
    <x v="633"/>
    <x v="0"/>
    <x v="0"/>
    <x v="0"/>
    <n v="1348337956"/>
    <n v="1345745956"/>
    <x v="0"/>
    <n v="96"/>
    <x v="0"/>
    <x v="664"/>
    <x v="646"/>
    <x v="11"/>
    <x v="4"/>
    <x v="11"/>
  </r>
  <r>
    <n v="840"/>
    <x v="840"/>
    <x v="839"/>
    <x v="3"/>
    <x v="634"/>
    <x v="0"/>
    <x v="0"/>
    <x v="0"/>
    <n v="1474694787"/>
    <n v="1472102787"/>
    <x v="0"/>
    <n v="190"/>
    <x v="0"/>
    <x v="665"/>
    <x v="647"/>
    <x v="12"/>
    <x v="4"/>
    <x v="12"/>
  </r>
  <r>
    <n v="841"/>
    <x v="841"/>
    <x v="840"/>
    <x v="10"/>
    <x v="635"/>
    <x v="0"/>
    <x v="0"/>
    <x v="0"/>
    <n v="1415653663"/>
    <n v="1413058063"/>
    <x v="1"/>
    <n v="94"/>
    <x v="0"/>
    <x v="666"/>
    <x v="648"/>
    <x v="12"/>
    <x v="4"/>
    <x v="12"/>
  </r>
  <r>
    <n v="842"/>
    <x v="842"/>
    <x v="841"/>
    <x v="30"/>
    <x v="636"/>
    <x v="0"/>
    <x v="5"/>
    <x v="5"/>
    <n v="1381723140"/>
    <n v="1378735983"/>
    <x v="1"/>
    <n v="39"/>
    <x v="0"/>
    <x v="667"/>
    <x v="649"/>
    <x v="12"/>
    <x v="4"/>
    <x v="12"/>
  </r>
  <r>
    <n v="843"/>
    <x v="843"/>
    <x v="842"/>
    <x v="9"/>
    <x v="637"/>
    <x v="0"/>
    <x v="0"/>
    <x v="0"/>
    <n v="1481184000"/>
    <n v="1479708680"/>
    <x v="0"/>
    <n v="127"/>
    <x v="0"/>
    <x v="668"/>
    <x v="650"/>
    <x v="12"/>
    <x v="4"/>
    <x v="12"/>
  </r>
  <r>
    <n v="844"/>
    <x v="844"/>
    <x v="843"/>
    <x v="9"/>
    <x v="638"/>
    <x v="0"/>
    <x v="0"/>
    <x v="0"/>
    <n v="1414817940"/>
    <n v="1411489552"/>
    <x v="1"/>
    <n v="159"/>
    <x v="0"/>
    <x v="669"/>
    <x v="651"/>
    <x v="12"/>
    <x v="4"/>
    <x v="12"/>
  </r>
  <r>
    <n v="845"/>
    <x v="845"/>
    <x v="844"/>
    <x v="10"/>
    <x v="639"/>
    <x v="0"/>
    <x v="0"/>
    <x v="0"/>
    <n v="1473047940"/>
    <n v="1469595396"/>
    <x v="0"/>
    <n v="177"/>
    <x v="0"/>
    <x v="670"/>
    <x v="652"/>
    <x v="12"/>
    <x v="4"/>
    <x v="12"/>
  </r>
  <r>
    <n v="846"/>
    <x v="846"/>
    <x v="845"/>
    <x v="184"/>
    <x v="640"/>
    <x v="0"/>
    <x v="1"/>
    <x v="1"/>
    <n v="1394460000"/>
    <n v="1393233855"/>
    <x v="0"/>
    <n v="47"/>
    <x v="0"/>
    <x v="671"/>
    <x v="653"/>
    <x v="12"/>
    <x v="4"/>
    <x v="12"/>
  </r>
  <r>
    <n v="847"/>
    <x v="847"/>
    <x v="846"/>
    <x v="185"/>
    <x v="115"/>
    <x v="0"/>
    <x v="0"/>
    <x v="0"/>
    <n v="1436555376"/>
    <n v="1433963376"/>
    <x v="0"/>
    <n v="1"/>
    <x v="0"/>
    <x v="31"/>
    <x v="119"/>
    <x v="12"/>
    <x v="4"/>
    <x v="12"/>
  </r>
  <r>
    <n v="848"/>
    <x v="848"/>
    <x v="847"/>
    <x v="43"/>
    <x v="452"/>
    <x v="0"/>
    <x v="0"/>
    <x v="0"/>
    <n v="1429038033"/>
    <n v="1426446033"/>
    <x v="0"/>
    <n v="16"/>
    <x v="0"/>
    <x v="31"/>
    <x v="654"/>
    <x v="12"/>
    <x v="4"/>
    <x v="12"/>
  </r>
  <r>
    <n v="849"/>
    <x v="849"/>
    <x v="848"/>
    <x v="23"/>
    <x v="641"/>
    <x v="0"/>
    <x v="0"/>
    <x v="0"/>
    <n v="1426473264"/>
    <n v="1424057664"/>
    <x v="0"/>
    <n v="115"/>
    <x v="0"/>
    <x v="672"/>
    <x v="655"/>
    <x v="12"/>
    <x v="4"/>
    <x v="12"/>
  </r>
  <r>
    <n v="850"/>
    <x v="850"/>
    <x v="849"/>
    <x v="23"/>
    <x v="642"/>
    <x v="0"/>
    <x v="0"/>
    <x v="0"/>
    <n v="1461560340"/>
    <n v="1458762717"/>
    <x v="0"/>
    <n v="133"/>
    <x v="0"/>
    <x v="673"/>
    <x v="656"/>
    <x v="12"/>
    <x v="4"/>
    <x v="12"/>
  </r>
  <r>
    <n v="851"/>
    <x v="851"/>
    <x v="850"/>
    <x v="13"/>
    <x v="643"/>
    <x v="0"/>
    <x v="6"/>
    <x v="3"/>
    <n v="1469994300"/>
    <n v="1464815253"/>
    <x v="0"/>
    <n v="70"/>
    <x v="0"/>
    <x v="674"/>
    <x v="657"/>
    <x v="12"/>
    <x v="4"/>
    <x v="12"/>
  </r>
  <r>
    <n v="852"/>
    <x v="852"/>
    <x v="851"/>
    <x v="8"/>
    <x v="644"/>
    <x v="0"/>
    <x v="0"/>
    <x v="0"/>
    <n v="1477342800"/>
    <n v="1476386395"/>
    <x v="0"/>
    <n v="62"/>
    <x v="0"/>
    <x v="675"/>
    <x v="658"/>
    <x v="12"/>
    <x v="4"/>
    <x v="12"/>
  </r>
  <r>
    <n v="853"/>
    <x v="853"/>
    <x v="852"/>
    <x v="43"/>
    <x v="452"/>
    <x v="0"/>
    <x v="0"/>
    <x v="0"/>
    <n v="1424116709"/>
    <n v="1421524709"/>
    <x v="0"/>
    <n v="10"/>
    <x v="0"/>
    <x v="31"/>
    <x v="180"/>
    <x v="12"/>
    <x v="4"/>
    <x v="12"/>
  </r>
  <r>
    <n v="854"/>
    <x v="854"/>
    <x v="853"/>
    <x v="186"/>
    <x v="645"/>
    <x v="0"/>
    <x v="0"/>
    <x v="0"/>
    <n v="1482901546"/>
    <n v="1480309546"/>
    <x v="0"/>
    <n v="499"/>
    <x v="0"/>
    <x v="676"/>
    <x v="659"/>
    <x v="12"/>
    <x v="4"/>
    <x v="12"/>
  </r>
  <r>
    <n v="855"/>
    <x v="855"/>
    <x v="854"/>
    <x v="187"/>
    <x v="646"/>
    <x v="0"/>
    <x v="0"/>
    <x v="0"/>
    <n v="1469329217"/>
    <n v="1466737217"/>
    <x v="0"/>
    <n v="47"/>
    <x v="0"/>
    <x v="677"/>
    <x v="660"/>
    <x v="12"/>
    <x v="4"/>
    <x v="12"/>
  </r>
  <r>
    <n v="856"/>
    <x v="856"/>
    <x v="855"/>
    <x v="49"/>
    <x v="614"/>
    <x v="0"/>
    <x v="12"/>
    <x v="3"/>
    <n v="1477422000"/>
    <n v="1472282956"/>
    <x v="0"/>
    <n v="28"/>
    <x v="0"/>
    <x v="678"/>
    <x v="661"/>
    <x v="12"/>
    <x v="4"/>
    <x v="12"/>
  </r>
  <r>
    <n v="857"/>
    <x v="857"/>
    <x v="856"/>
    <x v="38"/>
    <x v="647"/>
    <x v="0"/>
    <x v="3"/>
    <x v="3"/>
    <n v="1448463431"/>
    <n v="1444831031"/>
    <x v="0"/>
    <n v="24"/>
    <x v="0"/>
    <x v="31"/>
    <x v="73"/>
    <x v="12"/>
    <x v="4"/>
    <x v="12"/>
  </r>
  <r>
    <n v="858"/>
    <x v="858"/>
    <x v="857"/>
    <x v="38"/>
    <x v="648"/>
    <x v="0"/>
    <x v="1"/>
    <x v="1"/>
    <n v="1429138740"/>
    <n v="1426528418"/>
    <x v="0"/>
    <n v="76"/>
    <x v="0"/>
    <x v="679"/>
    <x v="662"/>
    <x v="12"/>
    <x v="4"/>
    <x v="12"/>
  </r>
  <r>
    <n v="859"/>
    <x v="859"/>
    <x v="858"/>
    <x v="23"/>
    <x v="649"/>
    <x v="0"/>
    <x v="0"/>
    <x v="0"/>
    <n v="1433376000"/>
    <n v="1430768468"/>
    <x v="0"/>
    <n v="98"/>
    <x v="0"/>
    <x v="680"/>
    <x v="663"/>
    <x v="12"/>
    <x v="4"/>
    <x v="12"/>
  </r>
  <r>
    <n v="860"/>
    <x v="860"/>
    <x v="859"/>
    <x v="32"/>
    <x v="650"/>
    <x v="2"/>
    <x v="0"/>
    <x v="0"/>
    <n v="1385123713"/>
    <n v="1382528113"/>
    <x v="0"/>
    <n v="48"/>
    <x v="1"/>
    <x v="681"/>
    <x v="664"/>
    <x v="13"/>
    <x v="4"/>
    <x v="13"/>
  </r>
  <r>
    <n v="861"/>
    <x v="861"/>
    <x v="860"/>
    <x v="37"/>
    <x v="462"/>
    <x v="2"/>
    <x v="0"/>
    <x v="0"/>
    <n v="1474067404"/>
    <n v="1471475404"/>
    <x v="0"/>
    <n v="2"/>
    <x v="1"/>
    <x v="682"/>
    <x v="476"/>
    <x v="13"/>
    <x v="4"/>
    <x v="13"/>
  </r>
  <r>
    <n v="862"/>
    <x v="862"/>
    <x v="861"/>
    <x v="63"/>
    <x v="575"/>
    <x v="2"/>
    <x v="1"/>
    <x v="1"/>
    <n v="1384179548"/>
    <n v="1381583948"/>
    <x v="0"/>
    <n v="4"/>
    <x v="1"/>
    <x v="683"/>
    <x v="665"/>
    <x v="13"/>
    <x v="4"/>
    <x v="13"/>
  </r>
  <r>
    <n v="863"/>
    <x v="863"/>
    <x v="862"/>
    <x v="13"/>
    <x v="456"/>
    <x v="2"/>
    <x v="0"/>
    <x v="0"/>
    <n v="1329014966"/>
    <n v="1326422966"/>
    <x v="0"/>
    <n v="5"/>
    <x v="1"/>
    <x v="684"/>
    <x v="666"/>
    <x v="13"/>
    <x v="4"/>
    <x v="13"/>
  </r>
  <r>
    <n v="864"/>
    <x v="864"/>
    <x v="863"/>
    <x v="115"/>
    <x v="651"/>
    <x v="2"/>
    <x v="0"/>
    <x v="0"/>
    <n v="1381917540"/>
    <n v="1379990038"/>
    <x v="0"/>
    <n v="79"/>
    <x v="1"/>
    <x v="685"/>
    <x v="667"/>
    <x v="13"/>
    <x v="4"/>
    <x v="13"/>
  </r>
  <r>
    <n v="865"/>
    <x v="865"/>
    <x v="864"/>
    <x v="41"/>
    <x v="372"/>
    <x v="2"/>
    <x v="0"/>
    <x v="0"/>
    <n v="1358361197"/>
    <n v="1353177197"/>
    <x v="0"/>
    <n v="2"/>
    <x v="1"/>
    <x v="686"/>
    <x v="381"/>
    <x v="13"/>
    <x v="4"/>
    <x v="13"/>
  </r>
  <r>
    <n v="866"/>
    <x v="866"/>
    <x v="865"/>
    <x v="8"/>
    <x v="141"/>
    <x v="2"/>
    <x v="0"/>
    <x v="0"/>
    <n v="1425136200"/>
    <n v="1421853518"/>
    <x v="0"/>
    <n v="11"/>
    <x v="1"/>
    <x v="687"/>
    <x v="668"/>
    <x v="13"/>
    <x v="4"/>
    <x v="13"/>
  </r>
  <r>
    <n v="867"/>
    <x v="867"/>
    <x v="866"/>
    <x v="10"/>
    <x v="652"/>
    <x v="2"/>
    <x v="0"/>
    <x v="0"/>
    <n v="1259643540"/>
    <n v="1254450706"/>
    <x v="0"/>
    <n v="11"/>
    <x v="1"/>
    <x v="688"/>
    <x v="669"/>
    <x v="13"/>
    <x v="4"/>
    <x v="13"/>
  </r>
  <r>
    <n v="868"/>
    <x v="868"/>
    <x v="867"/>
    <x v="101"/>
    <x v="155"/>
    <x v="2"/>
    <x v="0"/>
    <x v="0"/>
    <n v="1389055198"/>
    <n v="1386463198"/>
    <x v="0"/>
    <n v="1"/>
    <x v="1"/>
    <x v="689"/>
    <x v="73"/>
    <x v="13"/>
    <x v="4"/>
    <x v="13"/>
  </r>
  <r>
    <n v="869"/>
    <x v="869"/>
    <x v="868"/>
    <x v="188"/>
    <x v="578"/>
    <x v="2"/>
    <x v="0"/>
    <x v="0"/>
    <n v="1365448657"/>
    <n v="1362860257"/>
    <x v="0"/>
    <n v="3"/>
    <x v="1"/>
    <x v="690"/>
    <x v="670"/>
    <x v="13"/>
    <x v="4"/>
    <x v="13"/>
  </r>
  <r>
    <n v="870"/>
    <x v="870"/>
    <x v="869"/>
    <x v="22"/>
    <x v="653"/>
    <x v="2"/>
    <x v="1"/>
    <x v="1"/>
    <n v="1377995523"/>
    <n v="1375403523"/>
    <x v="0"/>
    <n v="5"/>
    <x v="1"/>
    <x v="691"/>
    <x v="671"/>
    <x v="13"/>
    <x v="4"/>
    <x v="13"/>
  </r>
  <r>
    <n v="871"/>
    <x v="871"/>
    <x v="870"/>
    <x v="12"/>
    <x v="144"/>
    <x v="2"/>
    <x v="0"/>
    <x v="0"/>
    <n v="1385735295"/>
    <n v="1383139695"/>
    <x v="0"/>
    <n v="12"/>
    <x v="1"/>
    <x v="692"/>
    <x v="672"/>
    <x v="13"/>
    <x v="4"/>
    <x v="13"/>
  </r>
  <r>
    <n v="872"/>
    <x v="872"/>
    <x v="871"/>
    <x v="6"/>
    <x v="654"/>
    <x v="2"/>
    <x v="0"/>
    <x v="0"/>
    <n v="1299786527"/>
    <n v="1295898527"/>
    <x v="0"/>
    <n v="2"/>
    <x v="1"/>
    <x v="693"/>
    <x v="151"/>
    <x v="13"/>
    <x v="4"/>
    <x v="13"/>
  </r>
  <r>
    <n v="873"/>
    <x v="873"/>
    <x v="872"/>
    <x v="8"/>
    <x v="372"/>
    <x v="2"/>
    <x v="0"/>
    <x v="0"/>
    <n v="1352610040"/>
    <n v="1349150440"/>
    <x v="0"/>
    <n v="5"/>
    <x v="1"/>
    <x v="694"/>
    <x v="377"/>
    <x v="13"/>
    <x v="4"/>
    <x v="13"/>
  </r>
  <r>
    <n v="874"/>
    <x v="874"/>
    <x v="873"/>
    <x v="9"/>
    <x v="655"/>
    <x v="2"/>
    <x v="0"/>
    <x v="0"/>
    <n v="1367676034"/>
    <n v="1365084034"/>
    <x v="0"/>
    <n v="21"/>
    <x v="1"/>
    <x v="695"/>
    <x v="673"/>
    <x v="13"/>
    <x v="4"/>
    <x v="13"/>
  </r>
  <r>
    <n v="875"/>
    <x v="875"/>
    <x v="874"/>
    <x v="10"/>
    <x v="117"/>
    <x v="2"/>
    <x v="0"/>
    <x v="0"/>
    <n v="1442856131"/>
    <n v="1441128131"/>
    <x v="0"/>
    <n v="0"/>
    <x v="1"/>
    <x v="109"/>
    <x v="121"/>
    <x v="13"/>
    <x v="4"/>
    <x v="13"/>
  </r>
  <r>
    <n v="876"/>
    <x v="876"/>
    <x v="875"/>
    <x v="189"/>
    <x v="656"/>
    <x v="2"/>
    <x v="1"/>
    <x v="1"/>
    <n v="1359978927"/>
    <n v="1357127727"/>
    <x v="0"/>
    <n v="45"/>
    <x v="1"/>
    <x v="696"/>
    <x v="674"/>
    <x v="13"/>
    <x v="4"/>
    <x v="13"/>
  </r>
  <r>
    <n v="877"/>
    <x v="877"/>
    <x v="876"/>
    <x v="13"/>
    <x v="77"/>
    <x v="2"/>
    <x v="0"/>
    <x v="0"/>
    <n v="1387479360"/>
    <n v="1384887360"/>
    <x v="0"/>
    <n v="29"/>
    <x v="1"/>
    <x v="697"/>
    <x v="675"/>
    <x v="13"/>
    <x v="4"/>
    <x v="13"/>
  </r>
  <r>
    <n v="878"/>
    <x v="878"/>
    <x v="877"/>
    <x v="10"/>
    <x v="654"/>
    <x v="2"/>
    <x v="0"/>
    <x v="0"/>
    <n v="1293082524"/>
    <n v="1290490524"/>
    <x v="0"/>
    <n v="2"/>
    <x v="1"/>
    <x v="698"/>
    <x v="151"/>
    <x v="13"/>
    <x v="4"/>
    <x v="13"/>
  </r>
  <r>
    <n v="879"/>
    <x v="879"/>
    <x v="878"/>
    <x v="190"/>
    <x v="657"/>
    <x v="2"/>
    <x v="0"/>
    <x v="0"/>
    <n v="1338321305"/>
    <n v="1336506905"/>
    <x v="0"/>
    <n v="30"/>
    <x v="1"/>
    <x v="699"/>
    <x v="676"/>
    <x v="13"/>
    <x v="4"/>
    <x v="13"/>
  </r>
  <r>
    <n v="880"/>
    <x v="880"/>
    <x v="879"/>
    <x v="191"/>
    <x v="658"/>
    <x v="2"/>
    <x v="0"/>
    <x v="0"/>
    <n v="1351582938"/>
    <n v="1348731738"/>
    <x v="0"/>
    <n v="8"/>
    <x v="1"/>
    <x v="700"/>
    <x v="677"/>
    <x v="14"/>
    <x v="4"/>
    <x v="14"/>
  </r>
  <r>
    <n v="881"/>
    <x v="881"/>
    <x v="880"/>
    <x v="192"/>
    <x v="134"/>
    <x v="2"/>
    <x v="0"/>
    <x v="0"/>
    <n v="1326520886"/>
    <n v="1322632886"/>
    <x v="0"/>
    <n v="1"/>
    <x v="1"/>
    <x v="417"/>
    <x v="180"/>
    <x v="14"/>
    <x v="4"/>
    <x v="14"/>
  </r>
  <r>
    <n v="882"/>
    <x v="882"/>
    <x v="881"/>
    <x v="15"/>
    <x v="659"/>
    <x v="2"/>
    <x v="0"/>
    <x v="0"/>
    <n v="1315341550"/>
    <n v="1312490350"/>
    <x v="0"/>
    <n v="14"/>
    <x v="1"/>
    <x v="701"/>
    <x v="678"/>
    <x v="14"/>
    <x v="4"/>
    <x v="14"/>
  </r>
  <r>
    <n v="883"/>
    <x v="883"/>
    <x v="882"/>
    <x v="10"/>
    <x v="660"/>
    <x v="2"/>
    <x v="0"/>
    <x v="0"/>
    <n v="1456957635"/>
    <n v="1451773635"/>
    <x v="0"/>
    <n v="24"/>
    <x v="1"/>
    <x v="702"/>
    <x v="679"/>
    <x v="14"/>
    <x v="4"/>
    <x v="14"/>
  </r>
  <r>
    <n v="884"/>
    <x v="884"/>
    <x v="883"/>
    <x v="13"/>
    <x v="170"/>
    <x v="2"/>
    <x v="0"/>
    <x v="0"/>
    <n v="1336789860"/>
    <n v="1331666146"/>
    <x v="0"/>
    <n v="2"/>
    <x v="1"/>
    <x v="460"/>
    <x v="119"/>
    <x v="14"/>
    <x v="4"/>
    <x v="14"/>
  </r>
  <r>
    <n v="885"/>
    <x v="885"/>
    <x v="884"/>
    <x v="28"/>
    <x v="661"/>
    <x v="2"/>
    <x v="0"/>
    <x v="0"/>
    <n v="1483137311"/>
    <n v="1481322911"/>
    <x v="0"/>
    <n v="21"/>
    <x v="1"/>
    <x v="703"/>
    <x v="680"/>
    <x v="14"/>
    <x v="4"/>
    <x v="14"/>
  </r>
  <r>
    <n v="886"/>
    <x v="886"/>
    <x v="885"/>
    <x v="2"/>
    <x v="82"/>
    <x v="2"/>
    <x v="0"/>
    <x v="0"/>
    <n v="1473972813"/>
    <n v="1471812813"/>
    <x v="0"/>
    <n v="7"/>
    <x v="1"/>
    <x v="704"/>
    <x v="681"/>
    <x v="14"/>
    <x v="4"/>
    <x v="14"/>
  </r>
  <r>
    <n v="887"/>
    <x v="887"/>
    <x v="886"/>
    <x v="28"/>
    <x v="117"/>
    <x v="2"/>
    <x v="0"/>
    <x v="0"/>
    <n v="1338159655"/>
    <n v="1335567655"/>
    <x v="0"/>
    <n v="0"/>
    <x v="1"/>
    <x v="109"/>
    <x v="121"/>
    <x v="14"/>
    <x v="4"/>
    <x v="14"/>
  </r>
  <r>
    <n v="888"/>
    <x v="888"/>
    <x v="887"/>
    <x v="28"/>
    <x v="662"/>
    <x v="2"/>
    <x v="0"/>
    <x v="0"/>
    <n v="1314856800"/>
    <n v="1311789885"/>
    <x v="0"/>
    <n v="4"/>
    <x v="1"/>
    <x v="705"/>
    <x v="666"/>
    <x v="14"/>
    <x v="4"/>
    <x v="14"/>
  </r>
  <r>
    <n v="889"/>
    <x v="889"/>
    <x v="888"/>
    <x v="31"/>
    <x v="663"/>
    <x v="2"/>
    <x v="0"/>
    <x v="0"/>
    <n v="1412534943"/>
    <n v="1409942943"/>
    <x v="0"/>
    <n v="32"/>
    <x v="1"/>
    <x v="706"/>
    <x v="682"/>
    <x v="14"/>
    <x v="4"/>
    <x v="14"/>
  </r>
  <r>
    <n v="890"/>
    <x v="890"/>
    <x v="889"/>
    <x v="9"/>
    <x v="366"/>
    <x v="2"/>
    <x v="0"/>
    <x v="0"/>
    <n v="1385055979"/>
    <n v="1382460379"/>
    <x v="0"/>
    <n v="4"/>
    <x v="1"/>
    <x v="707"/>
    <x v="683"/>
    <x v="14"/>
    <x v="4"/>
    <x v="14"/>
  </r>
  <r>
    <n v="891"/>
    <x v="891"/>
    <x v="890"/>
    <x v="6"/>
    <x v="92"/>
    <x v="2"/>
    <x v="0"/>
    <x v="0"/>
    <n v="1408581930"/>
    <n v="1405989930"/>
    <x v="0"/>
    <n v="9"/>
    <x v="1"/>
    <x v="140"/>
    <x v="684"/>
    <x v="14"/>
    <x v="4"/>
    <x v="14"/>
  </r>
  <r>
    <n v="892"/>
    <x v="892"/>
    <x v="891"/>
    <x v="12"/>
    <x v="664"/>
    <x v="2"/>
    <x v="0"/>
    <x v="0"/>
    <n v="1280635200"/>
    <n v="1273121283"/>
    <x v="0"/>
    <n v="17"/>
    <x v="1"/>
    <x v="708"/>
    <x v="685"/>
    <x v="14"/>
    <x v="4"/>
    <x v="14"/>
  </r>
  <r>
    <n v="893"/>
    <x v="893"/>
    <x v="892"/>
    <x v="13"/>
    <x v="148"/>
    <x v="2"/>
    <x v="0"/>
    <x v="0"/>
    <n v="1427920363"/>
    <n v="1425331963"/>
    <x v="0"/>
    <n v="5"/>
    <x v="1"/>
    <x v="709"/>
    <x v="379"/>
    <x v="14"/>
    <x v="4"/>
    <x v="14"/>
  </r>
  <r>
    <n v="894"/>
    <x v="894"/>
    <x v="893"/>
    <x v="22"/>
    <x v="665"/>
    <x v="2"/>
    <x v="0"/>
    <x v="0"/>
    <n v="1465169610"/>
    <n v="1462577610"/>
    <x v="0"/>
    <n v="53"/>
    <x v="1"/>
    <x v="710"/>
    <x v="686"/>
    <x v="14"/>
    <x v="4"/>
    <x v="14"/>
  </r>
  <r>
    <n v="895"/>
    <x v="895"/>
    <x v="894"/>
    <x v="6"/>
    <x v="666"/>
    <x v="2"/>
    <x v="0"/>
    <x v="0"/>
    <n v="1287975829"/>
    <n v="1284087829"/>
    <x v="0"/>
    <n v="7"/>
    <x v="1"/>
    <x v="711"/>
    <x v="687"/>
    <x v="14"/>
    <x v="4"/>
    <x v="14"/>
  </r>
  <r>
    <n v="896"/>
    <x v="896"/>
    <x v="895"/>
    <x v="6"/>
    <x v="667"/>
    <x v="2"/>
    <x v="0"/>
    <x v="0"/>
    <n v="1440734400"/>
    <n v="1438549026"/>
    <x v="0"/>
    <n v="72"/>
    <x v="1"/>
    <x v="142"/>
    <x v="688"/>
    <x v="14"/>
    <x v="4"/>
    <x v="14"/>
  </r>
  <r>
    <n v="897"/>
    <x v="897"/>
    <x v="896"/>
    <x v="9"/>
    <x v="117"/>
    <x v="2"/>
    <x v="0"/>
    <x v="0"/>
    <n v="1354123908"/>
    <n v="1351528308"/>
    <x v="0"/>
    <n v="0"/>
    <x v="1"/>
    <x v="109"/>
    <x v="121"/>
    <x v="14"/>
    <x v="4"/>
    <x v="14"/>
  </r>
  <r>
    <n v="898"/>
    <x v="898"/>
    <x v="897"/>
    <x v="30"/>
    <x v="119"/>
    <x v="2"/>
    <x v="0"/>
    <x v="0"/>
    <n v="1326651110"/>
    <n v="1322763110"/>
    <x v="0"/>
    <n v="2"/>
    <x v="1"/>
    <x v="712"/>
    <x v="436"/>
    <x v="14"/>
    <x v="4"/>
    <x v="14"/>
  </r>
  <r>
    <n v="899"/>
    <x v="899"/>
    <x v="898"/>
    <x v="47"/>
    <x v="668"/>
    <x v="2"/>
    <x v="0"/>
    <x v="0"/>
    <n v="1306549362"/>
    <n v="1302661362"/>
    <x v="0"/>
    <n v="8"/>
    <x v="1"/>
    <x v="713"/>
    <x v="436"/>
    <x v="14"/>
    <x v="4"/>
    <x v="14"/>
  </r>
  <r>
    <n v="900"/>
    <x v="900"/>
    <x v="899"/>
    <x v="10"/>
    <x v="577"/>
    <x v="2"/>
    <x v="0"/>
    <x v="0"/>
    <n v="1459365802"/>
    <n v="1456777402"/>
    <x v="0"/>
    <n v="2"/>
    <x v="1"/>
    <x v="714"/>
    <x v="689"/>
    <x v="13"/>
    <x v="4"/>
    <x v="13"/>
  </r>
  <r>
    <n v="901"/>
    <x v="901"/>
    <x v="900"/>
    <x v="115"/>
    <x v="117"/>
    <x v="2"/>
    <x v="0"/>
    <x v="0"/>
    <n v="1276024260"/>
    <n v="1272050914"/>
    <x v="0"/>
    <n v="0"/>
    <x v="1"/>
    <x v="109"/>
    <x v="121"/>
    <x v="13"/>
    <x v="4"/>
    <x v="13"/>
  </r>
  <r>
    <n v="902"/>
    <x v="902"/>
    <x v="901"/>
    <x v="11"/>
    <x v="456"/>
    <x v="2"/>
    <x v="0"/>
    <x v="0"/>
    <n v="1409412600"/>
    <n v="1404947422"/>
    <x v="0"/>
    <n v="3"/>
    <x v="1"/>
    <x v="715"/>
    <x v="180"/>
    <x v="13"/>
    <x v="4"/>
    <x v="13"/>
  </r>
  <r>
    <n v="903"/>
    <x v="903"/>
    <x v="902"/>
    <x v="10"/>
    <x v="669"/>
    <x v="2"/>
    <x v="0"/>
    <x v="0"/>
    <n v="1348367100"/>
    <n v="1346180780"/>
    <x v="0"/>
    <n v="4"/>
    <x v="1"/>
    <x v="416"/>
    <x v="379"/>
    <x v="13"/>
    <x v="4"/>
    <x v="13"/>
  </r>
  <r>
    <n v="904"/>
    <x v="904"/>
    <x v="903"/>
    <x v="63"/>
    <x v="118"/>
    <x v="2"/>
    <x v="0"/>
    <x v="0"/>
    <n v="1451786137"/>
    <n v="1449194137"/>
    <x v="0"/>
    <n v="3"/>
    <x v="1"/>
    <x v="716"/>
    <x v="690"/>
    <x v="13"/>
    <x v="4"/>
    <x v="13"/>
  </r>
  <r>
    <n v="905"/>
    <x v="905"/>
    <x v="904"/>
    <x v="115"/>
    <x v="670"/>
    <x v="2"/>
    <x v="0"/>
    <x v="0"/>
    <n v="1295847926"/>
    <n v="1290663926"/>
    <x v="0"/>
    <n v="6"/>
    <x v="1"/>
    <x v="717"/>
    <x v="691"/>
    <x v="13"/>
    <x v="4"/>
    <x v="13"/>
  </r>
  <r>
    <n v="906"/>
    <x v="906"/>
    <x v="905"/>
    <x v="36"/>
    <x v="117"/>
    <x v="2"/>
    <x v="0"/>
    <x v="0"/>
    <n v="1394681590"/>
    <n v="1392093190"/>
    <x v="0"/>
    <n v="0"/>
    <x v="1"/>
    <x v="109"/>
    <x v="121"/>
    <x v="13"/>
    <x v="4"/>
    <x v="13"/>
  </r>
  <r>
    <n v="907"/>
    <x v="907"/>
    <x v="906"/>
    <x v="193"/>
    <x v="117"/>
    <x v="2"/>
    <x v="0"/>
    <x v="0"/>
    <n v="1315715823"/>
    <n v="1313123823"/>
    <x v="0"/>
    <n v="0"/>
    <x v="1"/>
    <x v="109"/>
    <x v="121"/>
    <x v="13"/>
    <x v="4"/>
    <x v="13"/>
  </r>
  <r>
    <n v="908"/>
    <x v="908"/>
    <x v="907"/>
    <x v="30"/>
    <x v="117"/>
    <x v="2"/>
    <x v="0"/>
    <x v="0"/>
    <n v="1280206740"/>
    <n v="1276283655"/>
    <x v="0"/>
    <n v="0"/>
    <x v="1"/>
    <x v="109"/>
    <x v="121"/>
    <x v="13"/>
    <x v="4"/>
    <x v="13"/>
  </r>
  <r>
    <n v="909"/>
    <x v="909"/>
    <x v="908"/>
    <x v="194"/>
    <x v="624"/>
    <x v="2"/>
    <x v="0"/>
    <x v="0"/>
    <n v="1343016000"/>
    <n v="1340296440"/>
    <x v="0"/>
    <n v="8"/>
    <x v="1"/>
    <x v="140"/>
    <x v="178"/>
    <x v="13"/>
    <x v="4"/>
    <x v="13"/>
  </r>
  <r>
    <n v="910"/>
    <x v="910"/>
    <x v="909"/>
    <x v="131"/>
    <x v="430"/>
    <x v="2"/>
    <x v="1"/>
    <x v="1"/>
    <n v="1488546319"/>
    <n v="1483362319"/>
    <x v="0"/>
    <n v="5"/>
    <x v="1"/>
    <x v="718"/>
    <x v="692"/>
    <x v="13"/>
    <x v="4"/>
    <x v="13"/>
  </r>
  <r>
    <n v="911"/>
    <x v="911"/>
    <x v="910"/>
    <x v="57"/>
    <x v="117"/>
    <x v="2"/>
    <x v="0"/>
    <x v="0"/>
    <n v="1390522045"/>
    <n v="1388707645"/>
    <x v="0"/>
    <n v="0"/>
    <x v="1"/>
    <x v="109"/>
    <x v="121"/>
    <x v="13"/>
    <x v="4"/>
    <x v="13"/>
  </r>
  <r>
    <n v="912"/>
    <x v="912"/>
    <x v="911"/>
    <x v="8"/>
    <x v="134"/>
    <x v="2"/>
    <x v="0"/>
    <x v="0"/>
    <n v="1355197047"/>
    <n v="1350009447"/>
    <x v="0"/>
    <n v="2"/>
    <x v="1"/>
    <x v="719"/>
    <x v="2"/>
    <x v="13"/>
    <x v="4"/>
    <x v="13"/>
  </r>
  <r>
    <n v="913"/>
    <x v="913"/>
    <x v="912"/>
    <x v="11"/>
    <x v="671"/>
    <x v="2"/>
    <x v="0"/>
    <x v="0"/>
    <n v="1336188019"/>
    <n v="1333596019"/>
    <x v="0"/>
    <n v="24"/>
    <x v="1"/>
    <x v="720"/>
    <x v="693"/>
    <x v="13"/>
    <x v="4"/>
    <x v="13"/>
  </r>
  <r>
    <n v="914"/>
    <x v="914"/>
    <x v="913"/>
    <x v="15"/>
    <x v="117"/>
    <x v="2"/>
    <x v="0"/>
    <x v="0"/>
    <n v="1345918747"/>
    <n v="1343326747"/>
    <x v="0"/>
    <n v="0"/>
    <x v="1"/>
    <x v="109"/>
    <x v="121"/>
    <x v="13"/>
    <x v="4"/>
    <x v="13"/>
  </r>
  <r>
    <n v="915"/>
    <x v="915"/>
    <x v="914"/>
    <x v="115"/>
    <x v="672"/>
    <x v="2"/>
    <x v="0"/>
    <x v="0"/>
    <n v="1330577940"/>
    <n v="1327853914"/>
    <x v="0"/>
    <n v="9"/>
    <x v="1"/>
    <x v="721"/>
    <x v="694"/>
    <x v="13"/>
    <x v="4"/>
    <x v="13"/>
  </r>
  <r>
    <n v="916"/>
    <x v="916"/>
    <x v="915"/>
    <x v="126"/>
    <x v="117"/>
    <x v="2"/>
    <x v="0"/>
    <x v="0"/>
    <n v="1287723600"/>
    <n v="1284409734"/>
    <x v="0"/>
    <n v="0"/>
    <x v="1"/>
    <x v="109"/>
    <x v="121"/>
    <x v="13"/>
    <x v="4"/>
    <x v="13"/>
  </r>
  <r>
    <n v="917"/>
    <x v="917"/>
    <x v="916"/>
    <x v="10"/>
    <x v="134"/>
    <x v="2"/>
    <x v="0"/>
    <x v="0"/>
    <n v="1405305000"/>
    <n v="1402612730"/>
    <x v="0"/>
    <n v="1"/>
    <x v="1"/>
    <x v="722"/>
    <x v="180"/>
    <x v="13"/>
    <x v="4"/>
    <x v="13"/>
  </r>
  <r>
    <n v="918"/>
    <x v="918"/>
    <x v="917"/>
    <x v="195"/>
    <x v="670"/>
    <x v="2"/>
    <x v="1"/>
    <x v="1"/>
    <n v="1417474761"/>
    <n v="1414879161"/>
    <x v="0"/>
    <n v="10"/>
    <x v="1"/>
    <x v="723"/>
    <x v="695"/>
    <x v="13"/>
    <x v="4"/>
    <x v="13"/>
  </r>
  <r>
    <n v="919"/>
    <x v="919"/>
    <x v="918"/>
    <x v="22"/>
    <x v="173"/>
    <x v="2"/>
    <x v="0"/>
    <x v="0"/>
    <n v="1355930645"/>
    <n v="1352906645"/>
    <x v="0"/>
    <n v="1"/>
    <x v="1"/>
    <x v="724"/>
    <x v="101"/>
    <x v="13"/>
    <x v="4"/>
    <x v="13"/>
  </r>
  <r>
    <n v="920"/>
    <x v="920"/>
    <x v="919"/>
    <x v="62"/>
    <x v="117"/>
    <x v="2"/>
    <x v="0"/>
    <x v="0"/>
    <n v="1384448822"/>
    <n v="1381853222"/>
    <x v="0"/>
    <n v="0"/>
    <x v="1"/>
    <x v="109"/>
    <x v="121"/>
    <x v="13"/>
    <x v="4"/>
    <x v="13"/>
  </r>
  <r>
    <n v="921"/>
    <x v="921"/>
    <x v="920"/>
    <x v="36"/>
    <x v="673"/>
    <x v="2"/>
    <x v="0"/>
    <x v="0"/>
    <n v="1323666376"/>
    <n v="1320033976"/>
    <x v="0"/>
    <n v="20"/>
    <x v="1"/>
    <x v="725"/>
    <x v="696"/>
    <x v="13"/>
    <x v="4"/>
    <x v="13"/>
  </r>
  <r>
    <n v="922"/>
    <x v="922"/>
    <x v="921"/>
    <x v="100"/>
    <x v="674"/>
    <x v="2"/>
    <x v="0"/>
    <x v="0"/>
    <n v="1412167393"/>
    <n v="1409143393"/>
    <x v="0"/>
    <n v="30"/>
    <x v="1"/>
    <x v="726"/>
    <x v="697"/>
    <x v="13"/>
    <x v="4"/>
    <x v="13"/>
  </r>
  <r>
    <n v="923"/>
    <x v="923"/>
    <x v="922"/>
    <x v="36"/>
    <x v="675"/>
    <x v="2"/>
    <x v="0"/>
    <x v="0"/>
    <n v="1416614523"/>
    <n v="1414018923"/>
    <x v="0"/>
    <n v="6"/>
    <x v="1"/>
    <x v="727"/>
    <x v="698"/>
    <x v="13"/>
    <x v="4"/>
    <x v="13"/>
  </r>
  <r>
    <n v="924"/>
    <x v="924"/>
    <x v="923"/>
    <x v="9"/>
    <x v="676"/>
    <x v="2"/>
    <x v="0"/>
    <x v="0"/>
    <n v="1360795069"/>
    <n v="1358203069"/>
    <x v="0"/>
    <n v="15"/>
    <x v="1"/>
    <x v="728"/>
    <x v="699"/>
    <x v="13"/>
    <x v="4"/>
    <x v="13"/>
  </r>
  <r>
    <n v="925"/>
    <x v="925"/>
    <x v="924"/>
    <x v="12"/>
    <x v="669"/>
    <x v="2"/>
    <x v="0"/>
    <x v="0"/>
    <n v="1385590111"/>
    <n v="1382994511"/>
    <x v="0"/>
    <n v="5"/>
    <x v="1"/>
    <x v="129"/>
    <x v="700"/>
    <x v="13"/>
    <x v="4"/>
    <x v="13"/>
  </r>
  <r>
    <n v="926"/>
    <x v="926"/>
    <x v="925"/>
    <x v="39"/>
    <x v="117"/>
    <x v="2"/>
    <x v="0"/>
    <x v="0"/>
    <n v="1278628800"/>
    <n v="1276043330"/>
    <x v="0"/>
    <n v="0"/>
    <x v="1"/>
    <x v="109"/>
    <x v="121"/>
    <x v="13"/>
    <x v="4"/>
    <x v="13"/>
  </r>
  <r>
    <n v="927"/>
    <x v="927"/>
    <x v="926"/>
    <x v="22"/>
    <x v="117"/>
    <x v="2"/>
    <x v="0"/>
    <x v="0"/>
    <n v="1337024695"/>
    <n v="1334432695"/>
    <x v="0"/>
    <n v="0"/>
    <x v="1"/>
    <x v="109"/>
    <x v="121"/>
    <x v="13"/>
    <x v="4"/>
    <x v="13"/>
  </r>
  <r>
    <n v="928"/>
    <x v="928"/>
    <x v="927"/>
    <x v="107"/>
    <x v="607"/>
    <x v="2"/>
    <x v="0"/>
    <x v="0"/>
    <n v="1353196800"/>
    <n v="1348864913"/>
    <x v="0"/>
    <n v="28"/>
    <x v="1"/>
    <x v="729"/>
    <x v="701"/>
    <x v="13"/>
    <x v="4"/>
    <x v="13"/>
  </r>
  <r>
    <n v="929"/>
    <x v="929"/>
    <x v="928"/>
    <x v="2"/>
    <x v="117"/>
    <x v="2"/>
    <x v="0"/>
    <x v="0"/>
    <n v="1333946569"/>
    <n v="1331358169"/>
    <x v="0"/>
    <n v="0"/>
    <x v="1"/>
    <x v="109"/>
    <x v="121"/>
    <x v="13"/>
    <x v="4"/>
    <x v="13"/>
  </r>
  <r>
    <n v="930"/>
    <x v="930"/>
    <x v="929"/>
    <x v="42"/>
    <x v="154"/>
    <x v="2"/>
    <x v="0"/>
    <x v="0"/>
    <n v="1277501520"/>
    <n v="1273874306"/>
    <x v="0"/>
    <n v="5"/>
    <x v="1"/>
    <x v="730"/>
    <x v="160"/>
    <x v="13"/>
    <x v="4"/>
    <x v="13"/>
  </r>
  <r>
    <n v="931"/>
    <x v="931"/>
    <x v="930"/>
    <x v="13"/>
    <x v="449"/>
    <x v="2"/>
    <x v="1"/>
    <x v="1"/>
    <n v="1395007200"/>
    <n v="1392021502"/>
    <x v="0"/>
    <n v="7"/>
    <x v="1"/>
    <x v="731"/>
    <x v="702"/>
    <x v="13"/>
    <x v="4"/>
    <x v="13"/>
  </r>
  <r>
    <n v="932"/>
    <x v="932"/>
    <x v="931"/>
    <x v="196"/>
    <x v="677"/>
    <x v="2"/>
    <x v="0"/>
    <x v="0"/>
    <n v="1363990545"/>
    <n v="1360106145"/>
    <x v="0"/>
    <n v="30"/>
    <x v="1"/>
    <x v="732"/>
    <x v="703"/>
    <x v="13"/>
    <x v="4"/>
    <x v="13"/>
  </r>
  <r>
    <n v="933"/>
    <x v="933"/>
    <x v="932"/>
    <x v="13"/>
    <x v="678"/>
    <x v="2"/>
    <x v="0"/>
    <x v="0"/>
    <n v="1399867409"/>
    <n v="1394683409"/>
    <x v="0"/>
    <n v="2"/>
    <x v="1"/>
    <x v="733"/>
    <x v="88"/>
    <x v="13"/>
    <x v="4"/>
    <x v="13"/>
  </r>
  <r>
    <n v="934"/>
    <x v="934"/>
    <x v="933"/>
    <x v="10"/>
    <x v="679"/>
    <x v="2"/>
    <x v="5"/>
    <x v="5"/>
    <n v="1399183200"/>
    <n v="1396633284"/>
    <x v="0"/>
    <n v="30"/>
    <x v="1"/>
    <x v="734"/>
    <x v="704"/>
    <x v="13"/>
    <x v="4"/>
    <x v="13"/>
  </r>
  <r>
    <n v="935"/>
    <x v="935"/>
    <x v="934"/>
    <x v="8"/>
    <x v="155"/>
    <x v="2"/>
    <x v="0"/>
    <x v="0"/>
    <n v="1454054429"/>
    <n v="1451462429"/>
    <x v="0"/>
    <n v="2"/>
    <x v="1"/>
    <x v="735"/>
    <x v="384"/>
    <x v="13"/>
    <x v="4"/>
    <x v="13"/>
  </r>
  <r>
    <n v="936"/>
    <x v="936"/>
    <x v="935"/>
    <x v="123"/>
    <x v="117"/>
    <x v="2"/>
    <x v="0"/>
    <x v="0"/>
    <n v="1326916800"/>
    <n v="1323131689"/>
    <x v="0"/>
    <n v="0"/>
    <x v="1"/>
    <x v="109"/>
    <x v="121"/>
    <x v="13"/>
    <x v="4"/>
    <x v="13"/>
  </r>
  <r>
    <n v="937"/>
    <x v="937"/>
    <x v="936"/>
    <x v="8"/>
    <x v="130"/>
    <x v="2"/>
    <x v="0"/>
    <x v="0"/>
    <n v="1383509357"/>
    <n v="1380913757"/>
    <x v="0"/>
    <n v="2"/>
    <x v="1"/>
    <x v="736"/>
    <x v="135"/>
    <x v="13"/>
    <x v="4"/>
    <x v="13"/>
  </r>
  <r>
    <n v="938"/>
    <x v="938"/>
    <x v="937"/>
    <x v="39"/>
    <x v="379"/>
    <x v="2"/>
    <x v="0"/>
    <x v="0"/>
    <n v="1346585448"/>
    <n v="1343993448"/>
    <x v="0"/>
    <n v="1"/>
    <x v="1"/>
    <x v="737"/>
    <x v="384"/>
    <x v="13"/>
    <x v="4"/>
    <x v="13"/>
  </r>
  <r>
    <n v="939"/>
    <x v="939"/>
    <x v="938"/>
    <x v="181"/>
    <x v="130"/>
    <x v="2"/>
    <x v="0"/>
    <x v="0"/>
    <n v="1372622280"/>
    <n v="1369246738"/>
    <x v="0"/>
    <n v="2"/>
    <x v="1"/>
    <x v="738"/>
    <x v="135"/>
    <x v="13"/>
    <x v="4"/>
    <x v="13"/>
  </r>
  <r>
    <n v="940"/>
    <x v="940"/>
    <x v="939"/>
    <x v="7"/>
    <x v="680"/>
    <x v="2"/>
    <x v="0"/>
    <x v="0"/>
    <n v="1439251926"/>
    <n v="1435363926"/>
    <x v="0"/>
    <n v="14"/>
    <x v="1"/>
    <x v="739"/>
    <x v="705"/>
    <x v="8"/>
    <x v="2"/>
    <x v="8"/>
  </r>
  <r>
    <n v="941"/>
    <x v="941"/>
    <x v="940"/>
    <x v="63"/>
    <x v="681"/>
    <x v="2"/>
    <x v="0"/>
    <x v="0"/>
    <n v="1486693145"/>
    <n v="1484101145"/>
    <x v="0"/>
    <n v="31"/>
    <x v="1"/>
    <x v="740"/>
    <x v="706"/>
    <x v="8"/>
    <x v="2"/>
    <x v="8"/>
  </r>
  <r>
    <n v="942"/>
    <x v="942"/>
    <x v="941"/>
    <x v="51"/>
    <x v="682"/>
    <x v="2"/>
    <x v="0"/>
    <x v="0"/>
    <n v="1455826460"/>
    <n v="1452716060"/>
    <x v="0"/>
    <n v="16"/>
    <x v="1"/>
    <x v="741"/>
    <x v="707"/>
    <x v="8"/>
    <x v="2"/>
    <x v="8"/>
  </r>
  <r>
    <n v="943"/>
    <x v="943"/>
    <x v="942"/>
    <x v="9"/>
    <x v="683"/>
    <x v="2"/>
    <x v="0"/>
    <x v="0"/>
    <n v="1480438905"/>
    <n v="1477843305"/>
    <x v="0"/>
    <n v="12"/>
    <x v="1"/>
    <x v="742"/>
    <x v="708"/>
    <x v="8"/>
    <x v="2"/>
    <x v="8"/>
  </r>
  <r>
    <n v="944"/>
    <x v="944"/>
    <x v="943"/>
    <x v="63"/>
    <x v="684"/>
    <x v="2"/>
    <x v="0"/>
    <x v="0"/>
    <n v="1460988000"/>
    <n v="1458050450"/>
    <x v="0"/>
    <n v="96"/>
    <x v="1"/>
    <x v="743"/>
    <x v="709"/>
    <x v="8"/>
    <x v="2"/>
    <x v="8"/>
  </r>
  <r>
    <n v="945"/>
    <x v="945"/>
    <x v="944"/>
    <x v="57"/>
    <x v="685"/>
    <x v="2"/>
    <x v="6"/>
    <x v="3"/>
    <n v="1487462340"/>
    <n v="1482958626"/>
    <x v="0"/>
    <n v="16"/>
    <x v="1"/>
    <x v="744"/>
    <x v="710"/>
    <x v="8"/>
    <x v="2"/>
    <x v="8"/>
  </r>
  <r>
    <n v="946"/>
    <x v="946"/>
    <x v="945"/>
    <x v="36"/>
    <x v="686"/>
    <x v="2"/>
    <x v="0"/>
    <x v="0"/>
    <n v="1473444048"/>
    <n v="1470852048"/>
    <x v="0"/>
    <n v="5"/>
    <x v="1"/>
    <x v="745"/>
    <x v="711"/>
    <x v="8"/>
    <x v="2"/>
    <x v="8"/>
  </r>
  <r>
    <n v="947"/>
    <x v="947"/>
    <x v="946"/>
    <x v="16"/>
    <x v="117"/>
    <x v="2"/>
    <x v="0"/>
    <x v="0"/>
    <n v="1467312306"/>
    <n v="1462128306"/>
    <x v="0"/>
    <n v="0"/>
    <x v="1"/>
    <x v="109"/>
    <x v="121"/>
    <x v="8"/>
    <x v="2"/>
    <x v="8"/>
  </r>
  <r>
    <n v="948"/>
    <x v="948"/>
    <x v="947"/>
    <x v="23"/>
    <x v="374"/>
    <x v="2"/>
    <x v="9"/>
    <x v="3"/>
    <n v="1457812364"/>
    <n v="1455220364"/>
    <x v="0"/>
    <n v="8"/>
    <x v="1"/>
    <x v="746"/>
    <x v="88"/>
    <x v="8"/>
    <x v="2"/>
    <x v="8"/>
  </r>
  <r>
    <n v="949"/>
    <x v="949"/>
    <x v="948"/>
    <x v="22"/>
    <x v="687"/>
    <x v="2"/>
    <x v="12"/>
    <x v="3"/>
    <n v="1456016576"/>
    <n v="1450832576"/>
    <x v="0"/>
    <n v="7"/>
    <x v="1"/>
    <x v="747"/>
    <x v="498"/>
    <x v="8"/>
    <x v="2"/>
    <x v="8"/>
  </r>
  <r>
    <n v="950"/>
    <x v="950"/>
    <x v="949"/>
    <x v="10"/>
    <x v="688"/>
    <x v="2"/>
    <x v="5"/>
    <x v="5"/>
    <n v="1453053661"/>
    <n v="1450461661"/>
    <x v="0"/>
    <n v="24"/>
    <x v="1"/>
    <x v="748"/>
    <x v="712"/>
    <x v="8"/>
    <x v="2"/>
    <x v="8"/>
  </r>
  <r>
    <n v="951"/>
    <x v="951"/>
    <x v="950"/>
    <x v="63"/>
    <x v="689"/>
    <x v="2"/>
    <x v="0"/>
    <x v="0"/>
    <n v="1465054872"/>
    <n v="1461166872"/>
    <x v="0"/>
    <n v="121"/>
    <x v="1"/>
    <x v="749"/>
    <x v="713"/>
    <x v="8"/>
    <x v="2"/>
    <x v="8"/>
  </r>
  <r>
    <n v="952"/>
    <x v="952"/>
    <x v="951"/>
    <x v="197"/>
    <x v="690"/>
    <x v="2"/>
    <x v="0"/>
    <x v="0"/>
    <n v="1479483812"/>
    <n v="1476888212"/>
    <x v="0"/>
    <n v="196"/>
    <x v="1"/>
    <x v="750"/>
    <x v="714"/>
    <x v="8"/>
    <x v="2"/>
    <x v="8"/>
  </r>
  <r>
    <n v="953"/>
    <x v="953"/>
    <x v="952"/>
    <x v="36"/>
    <x v="691"/>
    <x v="2"/>
    <x v="0"/>
    <x v="0"/>
    <n v="1422158199"/>
    <n v="1419566199"/>
    <x v="0"/>
    <n v="5"/>
    <x v="1"/>
    <x v="751"/>
    <x v="715"/>
    <x v="8"/>
    <x v="2"/>
    <x v="8"/>
  </r>
  <r>
    <n v="954"/>
    <x v="954"/>
    <x v="953"/>
    <x v="36"/>
    <x v="692"/>
    <x v="2"/>
    <x v="0"/>
    <x v="0"/>
    <n v="1440100839"/>
    <n v="1436472039"/>
    <x v="0"/>
    <n v="73"/>
    <x v="1"/>
    <x v="752"/>
    <x v="716"/>
    <x v="8"/>
    <x v="2"/>
    <x v="8"/>
  </r>
  <r>
    <n v="955"/>
    <x v="955"/>
    <x v="954"/>
    <x v="82"/>
    <x v="693"/>
    <x v="2"/>
    <x v="0"/>
    <x v="0"/>
    <n v="1473750300"/>
    <n v="1470294300"/>
    <x v="0"/>
    <n v="93"/>
    <x v="1"/>
    <x v="753"/>
    <x v="717"/>
    <x v="8"/>
    <x v="2"/>
    <x v="8"/>
  </r>
  <r>
    <n v="956"/>
    <x v="956"/>
    <x v="955"/>
    <x v="63"/>
    <x v="386"/>
    <x v="2"/>
    <x v="0"/>
    <x v="0"/>
    <n v="1430081759"/>
    <n v="1424901359"/>
    <x v="0"/>
    <n v="17"/>
    <x v="1"/>
    <x v="754"/>
    <x v="718"/>
    <x v="8"/>
    <x v="2"/>
    <x v="8"/>
  </r>
  <r>
    <n v="957"/>
    <x v="957"/>
    <x v="956"/>
    <x v="14"/>
    <x v="694"/>
    <x v="2"/>
    <x v="0"/>
    <x v="0"/>
    <n v="1479392133"/>
    <n v="1476710133"/>
    <x v="0"/>
    <n v="7"/>
    <x v="1"/>
    <x v="755"/>
    <x v="719"/>
    <x v="8"/>
    <x v="2"/>
    <x v="8"/>
  </r>
  <r>
    <n v="958"/>
    <x v="958"/>
    <x v="957"/>
    <x v="198"/>
    <x v="695"/>
    <x v="2"/>
    <x v="0"/>
    <x v="0"/>
    <n v="1428641940"/>
    <n v="1426792563"/>
    <x v="0"/>
    <n v="17"/>
    <x v="1"/>
    <x v="756"/>
    <x v="720"/>
    <x v="8"/>
    <x v="2"/>
    <x v="8"/>
  </r>
  <r>
    <n v="959"/>
    <x v="959"/>
    <x v="958"/>
    <x v="63"/>
    <x v="696"/>
    <x v="2"/>
    <x v="0"/>
    <x v="0"/>
    <n v="1421640665"/>
    <n v="1419048665"/>
    <x v="0"/>
    <n v="171"/>
    <x v="1"/>
    <x v="757"/>
    <x v="721"/>
    <x v="8"/>
    <x v="2"/>
    <x v="8"/>
  </r>
  <r>
    <n v="960"/>
    <x v="960"/>
    <x v="959"/>
    <x v="199"/>
    <x v="697"/>
    <x v="2"/>
    <x v="0"/>
    <x v="0"/>
    <n v="1489500155"/>
    <n v="1485874955"/>
    <x v="0"/>
    <n v="188"/>
    <x v="1"/>
    <x v="758"/>
    <x v="722"/>
    <x v="8"/>
    <x v="2"/>
    <x v="8"/>
  </r>
  <r>
    <n v="961"/>
    <x v="961"/>
    <x v="960"/>
    <x v="75"/>
    <x v="698"/>
    <x v="2"/>
    <x v="0"/>
    <x v="0"/>
    <n v="1487617200"/>
    <n v="1483634335"/>
    <x v="0"/>
    <n v="110"/>
    <x v="1"/>
    <x v="759"/>
    <x v="723"/>
    <x v="8"/>
    <x v="2"/>
    <x v="8"/>
  </r>
  <r>
    <n v="962"/>
    <x v="962"/>
    <x v="961"/>
    <x v="30"/>
    <x v="699"/>
    <x v="2"/>
    <x v="0"/>
    <x v="0"/>
    <n v="1455210353"/>
    <n v="1451927153"/>
    <x v="0"/>
    <n v="37"/>
    <x v="1"/>
    <x v="760"/>
    <x v="724"/>
    <x v="8"/>
    <x v="2"/>
    <x v="8"/>
  </r>
  <r>
    <n v="963"/>
    <x v="963"/>
    <x v="962"/>
    <x v="19"/>
    <x v="700"/>
    <x v="2"/>
    <x v="0"/>
    <x v="0"/>
    <n v="1476717319"/>
    <n v="1473693319"/>
    <x v="0"/>
    <n v="9"/>
    <x v="1"/>
    <x v="761"/>
    <x v="725"/>
    <x v="8"/>
    <x v="2"/>
    <x v="8"/>
  </r>
  <r>
    <n v="964"/>
    <x v="964"/>
    <x v="963"/>
    <x v="74"/>
    <x v="701"/>
    <x v="2"/>
    <x v="5"/>
    <x v="5"/>
    <n v="1441119919"/>
    <n v="1437663919"/>
    <x v="0"/>
    <n v="29"/>
    <x v="1"/>
    <x v="762"/>
    <x v="726"/>
    <x v="8"/>
    <x v="2"/>
    <x v="8"/>
  </r>
  <r>
    <n v="965"/>
    <x v="965"/>
    <x v="964"/>
    <x v="31"/>
    <x v="501"/>
    <x v="2"/>
    <x v="0"/>
    <x v="0"/>
    <n v="1477454340"/>
    <n v="1474676646"/>
    <x v="0"/>
    <n v="6"/>
    <x v="1"/>
    <x v="763"/>
    <x v="727"/>
    <x v="8"/>
    <x v="2"/>
    <x v="8"/>
  </r>
  <r>
    <n v="966"/>
    <x v="966"/>
    <x v="965"/>
    <x v="14"/>
    <x v="702"/>
    <x v="2"/>
    <x v="0"/>
    <x v="0"/>
    <n v="1475766932"/>
    <n v="1473174932"/>
    <x v="0"/>
    <n v="30"/>
    <x v="1"/>
    <x v="764"/>
    <x v="728"/>
    <x v="8"/>
    <x v="2"/>
    <x v="8"/>
  </r>
  <r>
    <n v="967"/>
    <x v="967"/>
    <x v="966"/>
    <x v="22"/>
    <x v="703"/>
    <x v="2"/>
    <x v="0"/>
    <x v="0"/>
    <n v="1461301574"/>
    <n v="1456121174"/>
    <x v="0"/>
    <n v="81"/>
    <x v="1"/>
    <x v="765"/>
    <x v="729"/>
    <x v="8"/>
    <x v="2"/>
    <x v="8"/>
  </r>
  <r>
    <n v="968"/>
    <x v="968"/>
    <x v="967"/>
    <x v="6"/>
    <x v="437"/>
    <x v="2"/>
    <x v="0"/>
    <x v="0"/>
    <n v="1408134034"/>
    <n v="1405542034"/>
    <x v="0"/>
    <n v="4"/>
    <x v="1"/>
    <x v="766"/>
    <x v="730"/>
    <x v="8"/>
    <x v="2"/>
    <x v="8"/>
  </r>
  <r>
    <n v="969"/>
    <x v="969"/>
    <x v="968"/>
    <x v="11"/>
    <x v="704"/>
    <x v="2"/>
    <x v="14"/>
    <x v="10"/>
    <n v="1486624607"/>
    <n v="1483773407"/>
    <x v="0"/>
    <n v="11"/>
    <x v="1"/>
    <x v="767"/>
    <x v="731"/>
    <x v="8"/>
    <x v="2"/>
    <x v="8"/>
  </r>
  <r>
    <n v="970"/>
    <x v="970"/>
    <x v="969"/>
    <x v="10"/>
    <x v="705"/>
    <x v="2"/>
    <x v="5"/>
    <x v="5"/>
    <n v="1485147540"/>
    <n v="1481951853"/>
    <x v="0"/>
    <n v="14"/>
    <x v="1"/>
    <x v="768"/>
    <x v="732"/>
    <x v="8"/>
    <x v="2"/>
    <x v="8"/>
  </r>
  <r>
    <n v="971"/>
    <x v="971"/>
    <x v="970"/>
    <x v="57"/>
    <x v="706"/>
    <x v="2"/>
    <x v="0"/>
    <x v="0"/>
    <n v="1433178060"/>
    <n v="1429290060"/>
    <x v="0"/>
    <n v="5"/>
    <x v="1"/>
    <x v="769"/>
    <x v="733"/>
    <x v="8"/>
    <x v="2"/>
    <x v="8"/>
  </r>
  <r>
    <n v="972"/>
    <x v="972"/>
    <x v="971"/>
    <x v="22"/>
    <x v="707"/>
    <x v="2"/>
    <x v="0"/>
    <x v="0"/>
    <n v="1409813940"/>
    <n v="1407271598"/>
    <x v="0"/>
    <n v="45"/>
    <x v="1"/>
    <x v="770"/>
    <x v="734"/>
    <x v="8"/>
    <x v="2"/>
    <x v="8"/>
  </r>
  <r>
    <n v="973"/>
    <x v="973"/>
    <x v="972"/>
    <x v="22"/>
    <x v="708"/>
    <x v="2"/>
    <x v="0"/>
    <x v="0"/>
    <n v="1447032093"/>
    <n v="1441844493"/>
    <x v="0"/>
    <n v="8"/>
    <x v="1"/>
    <x v="771"/>
    <x v="735"/>
    <x v="8"/>
    <x v="2"/>
    <x v="8"/>
  </r>
  <r>
    <n v="974"/>
    <x v="974"/>
    <x v="973"/>
    <x v="63"/>
    <x v="668"/>
    <x v="2"/>
    <x v="0"/>
    <x v="0"/>
    <n v="1458925156"/>
    <n v="1456336756"/>
    <x v="0"/>
    <n v="3"/>
    <x v="1"/>
    <x v="470"/>
    <x v="736"/>
    <x v="8"/>
    <x v="2"/>
    <x v="8"/>
  </r>
  <r>
    <n v="975"/>
    <x v="975"/>
    <x v="974"/>
    <x v="57"/>
    <x v="709"/>
    <x v="2"/>
    <x v="0"/>
    <x v="0"/>
    <n v="1467132185"/>
    <n v="1461948185"/>
    <x v="0"/>
    <n v="24"/>
    <x v="1"/>
    <x v="772"/>
    <x v="737"/>
    <x v="8"/>
    <x v="2"/>
    <x v="8"/>
  </r>
  <r>
    <n v="976"/>
    <x v="976"/>
    <x v="975"/>
    <x v="60"/>
    <x v="710"/>
    <x v="2"/>
    <x v="2"/>
    <x v="2"/>
    <n v="1439515497"/>
    <n v="1435627497"/>
    <x v="0"/>
    <n v="18"/>
    <x v="1"/>
    <x v="773"/>
    <x v="738"/>
    <x v="8"/>
    <x v="2"/>
    <x v="8"/>
  </r>
  <r>
    <n v="977"/>
    <x v="977"/>
    <x v="976"/>
    <x v="200"/>
    <x v="711"/>
    <x v="2"/>
    <x v="15"/>
    <x v="3"/>
    <n v="1456094197"/>
    <n v="1453502197"/>
    <x v="0"/>
    <n v="12"/>
    <x v="1"/>
    <x v="774"/>
    <x v="739"/>
    <x v="8"/>
    <x v="2"/>
    <x v="8"/>
  </r>
  <r>
    <n v="978"/>
    <x v="978"/>
    <x v="977"/>
    <x v="201"/>
    <x v="712"/>
    <x v="2"/>
    <x v="11"/>
    <x v="9"/>
    <n v="1456385101"/>
    <n v="1453793101"/>
    <x v="0"/>
    <n v="123"/>
    <x v="1"/>
    <x v="775"/>
    <x v="740"/>
    <x v="8"/>
    <x v="2"/>
    <x v="8"/>
  </r>
  <r>
    <n v="979"/>
    <x v="979"/>
    <x v="978"/>
    <x v="19"/>
    <x v="713"/>
    <x v="2"/>
    <x v="0"/>
    <x v="0"/>
    <n v="1466449140"/>
    <n v="1463392828"/>
    <x v="0"/>
    <n v="96"/>
    <x v="1"/>
    <x v="776"/>
    <x v="741"/>
    <x v="8"/>
    <x v="2"/>
    <x v="8"/>
  </r>
  <r>
    <n v="980"/>
    <x v="980"/>
    <x v="979"/>
    <x v="3"/>
    <x v="714"/>
    <x v="2"/>
    <x v="0"/>
    <x v="0"/>
    <n v="1417387322"/>
    <n v="1413495722"/>
    <x v="0"/>
    <n v="31"/>
    <x v="1"/>
    <x v="777"/>
    <x v="742"/>
    <x v="8"/>
    <x v="2"/>
    <x v="8"/>
  </r>
  <r>
    <n v="981"/>
    <x v="981"/>
    <x v="980"/>
    <x v="150"/>
    <x v="143"/>
    <x v="2"/>
    <x v="0"/>
    <x v="0"/>
    <n v="1407624222"/>
    <n v="1405032222"/>
    <x v="0"/>
    <n v="4"/>
    <x v="1"/>
    <x v="778"/>
    <x v="743"/>
    <x v="8"/>
    <x v="2"/>
    <x v="8"/>
  </r>
  <r>
    <n v="982"/>
    <x v="982"/>
    <x v="981"/>
    <x v="178"/>
    <x v="158"/>
    <x v="2"/>
    <x v="0"/>
    <x v="0"/>
    <n v="1475431486"/>
    <n v="1472839486"/>
    <x v="0"/>
    <n v="3"/>
    <x v="1"/>
    <x v="779"/>
    <x v="120"/>
    <x v="8"/>
    <x v="2"/>
    <x v="8"/>
  </r>
  <r>
    <n v="983"/>
    <x v="983"/>
    <x v="982"/>
    <x v="202"/>
    <x v="715"/>
    <x v="2"/>
    <x v="3"/>
    <x v="3"/>
    <n v="1471985640"/>
    <n v="1469289685"/>
    <x v="0"/>
    <n v="179"/>
    <x v="1"/>
    <x v="780"/>
    <x v="744"/>
    <x v="8"/>
    <x v="2"/>
    <x v="8"/>
  </r>
  <r>
    <n v="984"/>
    <x v="984"/>
    <x v="983"/>
    <x v="3"/>
    <x v="437"/>
    <x v="2"/>
    <x v="0"/>
    <x v="0"/>
    <n v="1427507208"/>
    <n v="1424918808"/>
    <x v="0"/>
    <n v="3"/>
    <x v="1"/>
    <x v="550"/>
    <x v="745"/>
    <x v="8"/>
    <x v="2"/>
    <x v="8"/>
  </r>
  <r>
    <n v="985"/>
    <x v="985"/>
    <x v="984"/>
    <x v="11"/>
    <x v="716"/>
    <x v="2"/>
    <x v="12"/>
    <x v="3"/>
    <n v="1451602800"/>
    <n v="1449011610"/>
    <x v="0"/>
    <n v="23"/>
    <x v="1"/>
    <x v="781"/>
    <x v="746"/>
    <x v="8"/>
    <x v="2"/>
    <x v="8"/>
  </r>
  <r>
    <n v="986"/>
    <x v="986"/>
    <x v="985"/>
    <x v="22"/>
    <x v="567"/>
    <x v="2"/>
    <x v="1"/>
    <x v="1"/>
    <n v="1452384000"/>
    <n v="1447698300"/>
    <x v="0"/>
    <n v="23"/>
    <x v="1"/>
    <x v="782"/>
    <x v="747"/>
    <x v="8"/>
    <x v="2"/>
    <x v="8"/>
  </r>
  <r>
    <n v="987"/>
    <x v="987"/>
    <x v="986"/>
    <x v="63"/>
    <x v="717"/>
    <x v="2"/>
    <x v="9"/>
    <x v="3"/>
    <n v="1403507050"/>
    <n v="1400051050"/>
    <x v="0"/>
    <n v="41"/>
    <x v="1"/>
    <x v="783"/>
    <x v="748"/>
    <x v="8"/>
    <x v="2"/>
    <x v="8"/>
  </r>
  <r>
    <n v="988"/>
    <x v="988"/>
    <x v="987"/>
    <x v="10"/>
    <x v="117"/>
    <x v="2"/>
    <x v="13"/>
    <x v="3"/>
    <n v="1475310825"/>
    <n v="1472718825"/>
    <x v="0"/>
    <n v="0"/>
    <x v="1"/>
    <x v="109"/>
    <x v="121"/>
    <x v="8"/>
    <x v="2"/>
    <x v="8"/>
  </r>
  <r>
    <n v="989"/>
    <x v="989"/>
    <x v="988"/>
    <x v="3"/>
    <x v="718"/>
    <x v="2"/>
    <x v="0"/>
    <x v="0"/>
    <n v="1475101495"/>
    <n v="1472509495"/>
    <x v="0"/>
    <n v="32"/>
    <x v="1"/>
    <x v="784"/>
    <x v="749"/>
    <x v="8"/>
    <x v="2"/>
    <x v="8"/>
  </r>
  <r>
    <n v="990"/>
    <x v="990"/>
    <x v="989"/>
    <x v="31"/>
    <x v="375"/>
    <x v="2"/>
    <x v="0"/>
    <x v="0"/>
    <n v="1409770164"/>
    <n v="1407178164"/>
    <x v="0"/>
    <n v="2"/>
    <x v="1"/>
    <x v="477"/>
    <x v="31"/>
    <x v="8"/>
    <x v="2"/>
    <x v="8"/>
  </r>
  <r>
    <n v="991"/>
    <x v="991"/>
    <x v="990"/>
    <x v="10"/>
    <x v="719"/>
    <x v="2"/>
    <x v="1"/>
    <x v="1"/>
    <n v="1468349460"/>
    <n v="1466186988"/>
    <x v="0"/>
    <n v="7"/>
    <x v="1"/>
    <x v="785"/>
    <x v="750"/>
    <x v="8"/>
    <x v="2"/>
    <x v="8"/>
  </r>
  <r>
    <n v="992"/>
    <x v="992"/>
    <x v="991"/>
    <x v="57"/>
    <x v="720"/>
    <x v="2"/>
    <x v="0"/>
    <x v="0"/>
    <n v="1462655519"/>
    <n v="1457475119"/>
    <x v="0"/>
    <n v="4"/>
    <x v="1"/>
    <x v="786"/>
    <x v="751"/>
    <x v="8"/>
    <x v="2"/>
    <x v="8"/>
  </r>
  <r>
    <n v="993"/>
    <x v="993"/>
    <x v="992"/>
    <x v="54"/>
    <x v="721"/>
    <x v="2"/>
    <x v="0"/>
    <x v="0"/>
    <n v="1478926800"/>
    <n v="1476054568"/>
    <x v="0"/>
    <n v="196"/>
    <x v="1"/>
    <x v="787"/>
    <x v="752"/>
    <x v="8"/>
    <x v="2"/>
    <x v="8"/>
  </r>
  <r>
    <n v="994"/>
    <x v="994"/>
    <x v="993"/>
    <x v="61"/>
    <x v="722"/>
    <x v="2"/>
    <x v="0"/>
    <x v="0"/>
    <n v="1417388340"/>
    <n v="1412835530"/>
    <x v="0"/>
    <n v="11"/>
    <x v="1"/>
    <x v="788"/>
    <x v="753"/>
    <x v="8"/>
    <x v="2"/>
    <x v="8"/>
  </r>
  <r>
    <n v="995"/>
    <x v="995"/>
    <x v="994"/>
    <x v="3"/>
    <x v="723"/>
    <x v="2"/>
    <x v="0"/>
    <x v="0"/>
    <n v="1417276800"/>
    <n v="1415140480"/>
    <x v="0"/>
    <n v="9"/>
    <x v="1"/>
    <x v="789"/>
    <x v="754"/>
    <x v="8"/>
    <x v="2"/>
    <x v="8"/>
  </r>
  <r>
    <n v="996"/>
    <x v="996"/>
    <x v="995"/>
    <x v="23"/>
    <x v="654"/>
    <x v="2"/>
    <x v="0"/>
    <x v="0"/>
    <n v="1406474820"/>
    <n v="1403902060"/>
    <x v="0"/>
    <n v="5"/>
    <x v="1"/>
    <x v="790"/>
    <x v="31"/>
    <x v="8"/>
    <x v="2"/>
    <x v="8"/>
  </r>
  <r>
    <n v="997"/>
    <x v="997"/>
    <x v="996"/>
    <x v="10"/>
    <x v="654"/>
    <x v="2"/>
    <x v="0"/>
    <x v="0"/>
    <n v="1417145297"/>
    <n v="1414549697"/>
    <x v="0"/>
    <n v="8"/>
    <x v="1"/>
    <x v="698"/>
    <x v="755"/>
    <x v="8"/>
    <x v="2"/>
    <x v="8"/>
  </r>
  <r>
    <n v="998"/>
    <x v="998"/>
    <x v="997"/>
    <x v="127"/>
    <x v="724"/>
    <x v="2"/>
    <x v="5"/>
    <x v="5"/>
    <n v="1447909401"/>
    <n v="1444017801"/>
    <x v="0"/>
    <n v="229"/>
    <x v="1"/>
    <x v="791"/>
    <x v="756"/>
    <x v="8"/>
    <x v="2"/>
    <x v="8"/>
  </r>
  <r>
    <n v="999"/>
    <x v="999"/>
    <x v="998"/>
    <x v="60"/>
    <x v="725"/>
    <x v="2"/>
    <x v="5"/>
    <x v="5"/>
    <n v="1415865720"/>
    <n v="1413270690"/>
    <x v="0"/>
    <n v="40"/>
    <x v="1"/>
    <x v="792"/>
    <x v="757"/>
    <x v="8"/>
    <x v="2"/>
    <x v="8"/>
  </r>
  <r>
    <n v="1000"/>
    <x v="1000"/>
    <x v="999"/>
    <x v="203"/>
    <x v="726"/>
    <x v="1"/>
    <x v="0"/>
    <x v="0"/>
    <n v="1489537560"/>
    <n v="1484357160"/>
    <x v="0"/>
    <n v="6"/>
    <x v="1"/>
    <x v="793"/>
    <x v="758"/>
    <x v="8"/>
    <x v="2"/>
    <x v="8"/>
  </r>
  <r>
    <n v="1001"/>
    <x v="1001"/>
    <x v="1000"/>
    <x v="10"/>
    <x v="107"/>
    <x v="1"/>
    <x v="1"/>
    <x v="1"/>
    <n v="1485796613"/>
    <n v="1481908613"/>
    <x v="0"/>
    <n v="4"/>
    <x v="1"/>
    <x v="87"/>
    <x v="759"/>
    <x v="8"/>
    <x v="2"/>
    <x v="8"/>
  </r>
  <r>
    <n v="1002"/>
    <x v="1002"/>
    <x v="1001"/>
    <x v="204"/>
    <x v="727"/>
    <x v="1"/>
    <x v="0"/>
    <x v="0"/>
    <n v="1450331940"/>
    <n v="1447777514"/>
    <x v="0"/>
    <n v="22"/>
    <x v="1"/>
    <x v="794"/>
    <x v="760"/>
    <x v="8"/>
    <x v="2"/>
    <x v="8"/>
  </r>
  <r>
    <n v="1003"/>
    <x v="1003"/>
    <x v="1002"/>
    <x v="22"/>
    <x v="728"/>
    <x v="1"/>
    <x v="6"/>
    <x v="3"/>
    <n v="1489680061"/>
    <n v="1487091661"/>
    <x v="0"/>
    <n v="15"/>
    <x v="1"/>
    <x v="795"/>
    <x v="761"/>
    <x v="8"/>
    <x v="2"/>
    <x v="8"/>
  </r>
  <r>
    <n v="1004"/>
    <x v="1004"/>
    <x v="1003"/>
    <x v="31"/>
    <x v="729"/>
    <x v="1"/>
    <x v="0"/>
    <x v="0"/>
    <n v="1455814827"/>
    <n v="1453222827"/>
    <x v="0"/>
    <n v="95"/>
    <x v="1"/>
    <x v="796"/>
    <x v="762"/>
    <x v="8"/>
    <x v="2"/>
    <x v="8"/>
  </r>
  <r>
    <n v="1005"/>
    <x v="1005"/>
    <x v="1004"/>
    <x v="61"/>
    <x v="730"/>
    <x v="1"/>
    <x v="0"/>
    <x v="0"/>
    <n v="1446217183"/>
    <n v="1443538783"/>
    <x v="0"/>
    <n v="161"/>
    <x v="1"/>
    <x v="797"/>
    <x v="763"/>
    <x v="8"/>
    <x v="2"/>
    <x v="8"/>
  </r>
  <r>
    <n v="1006"/>
    <x v="1006"/>
    <x v="1005"/>
    <x v="23"/>
    <x v="731"/>
    <x v="1"/>
    <x v="0"/>
    <x v="0"/>
    <n v="1418368260"/>
    <n v="1417654672"/>
    <x v="0"/>
    <n v="8"/>
    <x v="1"/>
    <x v="798"/>
    <x v="764"/>
    <x v="8"/>
    <x v="2"/>
    <x v="8"/>
  </r>
  <r>
    <n v="1007"/>
    <x v="1007"/>
    <x v="1006"/>
    <x v="11"/>
    <x v="732"/>
    <x v="1"/>
    <x v="0"/>
    <x v="0"/>
    <n v="1481727623"/>
    <n v="1478095223"/>
    <x v="0"/>
    <n v="76"/>
    <x v="1"/>
    <x v="799"/>
    <x v="765"/>
    <x v="8"/>
    <x v="2"/>
    <x v="8"/>
  </r>
  <r>
    <n v="1008"/>
    <x v="1008"/>
    <x v="1007"/>
    <x v="205"/>
    <x v="156"/>
    <x v="1"/>
    <x v="14"/>
    <x v="10"/>
    <n v="1482953115"/>
    <n v="1480361115"/>
    <x v="0"/>
    <n v="1"/>
    <x v="1"/>
    <x v="800"/>
    <x v="409"/>
    <x v="8"/>
    <x v="2"/>
    <x v="8"/>
  </r>
  <r>
    <n v="1009"/>
    <x v="1009"/>
    <x v="1008"/>
    <x v="63"/>
    <x v="733"/>
    <x v="1"/>
    <x v="0"/>
    <x v="0"/>
    <n v="1466346646"/>
    <n v="1463754646"/>
    <x v="0"/>
    <n v="101"/>
    <x v="1"/>
    <x v="801"/>
    <x v="178"/>
    <x v="8"/>
    <x v="2"/>
    <x v="8"/>
  </r>
  <r>
    <n v="1010"/>
    <x v="1010"/>
    <x v="1009"/>
    <x v="206"/>
    <x v="734"/>
    <x v="1"/>
    <x v="0"/>
    <x v="0"/>
    <n v="1473044340"/>
    <n v="1468180462"/>
    <x v="0"/>
    <n v="4"/>
    <x v="1"/>
    <x v="802"/>
    <x v="698"/>
    <x v="8"/>
    <x v="2"/>
    <x v="8"/>
  </r>
  <r>
    <n v="1011"/>
    <x v="1011"/>
    <x v="1010"/>
    <x v="22"/>
    <x v="735"/>
    <x v="1"/>
    <x v="0"/>
    <x v="0"/>
    <n v="1418938395"/>
    <n v="1415050395"/>
    <x v="0"/>
    <n v="1"/>
    <x v="1"/>
    <x v="803"/>
    <x v="766"/>
    <x v="8"/>
    <x v="2"/>
    <x v="8"/>
  </r>
  <r>
    <n v="1012"/>
    <x v="1012"/>
    <x v="1011"/>
    <x v="10"/>
    <x v="736"/>
    <x v="1"/>
    <x v="0"/>
    <x v="0"/>
    <n v="1485254052"/>
    <n v="1481366052"/>
    <x v="0"/>
    <n v="775"/>
    <x v="1"/>
    <x v="804"/>
    <x v="767"/>
    <x v="8"/>
    <x v="2"/>
    <x v="8"/>
  </r>
  <r>
    <n v="1013"/>
    <x v="1013"/>
    <x v="1012"/>
    <x v="31"/>
    <x v="737"/>
    <x v="1"/>
    <x v="0"/>
    <x v="0"/>
    <n v="1451419200"/>
    <n v="1449000056"/>
    <x v="0"/>
    <n v="90"/>
    <x v="1"/>
    <x v="805"/>
    <x v="768"/>
    <x v="8"/>
    <x v="2"/>
    <x v="8"/>
  </r>
  <r>
    <n v="1014"/>
    <x v="1014"/>
    <x v="1013"/>
    <x v="3"/>
    <x v="738"/>
    <x v="1"/>
    <x v="0"/>
    <x v="0"/>
    <n v="1420070615"/>
    <n v="1415750615"/>
    <x v="0"/>
    <n v="16"/>
    <x v="1"/>
    <x v="806"/>
    <x v="769"/>
    <x v="8"/>
    <x v="2"/>
    <x v="8"/>
  </r>
  <r>
    <n v="1015"/>
    <x v="1015"/>
    <x v="1014"/>
    <x v="7"/>
    <x v="739"/>
    <x v="1"/>
    <x v="16"/>
    <x v="11"/>
    <n v="1448489095"/>
    <n v="1445893495"/>
    <x v="0"/>
    <n v="6"/>
    <x v="1"/>
    <x v="129"/>
    <x v="379"/>
    <x v="8"/>
    <x v="2"/>
    <x v="8"/>
  </r>
  <r>
    <n v="1016"/>
    <x v="1016"/>
    <x v="1015"/>
    <x v="57"/>
    <x v="740"/>
    <x v="1"/>
    <x v="0"/>
    <x v="0"/>
    <n v="1459992856"/>
    <n v="1456108456"/>
    <x v="0"/>
    <n v="38"/>
    <x v="1"/>
    <x v="807"/>
    <x v="770"/>
    <x v="8"/>
    <x v="2"/>
    <x v="8"/>
  </r>
  <r>
    <n v="1017"/>
    <x v="1017"/>
    <x v="1016"/>
    <x v="65"/>
    <x v="741"/>
    <x v="1"/>
    <x v="0"/>
    <x v="0"/>
    <n v="1448125935"/>
    <n v="1444666335"/>
    <x v="0"/>
    <n v="355"/>
    <x v="1"/>
    <x v="808"/>
    <x v="771"/>
    <x v="8"/>
    <x v="2"/>
    <x v="8"/>
  </r>
  <r>
    <n v="1018"/>
    <x v="1018"/>
    <x v="1017"/>
    <x v="22"/>
    <x v="742"/>
    <x v="1"/>
    <x v="0"/>
    <x v="0"/>
    <n v="1468496933"/>
    <n v="1465904933"/>
    <x v="0"/>
    <n v="7"/>
    <x v="1"/>
    <x v="809"/>
    <x v="772"/>
    <x v="8"/>
    <x v="2"/>
    <x v="8"/>
  </r>
  <r>
    <n v="1019"/>
    <x v="1019"/>
    <x v="1018"/>
    <x v="101"/>
    <x v="743"/>
    <x v="1"/>
    <x v="0"/>
    <x v="0"/>
    <n v="1423092149"/>
    <n v="1420500149"/>
    <x v="0"/>
    <n v="400"/>
    <x v="1"/>
    <x v="810"/>
    <x v="460"/>
    <x v="8"/>
    <x v="2"/>
    <x v="8"/>
  </r>
  <r>
    <n v="1020"/>
    <x v="1020"/>
    <x v="1019"/>
    <x v="207"/>
    <x v="744"/>
    <x v="0"/>
    <x v="5"/>
    <x v="5"/>
    <n v="1433206020"/>
    <n v="1430617209"/>
    <x v="0"/>
    <n v="30"/>
    <x v="0"/>
    <x v="811"/>
    <x v="773"/>
    <x v="15"/>
    <x v="4"/>
    <x v="15"/>
  </r>
  <r>
    <n v="1021"/>
    <x v="1021"/>
    <x v="1020"/>
    <x v="9"/>
    <x v="745"/>
    <x v="0"/>
    <x v="0"/>
    <x v="0"/>
    <n v="1445054400"/>
    <n v="1443074571"/>
    <x v="1"/>
    <n v="478"/>
    <x v="0"/>
    <x v="812"/>
    <x v="774"/>
    <x v="15"/>
    <x v="4"/>
    <x v="15"/>
  </r>
  <r>
    <n v="1022"/>
    <x v="1022"/>
    <x v="1021"/>
    <x v="13"/>
    <x v="746"/>
    <x v="0"/>
    <x v="0"/>
    <x v="0"/>
    <n v="1431876677"/>
    <n v="1429284677"/>
    <x v="1"/>
    <n v="74"/>
    <x v="0"/>
    <x v="813"/>
    <x v="775"/>
    <x v="15"/>
    <x v="4"/>
    <x v="15"/>
  </r>
  <r>
    <n v="1023"/>
    <x v="1023"/>
    <x v="1022"/>
    <x v="13"/>
    <x v="747"/>
    <x v="0"/>
    <x v="1"/>
    <x v="1"/>
    <n v="1434837861"/>
    <n v="1432245861"/>
    <x v="0"/>
    <n v="131"/>
    <x v="0"/>
    <x v="814"/>
    <x v="776"/>
    <x v="15"/>
    <x v="4"/>
    <x v="15"/>
  </r>
  <r>
    <n v="1024"/>
    <x v="1024"/>
    <x v="1023"/>
    <x v="22"/>
    <x v="748"/>
    <x v="0"/>
    <x v="11"/>
    <x v="9"/>
    <n v="1454248563"/>
    <n v="1451656563"/>
    <x v="1"/>
    <n v="61"/>
    <x v="0"/>
    <x v="815"/>
    <x v="777"/>
    <x v="15"/>
    <x v="4"/>
    <x v="15"/>
  </r>
  <r>
    <n v="1025"/>
    <x v="1025"/>
    <x v="1024"/>
    <x v="54"/>
    <x v="749"/>
    <x v="0"/>
    <x v="0"/>
    <x v="0"/>
    <n v="1426532437"/>
    <n v="1423944037"/>
    <x v="1"/>
    <n v="1071"/>
    <x v="0"/>
    <x v="816"/>
    <x v="778"/>
    <x v="15"/>
    <x v="4"/>
    <x v="15"/>
  </r>
  <r>
    <n v="1026"/>
    <x v="1026"/>
    <x v="1025"/>
    <x v="39"/>
    <x v="750"/>
    <x v="0"/>
    <x v="1"/>
    <x v="1"/>
    <n v="1459414016"/>
    <n v="1456480016"/>
    <x v="1"/>
    <n v="122"/>
    <x v="0"/>
    <x v="817"/>
    <x v="779"/>
    <x v="15"/>
    <x v="4"/>
    <x v="15"/>
  </r>
  <r>
    <n v="1027"/>
    <x v="1027"/>
    <x v="1026"/>
    <x v="208"/>
    <x v="751"/>
    <x v="0"/>
    <x v="0"/>
    <x v="0"/>
    <n v="1414025347"/>
    <n v="1411433347"/>
    <x v="1"/>
    <n v="111"/>
    <x v="0"/>
    <x v="818"/>
    <x v="780"/>
    <x v="15"/>
    <x v="4"/>
    <x v="15"/>
  </r>
  <r>
    <n v="1028"/>
    <x v="1028"/>
    <x v="1027"/>
    <x v="3"/>
    <x v="752"/>
    <x v="0"/>
    <x v="1"/>
    <x v="1"/>
    <n v="1488830400"/>
    <n v="1484924605"/>
    <x v="1"/>
    <n v="255"/>
    <x v="0"/>
    <x v="819"/>
    <x v="781"/>
    <x v="15"/>
    <x v="4"/>
    <x v="15"/>
  </r>
  <r>
    <n v="1029"/>
    <x v="1029"/>
    <x v="1028"/>
    <x v="3"/>
    <x v="753"/>
    <x v="0"/>
    <x v="11"/>
    <x v="9"/>
    <n v="1428184740"/>
    <n v="1423501507"/>
    <x v="0"/>
    <n v="141"/>
    <x v="0"/>
    <x v="820"/>
    <x v="782"/>
    <x v="15"/>
    <x v="4"/>
    <x v="15"/>
  </r>
  <r>
    <n v="1030"/>
    <x v="1030"/>
    <x v="1029"/>
    <x v="13"/>
    <x v="754"/>
    <x v="0"/>
    <x v="0"/>
    <x v="0"/>
    <n v="1473680149"/>
    <n v="1472470549"/>
    <x v="0"/>
    <n v="159"/>
    <x v="0"/>
    <x v="821"/>
    <x v="783"/>
    <x v="15"/>
    <x v="4"/>
    <x v="15"/>
  </r>
  <r>
    <n v="1031"/>
    <x v="1031"/>
    <x v="1030"/>
    <x v="3"/>
    <x v="755"/>
    <x v="0"/>
    <x v="0"/>
    <x v="0"/>
    <n v="1450290010"/>
    <n v="1447698010"/>
    <x v="0"/>
    <n v="99"/>
    <x v="0"/>
    <x v="202"/>
    <x v="784"/>
    <x v="15"/>
    <x v="4"/>
    <x v="15"/>
  </r>
  <r>
    <n v="1032"/>
    <x v="1032"/>
    <x v="1031"/>
    <x v="105"/>
    <x v="756"/>
    <x v="0"/>
    <x v="0"/>
    <x v="0"/>
    <n v="1466697625"/>
    <n v="1464105625"/>
    <x v="0"/>
    <n v="96"/>
    <x v="0"/>
    <x v="822"/>
    <x v="785"/>
    <x v="15"/>
    <x v="4"/>
    <x v="15"/>
  </r>
  <r>
    <n v="1033"/>
    <x v="1033"/>
    <x v="1032"/>
    <x v="209"/>
    <x v="432"/>
    <x v="0"/>
    <x v="1"/>
    <x v="1"/>
    <n v="1481564080"/>
    <n v="1479144880"/>
    <x v="0"/>
    <n v="27"/>
    <x v="0"/>
    <x v="823"/>
    <x v="786"/>
    <x v="15"/>
    <x v="4"/>
    <x v="15"/>
  </r>
  <r>
    <n v="1034"/>
    <x v="1034"/>
    <x v="1033"/>
    <x v="10"/>
    <x v="757"/>
    <x v="0"/>
    <x v="0"/>
    <x v="0"/>
    <n v="1470369540"/>
    <n v="1467604804"/>
    <x v="0"/>
    <n v="166"/>
    <x v="0"/>
    <x v="824"/>
    <x v="787"/>
    <x v="15"/>
    <x v="4"/>
    <x v="15"/>
  </r>
  <r>
    <n v="1035"/>
    <x v="1035"/>
    <x v="1034"/>
    <x v="210"/>
    <x v="758"/>
    <x v="0"/>
    <x v="0"/>
    <x v="0"/>
    <n v="1423668220"/>
    <n v="1421076220"/>
    <x v="0"/>
    <n v="76"/>
    <x v="0"/>
    <x v="825"/>
    <x v="788"/>
    <x v="15"/>
    <x v="4"/>
    <x v="15"/>
  </r>
  <r>
    <n v="1036"/>
    <x v="1036"/>
    <x v="1035"/>
    <x v="37"/>
    <x v="759"/>
    <x v="0"/>
    <x v="0"/>
    <x v="0"/>
    <n v="1357545600"/>
    <n v="1354790790"/>
    <x v="0"/>
    <n v="211"/>
    <x v="0"/>
    <x v="826"/>
    <x v="789"/>
    <x v="15"/>
    <x v="4"/>
    <x v="15"/>
  </r>
  <r>
    <n v="1037"/>
    <x v="1037"/>
    <x v="1036"/>
    <x v="28"/>
    <x v="760"/>
    <x v="0"/>
    <x v="0"/>
    <x v="0"/>
    <n v="1431925200"/>
    <n v="1429991062"/>
    <x v="0"/>
    <n v="21"/>
    <x v="0"/>
    <x v="426"/>
    <x v="790"/>
    <x v="15"/>
    <x v="4"/>
    <x v="15"/>
  </r>
  <r>
    <n v="1038"/>
    <x v="1038"/>
    <x v="1037"/>
    <x v="15"/>
    <x v="761"/>
    <x v="0"/>
    <x v="0"/>
    <x v="0"/>
    <n v="1458362023"/>
    <n v="1455773623"/>
    <x v="0"/>
    <n v="61"/>
    <x v="0"/>
    <x v="827"/>
    <x v="791"/>
    <x v="15"/>
    <x v="4"/>
    <x v="15"/>
  </r>
  <r>
    <n v="1039"/>
    <x v="1039"/>
    <x v="1038"/>
    <x v="2"/>
    <x v="762"/>
    <x v="0"/>
    <x v="0"/>
    <x v="0"/>
    <n v="1481615940"/>
    <n v="1479436646"/>
    <x v="0"/>
    <n v="30"/>
    <x v="0"/>
    <x v="828"/>
    <x v="792"/>
    <x v="15"/>
    <x v="4"/>
    <x v="15"/>
  </r>
  <r>
    <n v="1040"/>
    <x v="1040"/>
    <x v="1039"/>
    <x v="94"/>
    <x v="156"/>
    <x v="1"/>
    <x v="0"/>
    <x v="0"/>
    <n v="1472317209"/>
    <n v="1469725209"/>
    <x v="0"/>
    <n v="1"/>
    <x v="1"/>
    <x v="385"/>
    <x v="409"/>
    <x v="16"/>
    <x v="5"/>
    <x v="16"/>
  </r>
  <r>
    <n v="1041"/>
    <x v="1041"/>
    <x v="1040"/>
    <x v="45"/>
    <x v="117"/>
    <x v="1"/>
    <x v="0"/>
    <x v="0"/>
    <n v="1406769992"/>
    <n v="1405041992"/>
    <x v="0"/>
    <n v="0"/>
    <x v="1"/>
    <x v="109"/>
    <x v="121"/>
    <x v="16"/>
    <x v="5"/>
    <x v="16"/>
  </r>
  <r>
    <n v="1042"/>
    <x v="1042"/>
    <x v="1041"/>
    <x v="81"/>
    <x v="115"/>
    <x v="1"/>
    <x v="0"/>
    <x v="0"/>
    <n v="1410516000"/>
    <n v="1406824948"/>
    <x v="0"/>
    <n v="1"/>
    <x v="1"/>
    <x v="829"/>
    <x v="119"/>
    <x v="16"/>
    <x v="5"/>
    <x v="16"/>
  </r>
  <r>
    <n v="1043"/>
    <x v="1043"/>
    <x v="1042"/>
    <x v="57"/>
    <x v="763"/>
    <x v="1"/>
    <x v="0"/>
    <x v="0"/>
    <n v="1432101855"/>
    <n v="1429509855"/>
    <x v="0"/>
    <n v="292"/>
    <x v="1"/>
    <x v="830"/>
    <x v="793"/>
    <x v="16"/>
    <x v="5"/>
    <x v="16"/>
  </r>
  <r>
    <n v="1044"/>
    <x v="1044"/>
    <x v="1043"/>
    <x v="39"/>
    <x v="360"/>
    <x v="1"/>
    <x v="0"/>
    <x v="0"/>
    <n v="1425587220"/>
    <n v="1420668801"/>
    <x v="0"/>
    <n v="2"/>
    <x v="1"/>
    <x v="831"/>
    <x v="366"/>
    <x v="16"/>
    <x v="5"/>
    <x v="16"/>
  </r>
  <r>
    <n v="1045"/>
    <x v="1045"/>
    <x v="1044"/>
    <x v="3"/>
    <x v="764"/>
    <x v="1"/>
    <x v="0"/>
    <x v="0"/>
    <n v="1408827550"/>
    <n v="1406235550"/>
    <x v="0"/>
    <n v="8"/>
    <x v="1"/>
    <x v="832"/>
    <x v="794"/>
    <x v="16"/>
    <x v="5"/>
    <x v="16"/>
  </r>
  <r>
    <n v="1046"/>
    <x v="1046"/>
    <x v="1045"/>
    <x v="9"/>
    <x v="117"/>
    <x v="1"/>
    <x v="12"/>
    <x v="3"/>
    <n v="1451161560"/>
    <n v="1447273560"/>
    <x v="0"/>
    <n v="0"/>
    <x v="1"/>
    <x v="109"/>
    <x v="121"/>
    <x v="16"/>
    <x v="5"/>
    <x v="16"/>
  </r>
  <r>
    <n v="1047"/>
    <x v="1047"/>
    <x v="1046"/>
    <x v="13"/>
    <x v="116"/>
    <x v="1"/>
    <x v="0"/>
    <x v="0"/>
    <n v="1415219915"/>
    <n v="1412624315"/>
    <x v="0"/>
    <n v="1"/>
    <x v="1"/>
    <x v="833"/>
    <x v="120"/>
    <x v="16"/>
    <x v="5"/>
    <x v="16"/>
  </r>
  <r>
    <n v="1048"/>
    <x v="1048"/>
    <x v="1047"/>
    <x v="36"/>
    <x v="719"/>
    <x v="1"/>
    <x v="0"/>
    <x v="0"/>
    <n v="1474766189"/>
    <n v="1471310189"/>
    <x v="0"/>
    <n v="4"/>
    <x v="1"/>
    <x v="834"/>
    <x v="450"/>
    <x v="16"/>
    <x v="5"/>
    <x v="16"/>
  </r>
  <r>
    <n v="1049"/>
    <x v="1049"/>
    <x v="1048"/>
    <x v="14"/>
    <x v="117"/>
    <x v="1"/>
    <x v="0"/>
    <x v="0"/>
    <n v="1455272445"/>
    <n v="1452680445"/>
    <x v="0"/>
    <n v="0"/>
    <x v="1"/>
    <x v="109"/>
    <x v="121"/>
    <x v="16"/>
    <x v="5"/>
    <x v="16"/>
  </r>
  <r>
    <n v="1050"/>
    <x v="1050"/>
    <x v="1049"/>
    <x v="30"/>
    <x v="117"/>
    <x v="1"/>
    <x v="0"/>
    <x v="0"/>
    <n v="1442257677"/>
    <n v="1439665677"/>
    <x v="0"/>
    <n v="0"/>
    <x v="1"/>
    <x v="109"/>
    <x v="121"/>
    <x v="16"/>
    <x v="5"/>
    <x v="16"/>
  </r>
  <r>
    <n v="1051"/>
    <x v="1051"/>
    <x v="1050"/>
    <x v="2"/>
    <x v="117"/>
    <x v="1"/>
    <x v="0"/>
    <x v="0"/>
    <n v="1409098825"/>
    <n v="1406679625"/>
    <x v="0"/>
    <n v="0"/>
    <x v="1"/>
    <x v="109"/>
    <x v="121"/>
    <x v="16"/>
    <x v="5"/>
    <x v="16"/>
  </r>
  <r>
    <n v="1052"/>
    <x v="1052"/>
    <x v="1051"/>
    <x v="211"/>
    <x v="117"/>
    <x v="1"/>
    <x v="0"/>
    <x v="0"/>
    <n v="1465243740"/>
    <n v="1461438495"/>
    <x v="0"/>
    <n v="0"/>
    <x v="1"/>
    <x v="109"/>
    <x v="121"/>
    <x v="16"/>
    <x v="5"/>
    <x v="16"/>
  </r>
  <r>
    <n v="1053"/>
    <x v="1053"/>
    <x v="1052"/>
    <x v="15"/>
    <x v="493"/>
    <x v="1"/>
    <x v="0"/>
    <x v="0"/>
    <n v="1488773332"/>
    <n v="1486613332"/>
    <x v="0"/>
    <n v="1"/>
    <x v="1"/>
    <x v="460"/>
    <x v="2"/>
    <x v="16"/>
    <x v="5"/>
    <x v="16"/>
  </r>
  <r>
    <n v="1054"/>
    <x v="1054"/>
    <x v="1053"/>
    <x v="30"/>
    <x v="117"/>
    <x v="1"/>
    <x v="0"/>
    <x v="0"/>
    <n v="1407708000"/>
    <n v="1405110399"/>
    <x v="0"/>
    <n v="0"/>
    <x v="1"/>
    <x v="109"/>
    <x v="121"/>
    <x v="16"/>
    <x v="5"/>
    <x v="16"/>
  </r>
  <r>
    <n v="1055"/>
    <x v="1055"/>
    <x v="1054"/>
    <x v="8"/>
    <x v="117"/>
    <x v="1"/>
    <x v="0"/>
    <x v="0"/>
    <n v="1457394545"/>
    <n v="1454802545"/>
    <x v="0"/>
    <n v="0"/>
    <x v="1"/>
    <x v="109"/>
    <x v="121"/>
    <x v="16"/>
    <x v="5"/>
    <x v="16"/>
  </r>
  <r>
    <n v="1056"/>
    <x v="1056"/>
    <x v="1055"/>
    <x v="3"/>
    <x v="117"/>
    <x v="1"/>
    <x v="0"/>
    <x v="0"/>
    <n v="1429892177"/>
    <n v="1424711777"/>
    <x v="0"/>
    <n v="0"/>
    <x v="1"/>
    <x v="109"/>
    <x v="121"/>
    <x v="16"/>
    <x v="5"/>
    <x v="16"/>
  </r>
  <r>
    <n v="1057"/>
    <x v="1057"/>
    <x v="1056"/>
    <x v="3"/>
    <x v="117"/>
    <x v="1"/>
    <x v="0"/>
    <x v="0"/>
    <n v="1480888483"/>
    <n v="1478292883"/>
    <x v="0"/>
    <n v="0"/>
    <x v="1"/>
    <x v="109"/>
    <x v="121"/>
    <x v="16"/>
    <x v="5"/>
    <x v="16"/>
  </r>
  <r>
    <n v="1058"/>
    <x v="1058"/>
    <x v="1057"/>
    <x v="79"/>
    <x v="117"/>
    <x v="1"/>
    <x v="0"/>
    <x v="0"/>
    <n v="1427328000"/>
    <n v="1423777043"/>
    <x v="0"/>
    <n v="0"/>
    <x v="1"/>
    <x v="109"/>
    <x v="121"/>
    <x v="16"/>
    <x v="5"/>
    <x v="16"/>
  </r>
  <r>
    <n v="1059"/>
    <x v="1059"/>
    <x v="1058"/>
    <x v="184"/>
    <x v="117"/>
    <x v="1"/>
    <x v="0"/>
    <x v="0"/>
    <n v="1426269456"/>
    <n v="1423681056"/>
    <x v="0"/>
    <n v="0"/>
    <x v="1"/>
    <x v="109"/>
    <x v="121"/>
    <x v="16"/>
    <x v="5"/>
    <x v="16"/>
  </r>
  <r>
    <n v="1060"/>
    <x v="1060"/>
    <x v="1059"/>
    <x v="10"/>
    <x v="155"/>
    <x v="1"/>
    <x v="0"/>
    <x v="0"/>
    <n v="1429134893"/>
    <n v="1426542893"/>
    <x v="0"/>
    <n v="1"/>
    <x v="1"/>
    <x v="460"/>
    <x v="73"/>
    <x v="16"/>
    <x v="5"/>
    <x v="16"/>
  </r>
  <r>
    <n v="1061"/>
    <x v="1061"/>
    <x v="1060"/>
    <x v="23"/>
    <x v="117"/>
    <x v="1"/>
    <x v="0"/>
    <x v="0"/>
    <n v="1462150800"/>
    <n v="1456987108"/>
    <x v="0"/>
    <n v="0"/>
    <x v="1"/>
    <x v="109"/>
    <x v="121"/>
    <x v="16"/>
    <x v="5"/>
    <x v="16"/>
  </r>
  <r>
    <n v="1062"/>
    <x v="1062"/>
    <x v="1061"/>
    <x v="212"/>
    <x v="121"/>
    <x v="1"/>
    <x v="0"/>
    <x v="0"/>
    <n v="1468351341"/>
    <n v="1467746541"/>
    <x v="0"/>
    <n v="4"/>
    <x v="1"/>
    <x v="835"/>
    <x v="125"/>
    <x v="16"/>
    <x v="5"/>
    <x v="16"/>
  </r>
  <r>
    <n v="1063"/>
    <x v="1063"/>
    <x v="1062"/>
    <x v="28"/>
    <x v="117"/>
    <x v="1"/>
    <x v="0"/>
    <x v="0"/>
    <n v="1472604262"/>
    <n v="1470012262"/>
    <x v="0"/>
    <n v="0"/>
    <x v="1"/>
    <x v="109"/>
    <x v="121"/>
    <x v="16"/>
    <x v="5"/>
    <x v="16"/>
  </r>
  <r>
    <n v="1064"/>
    <x v="1064"/>
    <x v="1063"/>
    <x v="161"/>
    <x v="765"/>
    <x v="2"/>
    <x v="0"/>
    <x v="0"/>
    <n v="1373174903"/>
    <n v="1369286903"/>
    <x v="0"/>
    <n v="123"/>
    <x v="1"/>
    <x v="836"/>
    <x v="795"/>
    <x v="17"/>
    <x v="6"/>
    <x v="17"/>
  </r>
  <r>
    <n v="1065"/>
    <x v="1065"/>
    <x v="1064"/>
    <x v="9"/>
    <x v="136"/>
    <x v="2"/>
    <x v="2"/>
    <x v="2"/>
    <n v="1392800922"/>
    <n v="1390381722"/>
    <x v="0"/>
    <n v="5"/>
    <x v="1"/>
    <x v="837"/>
    <x v="796"/>
    <x v="17"/>
    <x v="6"/>
    <x v="17"/>
  </r>
  <r>
    <n v="1066"/>
    <x v="1066"/>
    <x v="1065"/>
    <x v="60"/>
    <x v="766"/>
    <x v="2"/>
    <x v="0"/>
    <x v="0"/>
    <n v="1375657582"/>
    <n v="1371769582"/>
    <x v="0"/>
    <n v="148"/>
    <x v="1"/>
    <x v="838"/>
    <x v="797"/>
    <x v="17"/>
    <x v="6"/>
    <x v="17"/>
  </r>
  <r>
    <n v="1067"/>
    <x v="1067"/>
    <x v="1066"/>
    <x v="2"/>
    <x v="176"/>
    <x v="2"/>
    <x v="0"/>
    <x v="0"/>
    <n v="1387657931"/>
    <n v="1385065931"/>
    <x v="0"/>
    <n v="10"/>
    <x v="1"/>
    <x v="839"/>
    <x v="31"/>
    <x v="17"/>
    <x v="6"/>
    <x v="17"/>
  </r>
  <r>
    <n v="1068"/>
    <x v="1068"/>
    <x v="1067"/>
    <x v="11"/>
    <x v="372"/>
    <x v="2"/>
    <x v="0"/>
    <x v="0"/>
    <n v="1460274864"/>
    <n v="1457686464"/>
    <x v="0"/>
    <n v="4"/>
    <x v="1"/>
    <x v="840"/>
    <x v="798"/>
    <x v="17"/>
    <x v="6"/>
    <x v="17"/>
  </r>
  <r>
    <n v="1069"/>
    <x v="1069"/>
    <x v="1068"/>
    <x v="41"/>
    <x v="447"/>
    <x v="2"/>
    <x v="0"/>
    <x v="0"/>
    <n v="1385447459"/>
    <n v="1382679059"/>
    <x v="0"/>
    <n v="21"/>
    <x v="1"/>
    <x v="841"/>
    <x v="799"/>
    <x v="17"/>
    <x v="6"/>
    <x v="17"/>
  </r>
  <r>
    <n v="1070"/>
    <x v="1070"/>
    <x v="1069"/>
    <x v="3"/>
    <x v="119"/>
    <x v="2"/>
    <x v="0"/>
    <x v="0"/>
    <n v="1349050622"/>
    <n v="1347322622"/>
    <x v="0"/>
    <n v="2"/>
    <x v="1"/>
    <x v="449"/>
    <x v="436"/>
    <x v="17"/>
    <x v="6"/>
    <x v="17"/>
  </r>
  <r>
    <n v="1071"/>
    <x v="1071"/>
    <x v="1070"/>
    <x v="213"/>
    <x v="117"/>
    <x v="2"/>
    <x v="10"/>
    <x v="8"/>
    <n v="1447787093"/>
    <n v="1445191493"/>
    <x v="0"/>
    <n v="0"/>
    <x v="1"/>
    <x v="109"/>
    <x v="121"/>
    <x v="17"/>
    <x v="6"/>
    <x v="17"/>
  </r>
  <r>
    <n v="1072"/>
    <x v="1072"/>
    <x v="1071"/>
    <x v="96"/>
    <x v="152"/>
    <x v="2"/>
    <x v="0"/>
    <x v="0"/>
    <n v="1391630297"/>
    <n v="1389038297"/>
    <x v="0"/>
    <n v="4"/>
    <x v="1"/>
    <x v="842"/>
    <x v="800"/>
    <x v="17"/>
    <x v="6"/>
    <x v="17"/>
  </r>
  <r>
    <n v="1073"/>
    <x v="1073"/>
    <x v="1072"/>
    <x v="47"/>
    <x v="115"/>
    <x v="2"/>
    <x v="0"/>
    <x v="0"/>
    <n v="1318806541"/>
    <n v="1316214541"/>
    <x v="0"/>
    <n v="1"/>
    <x v="1"/>
    <x v="843"/>
    <x v="119"/>
    <x v="17"/>
    <x v="6"/>
    <x v="17"/>
  </r>
  <r>
    <n v="1074"/>
    <x v="1074"/>
    <x v="1073"/>
    <x v="214"/>
    <x v="767"/>
    <x v="2"/>
    <x v="0"/>
    <x v="0"/>
    <n v="1388808545"/>
    <n v="1386216545"/>
    <x v="0"/>
    <n v="30"/>
    <x v="1"/>
    <x v="844"/>
    <x v="801"/>
    <x v="17"/>
    <x v="6"/>
    <x v="17"/>
  </r>
  <r>
    <n v="1075"/>
    <x v="1075"/>
    <x v="1074"/>
    <x v="28"/>
    <x v="372"/>
    <x v="2"/>
    <x v="0"/>
    <x v="0"/>
    <n v="1336340516"/>
    <n v="1333748516"/>
    <x v="0"/>
    <n v="3"/>
    <x v="1"/>
    <x v="684"/>
    <x v="2"/>
    <x v="17"/>
    <x v="6"/>
    <x v="17"/>
  </r>
  <r>
    <n v="1076"/>
    <x v="1076"/>
    <x v="1075"/>
    <x v="96"/>
    <x v="768"/>
    <x v="2"/>
    <x v="0"/>
    <x v="0"/>
    <n v="1410426250"/>
    <n v="1405674250"/>
    <x v="0"/>
    <n v="975"/>
    <x v="1"/>
    <x v="845"/>
    <x v="802"/>
    <x v="17"/>
    <x v="6"/>
    <x v="17"/>
  </r>
  <r>
    <n v="1077"/>
    <x v="1077"/>
    <x v="1076"/>
    <x v="31"/>
    <x v="769"/>
    <x v="2"/>
    <x v="0"/>
    <x v="0"/>
    <n v="1452744011"/>
    <n v="1450152011"/>
    <x v="0"/>
    <n v="167"/>
    <x v="1"/>
    <x v="846"/>
    <x v="803"/>
    <x v="17"/>
    <x v="6"/>
    <x v="17"/>
  </r>
  <r>
    <n v="1078"/>
    <x v="1078"/>
    <x v="1077"/>
    <x v="20"/>
    <x v="372"/>
    <x v="2"/>
    <x v="0"/>
    <x v="0"/>
    <n v="1311309721"/>
    <n v="1307421721"/>
    <x v="0"/>
    <n v="5"/>
    <x v="1"/>
    <x v="847"/>
    <x v="377"/>
    <x v="17"/>
    <x v="6"/>
    <x v="17"/>
  </r>
  <r>
    <n v="1079"/>
    <x v="1079"/>
    <x v="1078"/>
    <x v="91"/>
    <x v="770"/>
    <x v="2"/>
    <x v="12"/>
    <x v="3"/>
    <n v="1463232936"/>
    <n v="1461072936"/>
    <x v="0"/>
    <n v="18"/>
    <x v="1"/>
    <x v="848"/>
    <x v="804"/>
    <x v="17"/>
    <x v="6"/>
    <x v="17"/>
  </r>
  <r>
    <n v="1080"/>
    <x v="1080"/>
    <x v="1079"/>
    <x v="22"/>
    <x v="771"/>
    <x v="2"/>
    <x v="0"/>
    <x v="0"/>
    <n v="1399778333"/>
    <n v="1397186333"/>
    <x v="0"/>
    <n v="98"/>
    <x v="1"/>
    <x v="849"/>
    <x v="805"/>
    <x v="17"/>
    <x v="6"/>
    <x v="17"/>
  </r>
  <r>
    <n v="1081"/>
    <x v="1081"/>
    <x v="1080"/>
    <x v="118"/>
    <x v="433"/>
    <x v="2"/>
    <x v="0"/>
    <x v="0"/>
    <n v="1422483292"/>
    <n v="1419891292"/>
    <x v="0"/>
    <n v="4"/>
    <x v="1"/>
    <x v="850"/>
    <x v="366"/>
    <x v="17"/>
    <x v="6"/>
    <x v="17"/>
  </r>
  <r>
    <n v="1082"/>
    <x v="1082"/>
    <x v="1081"/>
    <x v="3"/>
    <x v="443"/>
    <x v="2"/>
    <x v="0"/>
    <x v="0"/>
    <n v="1344635088"/>
    <n v="1342043088"/>
    <x v="0"/>
    <n v="3"/>
    <x v="1"/>
    <x v="470"/>
    <x v="806"/>
    <x v="17"/>
    <x v="6"/>
    <x v="17"/>
  </r>
  <r>
    <n v="1083"/>
    <x v="1083"/>
    <x v="1082"/>
    <x v="63"/>
    <x v="22"/>
    <x v="2"/>
    <x v="5"/>
    <x v="5"/>
    <n v="1406994583"/>
    <n v="1401810583"/>
    <x v="0"/>
    <n v="1"/>
    <x v="1"/>
    <x v="380"/>
    <x v="807"/>
    <x v="17"/>
    <x v="6"/>
    <x v="17"/>
  </r>
  <r>
    <n v="1084"/>
    <x v="1084"/>
    <x v="1083"/>
    <x v="131"/>
    <x v="117"/>
    <x v="2"/>
    <x v="0"/>
    <x v="0"/>
    <n v="1407534804"/>
    <n v="1404942804"/>
    <x v="0"/>
    <n v="0"/>
    <x v="1"/>
    <x v="109"/>
    <x v="121"/>
    <x v="17"/>
    <x v="6"/>
    <x v="17"/>
  </r>
  <r>
    <n v="1085"/>
    <x v="1085"/>
    <x v="1084"/>
    <x v="11"/>
    <x v="772"/>
    <x v="2"/>
    <x v="5"/>
    <x v="5"/>
    <n v="1457967975"/>
    <n v="1455379575"/>
    <x v="0"/>
    <n v="9"/>
    <x v="1"/>
    <x v="851"/>
    <x v="808"/>
    <x v="17"/>
    <x v="6"/>
    <x v="17"/>
  </r>
  <r>
    <n v="1086"/>
    <x v="1086"/>
    <x v="1085"/>
    <x v="102"/>
    <x v="493"/>
    <x v="2"/>
    <x v="0"/>
    <x v="0"/>
    <n v="1408913291"/>
    <n v="1406321291"/>
    <x v="0"/>
    <n v="2"/>
    <x v="1"/>
    <x v="852"/>
    <x v="507"/>
    <x v="17"/>
    <x v="6"/>
    <x v="17"/>
  </r>
  <r>
    <n v="1087"/>
    <x v="1087"/>
    <x v="1086"/>
    <x v="184"/>
    <x v="117"/>
    <x v="2"/>
    <x v="0"/>
    <x v="0"/>
    <n v="1402852087"/>
    <n v="1400260087"/>
    <x v="0"/>
    <n v="0"/>
    <x v="1"/>
    <x v="109"/>
    <x v="121"/>
    <x v="17"/>
    <x v="6"/>
    <x v="17"/>
  </r>
  <r>
    <n v="1088"/>
    <x v="1088"/>
    <x v="1087"/>
    <x v="101"/>
    <x v="773"/>
    <x v="2"/>
    <x v="0"/>
    <x v="0"/>
    <n v="1398366667"/>
    <n v="1395774667"/>
    <x v="0"/>
    <n v="147"/>
    <x v="1"/>
    <x v="853"/>
    <x v="809"/>
    <x v="17"/>
    <x v="6"/>
    <x v="17"/>
  </r>
  <r>
    <n v="1089"/>
    <x v="1089"/>
    <x v="1088"/>
    <x v="36"/>
    <x v="774"/>
    <x v="2"/>
    <x v="6"/>
    <x v="3"/>
    <n v="1435293175"/>
    <n v="1432701175"/>
    <x v="0"/>
    <n v="49"/>
    <x v="1"/>
    <x v="854"/>
    <x v="810"/>
    <x v="17"/>
    <x v="6"/>
    <x v="17"/>
  </r>
  <r>
    <n v="1090"/>
    <x v="1090"/>
    <x v="1089"/>
    <x v="215"/>
    <x v="139"/>
    <x v="2"/>
    <x v="2"/>
    <x v="2"/>
    <n v="1432873653"/>
    <n v="1430281653"/>
    <x v="0"/>
    <n v="1"/>
    <x v="1"/>
    <x v="855"/>
    <x v="144"/>
    <x v="17"/>
    <x v="6"/>
    <x v="17"/>
  </r>
  <r>
    <n v="1091"/>
    <x v="1091"/>
    <x v="1090"/>
    <x v="48"/>
    <x v="379"/>
    <x v="2"/>
    <x v="1"/>
    <x v="1"/>
    <n v="1460313672"/>
    <n v="1457725272"/>
    <x v="0"/>
    <n v="2"/>
    <x v="1"/>
    <x v="856"/>
    <x v="385"/>
    <x v="17"/>
    <x v="6"/>
    <x v="17"/>
  </r>
  <r>
    <n v="1092"/>
    <x v="1092"/>
    <x v="1091"/>
    <x v="13"/>
    <x v="577"/>
    <x v="2"/>
    <x v="0"/>
    <x v="0"/>
    <n v="1357432638"/>
    <n v="1354840638"/>
    <x v="0"/>
    <n v="7"/>
    <x v="1"/>
    <x v="857"/>
    <x v="366"/>
    <x v="17"/>
    <x v="6"/>
    <x v="17"/>
  </r>
  <r>
    <n v="1093"/>
    <x v="1093"/>
    <x v="1092"/>
    <x v="43"/>
    <x v="775"/>
    <x v="2"/>
    <x v="5"/>
    <x v="5"/>
    <n v="1455232937"/>
    <n v="1453936937"/>
    <x v="0"/>
    <n v="4"/>
    <x v="1"/>
    <x v="858"/>
    <x v="811"/>
    <x v="17"/>
    <x v="6"/>
    <x v="17"/>
  </r>
  <r>
    <n v="1094"/>
    <x v="1094"/>
    <x v="1093"/>
    <x v="102"/>
    <x v="776"/>
    <x v="2"/>
    <x v="0"/>
    <x v="0"/>
    <n v="1318180033"/>
    <n v="1315588033"/>
    <x v="0"/>
    <n v="27"/>
    <x v="1"/>
    <x v="859"/>
    <x v="812"/>
    <x v="17"/>
    <x v="6"/>
    <x v="17"/>
  </r>
  <r>
    <n v="1095"/>
    <x v="1095"/>
    <x v="1094"/>
    <x v="69"/>
    <x v="777"/>
    <x v="2"/>
    <x v="0"/>
    <x v="0"/>
    <n v="1377867220"/>
    <n v="1375275220"/>
    <x v="0"/>
    <n v="94"/>
    <x v="1"/>
    <x v="860"/>
    <x v="813"/>
    <x v="17"/>
    <x v="6"/>
    <x v="17"/>
  </r>
  <r>
    <n v="1096"/>
    <x v="1096"/>
    <x v="1095"/>
    <x v="14"/>
    <x v="778"/>
    <x v="2"/>
    <x v="0"/>
    <x v="0"/>
    <n v="1412393400"/>
    <n v="1409747154"/>
    <x v="0"/>
    <n v="29"/>
    <x v="1"/>
    <x v="861"/>
    <x v="814"/>
    <x v="17"/>
    <x v="6"/>
    <x v="17"/>
  </r>
  <r>
    <n v="1097"/>
    <x v="1097"/>
    <x v="1096"/>
    <x v="57"/>
    <x v="779"/>
    <x v="2"/>
    <x v="0"/>
    <x v="0"/>
    <n v="1393786877"/>
    <n v="1390330877"/>
    <x v="0"/>
    <n v="7"/>
    <x v="1"/>
    <x v="862"/>
    <x v="815"/>
    <x v="17"/>
    <x v="6"/>
    <x v="17"/>
  </r>
  <r>
    <n v="1098"/>
    <x v="1098"/>
    <x v="1097"/>
    <x v="31"/>
    <x v="780"/>
    <x v="2"/>
    <x v="0"/>
    <x v="0"/>
    <n v="1397413095"/>
    <n v="1394821095"/>
    <x v="0"/>
    <n v="22"/>
    <x v="1"/>
    <x v="863"/>
    <x v="816"/>
    <x v="17"/>
    <x v="6"/>
    <x v="17"/>
  </r>
  <r>
    <n v="1099"/>
    <x v="1099"/>
    <x v="1098"/>
    <x v="10"/>
    <x v="379"/>
    <x v="2"/>
    <x v="1"/>
    <x v="1"/>
    <n v="1431547468"/>
    <n v="1428955468"/>
    <x v="0"/>
    <n v="1"/>
    <x v="1"/>
    <x v="724"/>
    <x v="384"/>
    <x v="17"/>
    <x v="6"/>
    <x v="17"/>
  </r>
  <r>
    <n v="1100"/>
    <x v="1100"/>
    <x v="1099"/>
    <x v="23"/>
    <x v="173"/>
    <x v="2"/>
    <x v="12"/>
    <x v="3"/>
    <n v="1455417571"/>
    <n v="1452825571"/>
    <x v="0"/>
    <n v="10"/>
    <x v="1"/>
    <x v="453"/>
    <x v="119"/>
    <x v="17"/>
    <x v="6"/>
    <x v="17"/>
  </r>
  <r>
    <n v="1101"/>
    <x v="1101"/>
    <x v="1100"/>
    <x v="57"/>
    <x v="781"/>
    <x v="2"/>
    <x v="0"/>
    <x v="0"/>
    <n v="1468519920"/>
    <n v="1466188338"/>
    <x v="0"/>
    <n v="6"/>
    <x v="1"/>
    <x v="864"/>
    <x v="817"/>
    <x v="17"/>
    <x v="6"/>
    <x v="17"/>
  </r>
  <r>
    <n v="1102"/>
    <x v="1102"/>
    <x v="1101"/>
    <x v="6"/>
    <x v="94"/>
    <x v="2"/>
    <x v="0"/>
    <x v="0"/>
    <n v="1386568740"/>
    <n v="1383095125"/>
    <x v="0"/>
    <n v="24"/>
    <x v="1"/>
    <x v="865"/>
    <x v="818"/>
    <x v="17"/>
    <x v="6"/>
    <x v="17"/>
  </r>
  <r>
    <n v="1103"/>
    <x v="1103"/>
    <x v="1102"/>
    <x v="36"/>
    <x v="782"/>
    <x v="2"/>
    <x v="0"/>
    <x v="0"/>
    <n v="1466227190"/>
    <n v="1461043190"/>
    <x v="0"/>
    <n v="15"/>
    <x v="1"/>
    <x v="866"/>
    <x v="796"/>
    <x v="17"/>
    <x v="6"/>
    <x v="17"/>
  </r>
  <r>
    <n v="1104"/>
    <x v="1104"/>
    <x v="1103"/>
    <x v="127"/>
    <x v="783"/>
    <x v="2"/>
    <x v="1"/>
    <x v="1"/>
    <n v="1402480221"/>
    <n v="1399888221"/>
    <x v="0"/>
    <n v="37"/>
    <x v="1"/>
    <x v="867"/>
    <x v="819"/>
    <x v="17"/>
    <x v="6"/>
    <x v="17"/>
  </r>
  <r>
    <n v="1105"/>
    <x v="1105"/>
    <x v="1104"/>
    <x v="216"/>
    <x v="784"/>
    <x v="2"/>
    <x v="0"/>
    <x v="0"/>
    <n v="1395627327"/>
    <n v="1393038927"/>
    <x v="0"/>
    <n v="20"/>
    <x v="1"/>
    <x v="868"/>
    <x v="820"/>
    <x v="17"/>
    <x v="6"/>
    <x v="17"/>
  </r>
  <r>
    <n v="1106"/>
    <x v="1106"/>
    <x v="1105"/>
    <x v="44"/>
    <x v="785"/>
    <x v="2"/>
    <x v="0"/>
    <x v="0"/>
    <n v="1333557975"/>
    <n v="1330969575"/>
    <x v="0"/>
    <n v="7"/>
    <x v="1"/>
    <x v="869"/>
    <x v="821"/>
    <x v="17"/>
    <x v="6"/>
    <x v="17"/>
  </r>
  <r>
    <n v="1107"/>
    <x v="1107"/>
    <x v="1106"/>
    <x v="3"/>
    <x v="117"/>
    <x v="2"/>
    <x v="0"/>
    <x v="0"/>
    <n v="1406148024"/>
    <n v="1403556024"/>
    <x v="0"/>
    <n v="0"/>
    <x v="1"/>
    <x v="109"/>
    <x v="121"/>
    <x v="17"/>
    <x v="6"/>
    <x v="17"/>
  </r>
  <r>
    <n v="1108"/>
    <x v="1108"/>
    <x v="1107"/>
    <x v="31"/>
    <x v="786"/>
    <x v="2"/>
    <x v="0"/>
    <x v="0"/>
    <n v="1334326635"/>
    <n v="1329146235"/>
    <x v="0"/>
    <n v="21"/>
    <x v="1"/>
    <x v="870"/>
    <x v="822"/>
    <x v="17"/>
    <x v="6"/>
    <x v="17"/>
  </r>
  <r>
    <n v="1109"/>
    <x v="1109"/>
    <x v="1108"/>
    <x v="3"/>
    <x v="372"/>
    <x v="2"/>
    <x v="0"/>
    <x v="0"/>
    <n v="1479495790"/>
    <n v="1476900190"/>
    <x v="0"/>
    <n v="3"/>
    <x v="1"/>
    <x v="871"/>
    <x v="2"/>
    <x v="17"/>
    <x v="6"/>
    <x v="17"/>
  </r>
  <r>
    <n v="1110"/>
    <x v="1110"/>
    <x v="1109"/>
    <x v="63"/>
    <x v="787"/>
    <x v="2"/>
    <x v="0"/>
    <x v="0"/>
    <n v="1354919022"/>
    <n v="1352327022"/>
    <x v="0"/>
    <n v="11"/>
    <x v="1"/>
    <x v="872"/>
    <x v="823"/>
    <x v="17"/>
    <x v="6"/>
    <x v="17"/>
  </r>
  <r>
    <n v="1111"/>
    <x v="1111"/>
    <x v="1110"/>
    <x v="30"/>
    <x v="116"/>
    <x v="2"/>
    <x v="0"/>
    <x v="0"/>
    <n v="1452228790"/>
    <n v="1449636790"/>
    <x v="0"/>
    <n v="1"/>
    <x v="1"/>
    <x v="167"/>
    <x v="120"/>
    <x v="17"/>
    <x v="6"/>
    <x v="17"/>
  </r>
  <r>
    <n v="1112"/>
    <x v="1112"/>
    <x v="1111"/>
    <x v="217"/>
    <x v="788"/>
    <x v="2"/>
    <x v="0"/>
    <x v="0"/>
    <n v="1421656200"/>
    <n v="1416507211"/>
    <x v="0"/>
    <n v="312"/>
    <x v="1"/>
    <x v="873"/>
    <x v="824"/>
    <x v="17"/>
    <x v="6"/>
    <x v="17"/>
  </r>
  <r>
    <n v="1113"/>
    <x v="1113"/>
    <x v="1112"/>
    <x v="28"/>
    <x v="139"/>
    <x v="2"/>
    <x v="1"/>
    <x v="1"/>
    <n v="1408058820"/>
    <n v="1405466820"/>
    <x v="0"/>
    <n v="1"/>
    <x v="1"/>
    <x v="724"/>
    <x v="144"/>
    <x v="17"/>
    <x v="6"/>
    <x v="17"/>
  </r>
  <r>
    <n v="1114"/>
    <x v="1114"/>
    <x v="1113"/>
    <x v="12"/>
    <x v="115"/>
    <x v="2"/>
    <x v="1"/>
    <x v="1"/>
    <n v="1381306687"/>
    <n v="1378714687"/>
    <x v="0"/>
    <n v="3"/>
    <x v="1"/>
    <x v="874"/>
    <x v="825"/>
    <x v="17"/>
    <x v="6"/>
    <x v="17"/>
  </r>
  <r>
    <n v="1115"/>
    <x v="1115"/>
    <x v="1114"/>
    <x v="79"/>
    <x v="500"/>
    <x v="2"/>
    <x v="0"/>
    <x v="0"/>
    <n v="1459352495"/>
    <n v="1456764095"/>
    <x v="0"/>
    <n v="4"/>
    <x v="1"/>
    <x v="875"/>
    <x v="514"/>
    <x v="17"/>
    <x v="6"/>
    <x v="17"/>
  </r>
  <r>
    <n v="1116"/>
    <x v="1116"/>
    <x v="1115"/>
    <x v="69"/>
    <x v="789"/>
    <x v="2"/>
    <x v="0"/>
    <x v="0"/>
    <n v="1339273208"/>
    <n v="1334089208"/>
    <x v="0"/>
    <n v="10"/>
    <x v="1"/>
    <x v="876"/>
    <x v="826"/>
    <x v="17"/>
    <x v="6"/>
    <x v="17"/>
  </r>
  <r>
    <n v="1117"/>
    <x v="1117"/>
    <x v="1116"/>
    <x v="28"/>
    <x v="790"/>
    <x v="2"/>
    <x v="12"/>
    <x v="3"/>
    <n v="1451053313"/>
    <n v="1448461313"/>
    <x v="0"/>
    <n v="8"/>
    <x v="1"/>
    <x v="877"/>
    <x v="827"/>
    <x v="17"/>
    <x v="6"/>
    <x v="17"/>
  </r>
  <r>
    <n v="1118"/>
    <x v="1118"/>
    <x v="1117"/>
    <x v="37"/>
    <x v="791"/>
    <x v="2"/>
    <x v="2"/>
    <x v="2"/>
    <n v="1396666779"/>
    <n v="1394078379"/>
    <x v="0"/>
    <n v="3"/>
    <x v="1"/>
    <x v="878"/>
    <x v="828"/>
    <x v="17"/>
    <x v="6"/>
    <x v="17"/>
  </r>
  <r>
    <n v="1119"/>
    <x v="1119"/>
    <x v="1118"/>
    <x v="190"/>
    <x v="139"/>
    <x v="2"/>
    <x v="0"/>
    <x v="0"/>
    <n v="1396810864"/>
    <n v="1395687664"/>
    <x v="0"/>
    <n v="1"/>
    <x v="1"/>
    <x v="879"/>
    <x v="144"/>
    <x v="17"/>
    <x v="6"/>
    <x v="17"/>
  </r>
  <r>
    <n v="1120"/>
    <x v="1120"/>
    <x v="1119"/>
    <x v="31"/>
    <x v="117"/>
    <x v="2"/>
    <x v="0"/>
    <x v="0"/>
    <n v="1319835400"/>
    <n v="1315947400"/>
    <x v="0"/>
    <n v="0"/>
    <x v="1"/>
    <x v="109"/>
    <x v="121"/>
    <x v="17"/>
    <x v="6"/>
    <x v="17"/>
  </r>
  <r>
    <n v="1121"/>
    <x v="1121"/>
    <x v="1120"/>
    <x v="65"/>
    <x v="792"/>
    <x v="2"/>
    <x v="0"/>
    <x v="0"/>
    <n v="1457904316"/>
    <n v="1455315916"/>
    <x v="0"/>
    <n v="5"/>
    <x v="1"/>
    <x v="880"/>
    <x v="829"/>
    <x v="17"/>
    <x v="6"/>
    <x v="17"/>
  </r>
  <r>
    <n v="1122"/>
    <x v="1122"/>
    <x v="1121"/>
    <x v="50"/>
    <x v="117"/>
    <x v="2"/>
    <x v="1"/>
    <x v="1"/>
    <n v="1369932825"/>
    <n v="1368723225"/>
    <x v="0"/>
    <n v="0"/>
    <x v="1"/>
    <x v="109"/>
    <x v="121"/>
    <x v="17"/>
    <x v="6"/>
    <x v="17"/>
  </r>
  <r>
    <n v="1123"/>
    <x v="1123"/>
    <x v="1122"/>
    <x v="10"/>
    <x v="143"/>
    <x v="2"/>
    <x v="0"/>
    <x v="0"/>
    <n v="1397910848"/>
    <n v="1395318848"/>
    <x v="0"/>
    <n v="3"/>
    <x v="1"/>
    <x v="881"/>
    <x v="830"/>
    <x v="17"/>
    <x v="6"/>
    <x v="17"/>
  </r>
  <r>
    <n v="1124"/>
    <x v="1124"/>
    <x v="1123"/>
    <x v="161"/>
    <x v="94"/>
    <x v="2"/>
    <x v="0"/>
    <x v="0"/>
    <n v="1430409651"/>
    <n v="1427817651"/>
    <x v="0"/>
    <n v="7"/>
    <x v="1"/>
    <x v="882"/>
    <x v="831"/>
    <x v="18"/>
    <x v="6"/>
    <x v="18"/>
  </r>
  <r>
    <n v="1125"/>
    <x v="1125"/>
    <x v="1124"/>
    <x v="9"/>
    <x v="117"/>
    <x v="2"/>
    <x v="1"/>
    <x v="1"/>
    <n v="1443193130"/>
    <n v="1438009130"/>
    <x v="0"/>
    <n v="0"/>
    <x v="1"/>
    <x v="109"/>
    <x v="121"/>
    <x v="18"/>
    <x v="6"/>
    <x v="18"/>
  </r>
  <r>
    <n v="1126"/>
    <x v="1126"/>
    <x v="1125"/>
    <x v="13"/>
    <x v="115"/>
    <x v="2"/>
    <x v="0"/>
    <x v="0"/>
    <n v="1468482694"/>
    <n v="1465890694"/>
    <x v="0"/>
    <n v="2"/>
    <x v="1"/>
    <x v="724"/>
    <x v="144"/>
    <x v="18"/>
    <x v="6"/>
    <x v="18"/>
  </r>
  <r>
    <n v="1127"/>
    <x v="1127"/>
    <x v="1126"/>
    <x v="19"/>
    <x v="793"/>
    <x v="2"/>
    <x v="0"/>
    <x v="0"/>
    <n v="1416000600"/>
    <n v="1413318600"/>
    <x v="0"/>
    <n v="23"/>
    <x v="1"/>
    <x v="883"/>
    <x v="832"/>
    <x v="18"/>
    <x v="6"/>
    <x v="18"/>
  </r>
  <r>
    <n v="1128"/>
    <x v="1128"/>
    <x v="1127"/>
    <x v="28"/>
    <x v="116"/>
    <x v="2"/>
    <x v="1"/>
    <x v="1"/>
    <n v="1407425717"/>
    <n v="1404833717"/>
    <x v="0"/>
    <n v="1"/>
    <x v="1"/>
    <x v="370"/>
    <x v="120"/>
    <x v="18"/>
    <x v="6"/>
    <x v="18"/>
  </r>
  <r>
    <n v="1129"/>
    <x v="1129"/>
    <x v="1128"/>
    <x v="22"/>
    <x v="577"/>
    <x v="2"/>
    <x v="0"/>
    <x v="0"/>
    <n v="1465107693"/>
    <n v="1462515693"/>
    <x v="0"/>
    <n v="2"/>
    <x v="1"/>
    <x v="884"/>
    <x v="689"/>
    <x v="18"/>
    <x v="6"/>
    <x v="18"/>
  </r>
  <r>
    <n v="1130"/>
    <x v="1130"/>
    <x v="1129"/>
    <x v="10"/>
    <x v="143"/>
    <x v="2"/>
    <x v="0"/>
    <x v="0"/>
    <n v="1416963300"/>
    <n v="1411775700"/>
    <x v="0"/>
    <n v="3"/>
    <x v="1"/>
    <x v="881"/>
    <x v="830"/>
    <x v="18"/>
    <x v="6"/>
    <x v="18"/>
  </r>
  <r>
    <n v="1131"/>
    <x v="1131"/>
    <x v="1130"/>
    <x v="79"/>
    <x v="117"/>
    <x v="2"/>
    <x v="2"/>
    <x v="2"/>
    <n v="1450993668"/>
    <n v="1448401668"/>
    <x v="0"/>
    <n v="0"/>
    <x v="1"/>
    <x v="109"/>
    <x v="121"/>
    <x v="18"/>
    <x v="6"/>
    <x v="18"/>
  </r>
  <r>
    <n v="1132"/>
    <x v="1132"/>
    <x v="1131"/>
    <x v="3"/>
    <x v="794"/>
    <x v="2"/>
    <x v="5"/>
    <x v="5"/>
    <n v="1483238771"/>
    <n v="1480646771"/>
    <x v="0"/>
    <n v="13"/>
    <x v="1"/>
    <x v="885"/>
    <x v="833"/>
    <x v="18"/>
    <x v="6"/>
    <x v="18"/>
  </r>
  <r>
    <n v="1133"/>
    <x v="1133"/>
    <x v="1132"/>
    <x v="9"/>
    <x v="170"/>
    <x v="2"/>
    <x v="1"/>
    <x v="1"/>
    <n v="1406799981"/>
    <n v="1404207981"/>
    <x v="0"/>
    <n v="1"/>
    <x v="1"/>
    <x v="886"/>
    <x v="135"/>
    <x v="18"/>
    <x v="6"/>
    <x v="18"/>
  </r>
  <r>
    <n v="1134"/>
    <x v="1134"/>
    <x v="1133"/>
    <x v="31"/>
    <x v="116"/>
    <x v="2"/>
    <x v="2"/>
    <x v="2"/>
    <n v="1417235580"/>
    <n v="1416034228"/>
    <x v="0"/>
    <n v="1"/>
    <x v="1"/>
    <x v="524"/>
    <x v="120"/>
    <x v="18"/>
    <x v="6"/>
    <x v="18"/>
  </r>
  <r>
    <n v="1135"/>
    <x v="1135"/>
    <x v="1134"/>
    <x v="28"/>
    <x v="155"/>
    <x v="2"/>
    <x v="12"/>
    <x v="3"/>
    <n v="1470527094"/>
    <n v="1467935094"/>
    <x v="0"/>
    <n v="1"/>
    <x v="1"/>
    <x v="152"/>
    <x v="73"/>
    <x v="18"/>
    <x v="6"/>
    <x v="18"/>
  </r>
  <r>
    <n v="1136"/>
    <x v="1136"/>
    <x v="1135"/>
    <x v="218"/>
    <x v="795"/>
    <x v="2"/>
    <x v="6"/>
    <x v="3"/>
    <n v="1450541229"/>
    <n v="1447949229"/>
    <x v="0"/>
    <n v="6"/>
    <x v="1"/>
    <x v="887"/>
    <x v="834"/>
    <x v="18"/>
    <x v="6"/>
    <x v="18"/>
  </r>
  <r>
    <n v="1137"/>
    <x v="1137"/>
    <x v="1136"/>
    <x v="31"/>
    <x v="796"/>
    <x v="2"/>
    <x v="0"/>
    <x v="0"/>
    <n v="1461440421"/>
    <n v="1458848421"/>
    <x v="0"/>
    <n v="39"/>
    <x v="1"/>
    <x v="888"/>
    <x v="835"/>
    <x v="18"/>
    <x v="6"/>
    <x v="18"/>
  </r>
  <r>
    <n v="1138"/>
    <x v="1138"/>
    <x v="1137"/>
    <x v="19"/>
    <x v="366"/>
    <x v="2"/>
    <x v="0"/>
    <x v="0"/>
    <n v="1485035131"/>
    <n v="1483307131"/>
    <x v="0"/>
    <n v="4"/>
    <x v="1"/>
    <x v="737"/>
    <x v="683"/>
    <x v="18"/>
    <x v="6"/>
    <x v="18"/>
  </r>
  <r>
    <n v="1139"/>
    <x v="1139"/>
    <x v="1138"/>
    <x v="6"/>
    <x v="139"/>
    <x v="2"/>
    <x v="0"/>
    <x v="0"/>
    <n v="1420100426"/>
    <n v="1417508426"/>
    <x v="0"/>
    <n v="1"/>
    <x v="1"/>
    <x v="889"/>
    <x v="144"/>
    <x v="18"/>
    <x v="6"/>
    <x v="18"/>
  </r>
  <r>
    <n v="1140"/>
    <x v="1140"/>
    <x v="1139"/>
    <x v="10"/>
    <x v="117"/>
    <x v="2"/>
    <x v="1"/>
    <x v="1"/>
    <n v="1438859121"/>
    <n v="1436267121"/>
    <x v="0"/>
    <n v="0"/>
    <x v="1"/>
    <x v="109"/>
    <x v="121"/>
    <x v="18"/>
    <x v="6"/>
    <x v="18"/>
  </r>
  <r>
    <n v="1141"/>
    <x v="1141"/>
    <x v="1140"/>
    <x v="2"/>
    <x v="117"/>
    <x v="2"/>
    <x v="12"/>
    <x v="3"/>
    <n v="1436460450"/>
    <n v="1433868450"/>
    <x v="0"/>
    <n v="0"/>
    <x v="1"/>
    <x v="109"/>
    <x v="121"/>
    <x v="18"/>
    <x v="6"/>
    <x v="18"/>
  </r>
  <r>
    <n v="1142"/>
    <x v="1142"/>
    <x v="1141"/>
    <x v="23"/>
    <x v="117"/>
    <x v="2"/>
    <x v="0"/>
    <x v="0"/>
    <n v="1424131727"/>
    <n v="1421539727"/>
    <x v="0"/>
    <n v="0"/>
    <x v="1"/>
    <x v="109"/>
    <x v="121"/>
    <x v="18"/>
    <x v="6"/>
    <x v="18"/>
  </r>
  <r>
    <n v="1143"/>
    <x v="1143"/>
    <x v="1142"/>
    <x v="101"/>
    <x v="797"/>
    <x v="2"/>
    <x v="0"/>
    <x v="0"/>
    <n v="1450327126"/>
    <n v="1447735126"/>
    <x v="0"/>
    <n v="8"/>
    <x v="1"/>
    <x v="890"/>
    <x v="836"/>
    <x v="18"/>
    <x v="6"/>
    <x v="18"/>
  </r>
  <r>
    <n v="1144"/>
    <x v="1144"/>
    <x v="1143"/>
    <x v="219"/>
    <x v="117"/>
    <x v="2"/>
    <x v="0"/>
    <x v="0"/>
    <n v="1430281320"/>
    <n v="1427689320"/>
    <x v="0"/>
    <n v="0"/>
    <x v="1"/>
    <x v="109"/>
    <x v="121"/>
    <x v="19"/>
    <x v="7"/>
    <x v="19"/>
  </r>
  <r>
    <n v="1145"/>
    <x v="1145"/>
    <x v="1144"/>
    <x v="58"/>
    <x v="173"/>
    <x v="2"/>
    <x v="0"/>
    <x v="0"/>
    <n v="1412272592"/>
    <n v="1407088592"/>
    <x v="0"/>
    <n v="1"/>
    <x v="1"/>
    <x v="415"/>
    <x v="101"/>
    <x v="19"/>
    <x v="7"/>
    <x v="19"/>
  </r>
  <r>
    <n v="1146"/>
    <x v="1146"/>
    <x v="1145"/>
    <x v="12"/>
    <x v="798"/>
    <x v="2"/>
    <x v="0"/>
    <x v="0"/>
    <n v="1399071173"/>
    <n v="1395787973"/>
    <x v="0"/>
    <n v="12"/>
    <x v="1"/>
    <x v="891"/>
    <x v="837"/>
    <x v="19"/>
    <x v="7"/>
    <x v="19"/>
  </r>
  <r>
    <n v="1147"/>
    <x v="1147"/>
    <x v="1146"/>
    <x v="31"/>
    <x v="117"/>
    <x v="2"/>
    <x v="5"/>
    <x v="5"/>
    <n v="1413760783"/>
    <n v="1408576783"/>
    <x v="0"/>
    <n v="0"/>
    <x v="1"/>
    <x v="109"/>
    <x v="121"/>
    <x v="19"/>
    <x v="7"/>
    <x v="19"/>
  </r>
  <r>
    <n v="1148"/>
    <x v="1148"/>
    <x v="1147"/>
    <x v="36"/>
    <x v="799"/>
    <x v="2"/>
    <x v="0"/>
    <x v="0"/>
    <n v="1480568781"/>
    <n v="1477973181"/>
    <x v="0"/>
    <n v="3"/>
    <x v="1"/>
    <x v="892"/>
    <x v="838"/>
    <x v="19"/>
    <x v="7"/>
    <x v="19"/>
  </r>
  <r>
    <n v="1149"/>
    <x v="1149"/>
    <x v="1148"/>
    <x v="63"/>
    <x v="735"/>
    <x v="2"/>
    <x v="0"/>
    <x v="0"/>
    <n v="1466096566"/>
    <n v="1463504566"/>
    <x v="0"/>
    <n v="2"/>
    <x v="1"/>
    <x v="840"/>
    <x v="839"/>
    <x v="19"/>
    <x v="7"/>
    <x v="19"/>
  </r>
  <r>
    <n v="1150"/>
    <x v="1150"/>
    <x v="1149"/>
    <x v="30"/>
    <x v="800"/>
    <x v="2"/>
    <x v="0"/>
    <x v="0"/>
    <n v="1452293675"/>
    <n v="1447109675"/>
    <x v="0"/>
    <n v="6"/>
    <x v="1"/>
    <x v="893"/>
    <x v="840"/>
    <x v="19"/>
    <x v="7"/>
    <x v="19"/>
  </r>
  <r>
    <n v="1151"/>
    <x v="1151"/>
    <x v="1150"/>
    <x v="31"/>
    <x v="117"/>
    <x v="2"/>
    <x v="0"/>
    <x v="0"/>
    <n v="1441592863"/>
    <n v="1439000863"/>
    <x v="0"/>
    <n v="0"/>
    <x v="1"/>
    <x v="109"/>
    <x v="121"/>
    <x v="19"/>
    <x v="7"/>
    <x v="19"/>
  </r>
  <r>
    <n v="1152"/>
    <x v="1152"/>
    <x v="1151"/>
    <x v="194"/>
    <x v="608"/>
    <x v="2"/>
    <x v="0"/>
    <x v="0"/>
    <n v="1431709312"/>
    <n v="1429117312"/>
    <x v="0"/>
    <n v="15"/>
    <x v="1"/>
    <x v="894"/>
    <x v="841"/>
    <x v="19"/>
    <x v="7"/>
    <x v="19"/>
  </r>
  <r>
    <n v="1153"/>
    <x v="1153"/>
    <x v="1152"/>
    <x v="6"/>
    <x v="155"/>
    <x v="2"/>
    <x v="0"/>
    <x v="0"/>
    <n v="1434647305"/>
    <n v="1432055305"/>
    <x v="0"/>
    <n v="1"/>
    <x v="1"/>
    <x v="895"/>
    <x v="73"/>
    <x v="19"/>
    <x v="7"/>
    <x v="19"/>
  </r>
  <r>
    <n v="1154"/>
    <x v="1154"/>
    <x v="1153"/>
    <x v="10"/>
    <x v="144"/>
    <x v="2"/>
    <x v="0"/>
    <x v="0"/>
    <n v="1441507006"/>
    <n v="1438915006"/>
    <x v="0"/>
    <n v="3"/>
    <x v="1"/>
    <x v="896"/>
    <x v="149"/>
    <x v="19"/>
    <x v="7"/>
    <x v="19"/>
  </r>
  <r>
    <n v="1155"/>
    <x v="1155"/>
    <x v="1154"/>
    <x v="31"/>
    <x v="801"/>
    <x v="2"/>
    <x v="0"/>
    <x v="0"/>
    <n v="1408040408"/>
    <n v="1405448408"/>
    <x v="0"/>
    <n v="8"/>
    <x v="1"/>
    <x v="897"/>
    <x v="842"/>
    <x v="19"/>
    <x v="7"/>
    <x v="19"/>
  </r>
  <r>
    <n v="1156"/>
    <x v="1156"/>
    <x v="1155"/>
    <x v="115"/>
    <x v="117"/>
    <x v="2"/>
    <x v="0"/>
    <x v="0"/>
    <n v="1424742162"/>
    <n v="1422150162"/>
    <x v="0"/>
    <n v="0"/>
    <x v="1"/>
    <x v="109"/>
    <x v="121"/>
    <x v="19"/>
    <x v="7"/>
    <x v="19"/>
  </r>
  <r>
    <n v="1157"/>
    <x v="1157"/>
    <x v="1156"/>
    <x v="3"/>
    <x v="118"/>
    <x v="2"/>
    <x v="0"/>
    <x v="0"/>
    <n v="1417795480"/>
    <n v="1412607880"/>
    <x v="0"/>
    <n v="3"/>
    <x v="1"/>
    <x v="898"/>
    <x v="690"/>
    <x v="19"/>
    <x v="7"/>
    <x v="19"/>
  </r>
  <r>
    <n v="1158"/>
    <x v="1158"/>
    <x v="1157"/>
    <x v="51"/>
    <x v="428"/>
    <x v="2"/>
    <x v="0"/>
    <x v="0"/>
    <n v="1418091128"/>
    <n v="1415499128"/>
    <x v="0"/>
    <n v="3"/>
    <x v="1"/>
    <x v="899"/>
    <x v="123"/>
    <x v="19"/>
    <x v="7"/>
    <x v="19"/>
  </r>
  <r>
    <n v="1159"/>
    <x v="1159"/>
    <x v="1158"/>
    <x v="220"/>
    <x v="117"/>
    <x v="2"/>
    <x v="0"/>
    <x v="0"/>
    <n v="1435679100"/>
    <n v="1433006765"/>
    <x v="0"/>
    <n v="0"/>
    <x v="1"/>
    <x v="109"/>
    <x v="121"/>
    <x v="19"/>
    <x v="7"/>
    <x v="19"/>
  </r>
  <r>
    <n v="1160"/>
    <x v="1160"/>
    <x v="1159"/>
    <x v="11"/>
    <x v="802"/>
    <x v="2"/>
    <x v="0"/>
    <x v="0"/>
    <n v="1427510586"/>
    <n v="1424922186"/>
    <x v="0"/>
    <n v="19"/>
    <x v="1"/>
    <x v="900"/>
    <x v="843"/>
    <x v="19"/>
    <x v="7"/>
    <x v="19"/>
  </r>
  <r>
    <n v="1161"/>
    <x v="1161"/>
    <x v="1160"/>
    <x v="102"/>
    <x v="117"/>
    <x v="2"/>
    <x v="0"/>
    <x v="0"/>
    <n v="1432047989"/>
    <n v="1430233589"/>
    <x v="0"/>
    <n v="0"/>
    <x v="1"/>
    <x v="109"/>
    <x v="121"/>
    <x v="19"/>
    <x v="7"/>
    <x v="19"/>
  </r>
  <r>
    <n v="1162"/>
    <x v="1162"/>
    <x v="1161"/>
    <x v="127"/>
    <x v="428"/>
    <x v="2"/>
    <x v="0"/>
    <x v="0"/>
    <n v="1411662264"/>
    <n v="1408983864"/>
    <x v="0"/>
    <n v="2"/>
    <x v="1"/>
    <x v="901"/>
    <x v="844"/>
    <x v="19"/>
    <x v="7"/>
    <x v="19"/>
  </r>
  <r>
    <n v="1163"/>
    <x v="1163"/>
    <x v="1162"/>
    <x v="221"/>
    <x v="117"/>
    <x v="2"/>
    <x v="0"/>
    <x v="0"/>
    <n v="1407604920"/>
    <n v="1405012920"/>
    <x v="0"/>
    <n v="0"/>
    <x v="1"/>
    <x v="109"/>
    <x v="121"/>
    <x v="19"/>
    <x v="7"/>
    <x v="19"/>
  </r>
  <r>
    <n v="1164"/>
    <x v="1164"/>
    <x v="1163"/>
    <x v="3"/>
    <x v="117"/>
    <x v="2"/>
    <x v="0"/>
    <x v="0"/>
    <n v="1466270582"/>
    <n v="1463678582"/>
    <x v="0"/>
    <n v="0"/>
    <x v="1"/>
    <x v="109"/>
    <x v="121"/>
    <x v="19"/>
    <x v="7"/>
    <x v="19"/>
  </r>
  <r>
    <n v="1165"/>
    <x v="1165"/>
    <x v="1164"/>
    <x v="3"/>
    <x v="803"/>
    <x v="2"/>
    <x v="0"/>
    <x v="0"/>
    <n v="1404623330"/>
    <n v="1401685730"/>
    <x v="0"/>
    <n v="25"/>
    <x v="1"/>
    <x v="902"/>
    <x v="845"/>
    <x v="19"/>
    <x v="7"/>
    <x v="19"/>
  </r>
  <r>
    <n v="1166"/>
    <x v="1166"/>
    <x v="1165"/>
    <x v="36"/>
    <x v="804"/>
    <x v="2"/>
    <x v="0"/>
    <x v="0"/>
    <n v="1435291200"/>
    <n v="1432640342"/>
    <x v="0"/>
    <n v="8"/>
    <x v="1"/>
    <x v="903"/>
    <x v="846"/>
    <x v="19"/>
    <x v="7"/>
    <x v="19"/>
  </r>
  <r>
    <n v="1167"/>
    <x v="1167"/>
    <x v="1166"/>
    <x v="127"/>
    <x v="805"/>
    <x v="2"/>
    <x v="0"/>
    <x v="0"/>
    <n v="1410543495"/>
    <n v="1407865095"/>
    <x v="0"/>
    <n v="16"/>
    <x v="1"/>
    <x v="904"/>
    <x v="847"/>
    <x v="19"/>
    <x v="7"/>
    <x v="19"/>
  </r>
  <r>
    <n v="1168"/>
    <x v="1168"/>
    <x v="1167"/>
    <x v="102"/>
    <x v="806"/>
    <x v="2"/>
    <x v="0"/>
    <x v="0"/>
    <n v="1474507065"/>
    <n v="1471915065"/>
    <x v="0"/>
    <n v="3"/>
    <x v="1"/>
    <x v="905"/>
    <x v="848"/>
    <x v="19"/>
    <x v="7"/>
    <x v="19"/>
  </r>
  <r>
    <n v="1169"/>
    <x v="1169"/>
    <x v="1168"/>
    <x v="3"/>
    <x v="157"/>
    <x v="2"/>
    <x v="0"/>
    <x v="0"/>
    <n v="1424593763"/>
    <n v="1422001763"/>
    <x v="0"/>
    <n v="3"/>
    <x v="1"/>
    <x v="906"/>
    <x v="162"/>
    <x v="19"/>
    <x v="7"/>
    <x v="19"/>
  </r>
  <r>
    <n v="1170"/>
    <x v="1170"/>
    <x v="1169"/>
    <x v="31"/>
    <x v="173"/>
    <x v="2"/>
    <x v="1"/>
    <x v="1"/>
    <n v="1433021171"/>
    <n v="1430429171"/>
    <x v="0"/>
    <n v="2"/>
    <x v="1"/>
    <x v="177"/>
    <x v="73"/>
    <x v="19"/>
    <x v="7"/>
    <x v="19"/>
  </r>
  <r>
    <n v="1171"/>
    <x v="1171"/>
    <x v="1170"/>
    <x v="31"/>
    <x v="379"/>
    <x v="2"/>
    <x v="0"/>
    <x v="0"/>
    <n v="1415909927"/>
    <n v="1414351127"/>
    <x v="0"/>
    <n v="1"/>
    <x v="1"/>
    <x v="370"/>
    <x v="384"/>
    <x v="19"/>
    <x v="7"/>
    <x v="19"/>
  </r>
  <r>
    <n v="1172"/>
    <x v="1172"/>
    <x v="1171"/>
    <x v="7"/>
    <x v="117"/>
    <x v="2"/>
    <x v="0"/>
    <x v="0"/>
    <n v="1408551752"/>
    <n v="1405959752"/>
    <x v="0"/>
    <n v="0"/>
    <x v="1"/>
    <x v="109"/>
    <x v="121"/>
    <x v="19"/>
    <x v="7"/>
    <x v="19"/>
  </r>
  <r>
    <n v="1173"/>
    <x v="1173"/>
    <x v="1172"/>
    <x v="152"/>
    <x v="134"/>
    <x v="2"/>
    <x v="0"/>
    <x v="0"/>
    <n v="1438576057"/>
    <n v="1435552057"/>
    <x v="0"/>
    <n v="1"/>
    <x v="1"/>
    <x v="907"/>
    <x v="180"/>
    <x v="19"/>
    <x v="7"/>
    <x v="19"/>
  </r>
  <r>
    <n v="1174"/>
    <x v="1174"/>
    <x v="1173"/>
    <x v="36"/>
    <x v="807"/>
    <x v="2"/>
    <x v="0"/>
    <x v="0"/>
    <n v="1462738327"/>
    <n v="1460146327"/>
    <x v="0"/>
    <n v="19"/>
    <x v="1"/>
    <x v="908"/>
    <x v="849"/>
    <x v="19"/>
    <x v="7"/>
    <x v="19"/>
  </r>
  <r>
    <n v="1175"/>
    <x v="1175"/>
    <x v="1174"/>
    <x v="22"/>
    <x v="793"/>
    <x v="2"/>
    <x v="0"/>
    <x v="0"/>
    <n v="1436981339"/>
    <n v="1434389339"/>
    <x v="0"/>
    <n v="9"/>
    <x v="1"/>
    <x v="909"/>
    <x v="178"/>
    <x v="19"/>
    <x v="7"/>
    <x v="19"/>
  </r>
  <r>
    <n v="1176"/>
    <x v="1176"/>
    <x v="1175"/>
    <x v="164"/>
    <x v="115"/>
    <x v="2"/>
    <x v="2"/>
    <x v="2"/>
    <n v="1488805200"/>
    <n v="1484094498"/>
    <x v="0"/>
    <n v="1"/>
    <x v="1"/>
    <x v="910"/>
    <x v="119"/>
    <x v="19"/>
    <x v="7"/>
    <x v="19"/>
  </r>
  <r>
    <n v="1177"/>
    <x v="1177"/>
    <x v="1176"/>
    <x v="12"/>
    <x v="117"/>
    <x v="2"/>
    <x v="1"/>
    <x v="1"/>
    <n v="1413388296"/>
    <n v="1410796296"/>
    <x v="0"/>
    <n v="0"/>
    <x v="1"/>
    <x v="109"/>
    <x v="121"/>
    <x v="19"/>
    <x v="7"/>
    <x v="19"/>
  </r>
  <r>
    <n v="1178"/>
    <x v="1178"/>
    <x v="1177"/>
    <x v="96"/>
    <x v="139"/>
    <x v="2"/>
    <x v="0"/>
    <x v="0"/>
    <n v="1408225452"/>
    <n v="1405633452"/>
    <x v="0"/>
    <n v="1"/>
    <x v="1"/>
    <x v="440"/>
    <x v="144"/>
    <x v="19"/>
    <x v="7"/>
    <x v="19"/>
  </r>
  <r>
    <n v="1179"/>
    <x v="1179"/>
    <x v="1178"/>
    <x v="127"/>
    <x v="667"/>
    <x v="2"/>
    <x v="5"/>
    <x v="5"/>
    <n v="1446052627"/>
    <n v="1443460627"/>
    <x v="0"/>
    <n v="5"/>
    <x v="1"/>
    <x v="911"/>
    <x v="850"/>
    <x v="19"/>
    <x v="7"/>
    <x v="19"/>
  </r>
  <r>
    <n v="1180"/>
    <x v="1180"/>
    <x v="1179"/>
    <x v="63"/>
    <x v="808"/>
    <x v="2"/>
    <x v="0"/>
    <x v="0"/>
    <n v="1403983314"/>
    <n v="1400786514"/>
    <x v="0"/>
    <n v="85"/>
    <x v="1"/>
    <x v="912"/>
    <x v="851"/>
    <x v="19"/>
    <x v="7"/>
    <x v="19"/>
  </r>
  <r>
    <n v="1181"/>
    <x v="1181"/>
    <x v="1180"/>
    <x v="63"/>
    <x v="460"/>
    <x v="2"/>
    <x v="0"/>
    <x v="0"/>
    <n v="1425197321"/>
    <n v="1422605321"/>
    <x v="0"/>
    <n v="3"/>
    <x v="1"/>
    <x v="168"/>
    <x v="852"/>
    <x v="19"/>
    <x v="7"/>
    <x v="19"/>
  </r>
  <r>
    <n v="1182"/>
    <x v="1182"/>
    <x v="1181"/>
    <x v="28"/>
    <x v="809"/>
    <x v="2"/>
    <x v="0"/>
    <x v="0"/>
    <n v="1484239320"/>
    <n v="1482609088"/>
    <x v="0"/>
    <n v="4"/>
    <x v="1"/>
    <x v="913"/>
    <x v="689"/>
    <x v="19"/>
    <x v="7"/>
    <x v="19"/>
  </r>
  <r>
    <n v="1183"/>
    <x v="1183"/>
    <x v="1182"/>
    <x v="30"/>
    <x v="173"/>
    <x v="2"/>
    <x v="0"/>
    <x v="0"/>
    <n v="1478059140"/>
    <n v="1476391223"/>
    <x v="0"/>
    <n v="3"/>
    <x v="1"/>
    <x v="914"/>
    <x v="853"/>
    <x v="19"/>
    <x v="7"/>
    <x v="19"/>
  </r>
  <r>
    <n v="1184"/>
    <x v="1184"/>
    <x v="1183"/>
    <x v="29"/>
    <x v="810"/>
    <x v="0"/>
    <x v="1"/>
    <x v="1"/>
    <n v="1486391011"/>
    <n v="1483712611"/>
    <x v="0"/>
    <n v="375"/>
    <x v="0"/>
    <x v="915"/>
    <x v="854"/>
    <x v="20"/>
    <x v="8"/>
    <x v="20"/>
  </r>
  <r>
    <n v="1185"/>
    <x v="1185"/>
    <x v="1184"/>
    <x v="78"/>
    <x v="811"/>
    <x v="0"/>
    <x v="0"/>
    <x v="0"/>
    <n v="1433736000"/>
    <n v="1430945149"/>
    <x v="0"/>
    <n v="111"/>
    <x v="0"/>
    <x v="916"/>
    <x v="855"/>
    <x v="20"/>
    <x v="8"/>
    <x v="20"/>
  </r>
  <r>
    <n v="1186"/>
    <x v="1186"/>
    <x v="1185"/>
    <x v="51"/>
    <x v="812"/>
    <x v="0"/>
    <x v="1"/>
    <x v="1"/>
    <n v="1433198520"/>
    <n v="1430340195"/>
    <x v="0"/>
    <n v="123"/>
    <x v="0"/>
    <x v="589"/>
    <x v="856"/>
    <x v="20"/>
    <x v="8"/>
    <x v="20"/>
  </r>
  <r>
    <n v="1187"/>
    <x v="1187"/>
    <x v="1186"/>
    <x v="222"/>
    <x v="813"/>
    <x v="0"/>
    <x v="0"/>
    <x v="0"/>
    <n v="1431885600"/>
    <n v="1429133323"/>
    <x v="0"/>
    <n v="70"/>
    <x v="0"/>
    <x v="917"/>
    <x v="857"/>
    <x v="20"/>
    <x v="8"/>
    <x v="20"/>
  </r>
  <r>
    <n v="1188"/>
    <x v="1188"/>
    <x v="1187"/>
    <x v="13"/>
    <x v="728"/>
    <x v="0"/>
    <x v="5"/>
    <x v="5"/>
    <n v="1482943740"/>
    <n v="1481129340"/>
    <x v="0"/>
    <n v="85"/>
    <x v="0"/>
    <x v="918"/>
    <x v="858"/>
    <x v="20"/>
    <x v="8"/>
    <x v="20"/>
  </r>
  <r>
    <n v="1189"/>
    <x v="1189"/>
    <x v="1188"/>
    <x v="7"/>
    <x v="814"/>
    <x v="0"/>
    <x v="0"/>
    <x v="0"/>
    <n v="1467242995"/>
    <n v="1465428595"/>
    <x v="0"/>
    <n v="86"/>
    <x v="0"/>
    <x v="919"/>
    <x v="859"/>
    <x v="20"/>
    <x v="8"/>
    <x v="20"/>
  </r>
  <r>
    <n v="1190"/>
    <x v="1190"/>
    <x v="1189"/>
    <x v="2"/>
    <x v="815"/>
    <x v="0"/>
    <x v="0"/>
    <x v="0"/>
    <n v="1409500725"/>
    <n v="1406908725"/>
    <x v="0"/>
    <n v="13"/>
    <x v="0"/>
    <x v="920"/>
    <x v="860"/>
    <x v="20"/>
    <x v="8"/>
    <x v="20"/>
  </r>
  <r>
    <n v="1191"/>
    <x v="1191"/>
    <x v="1190"/>
    <x v="200"/>
    <x v="816"/>
    <x v="0"/>
    <x v="0"/>
    <x v="0"/>
    <n v="1458480560"/>
    <n v="1455892160"/>
    <x v="0"/>
    <n v="33"/>
    <x v="0"/>
    <x v="921"/>
    <x v="861"/>
    <x v="20"/>
    <x v="8"/>
    <x v="20"/>
  </r>
  <r>
    <n v="1192"/>
    <x v="1192"/>
    <x v="1191"/>
    <x v="213"/>
    <x v="817"/>
    <x v="0"/>
    <x v="1"/>
    <x v="1"/>
    <n v="1486814978"/>
    <n v="1484222978"/>
    <x v="0"/>
    <n v="15"/>
    <x v="0"/>
    <x v="922"/>
    <x v="862"/>
    <x v="20"/>
    <x v="8"/>
    <x v="20"/>
  </r>
  <r>
    <n v="1193"/>
    <x v="1193"/>
    <x v="1192"/>
    <x v="223"/>
    <x v="818"/>
    <x v="0"/>
    <x v="0"/>
    <x v="0"/>
    <n v="1460223453"/>
    <n v="1455043053"/>
    <x v="0"/>
    <n v="273"/>
    <x v="0"/>
    <x v="923"/>
    <x v="863"/>
    <x v="20"/>
    <x v="8"/>
    <x v="20"/>
  </r>
  <r>
    <n v="1194"/>
    <x v="1194"/>
    <x v="1193"/>
    <x v="78"/>
    <x v="819"/>
    <x v="0"/>
    <x v="17"/>
    <x v="3"/>
    <n v="1428493379"/>
    <n v="1425901379"/>
    <x v="0"/>
    <n v="714"/>
    <x v="0"/>
    <x v="924"/>
    <x v="864"/>
    <x v="20"/>
    <x v="8"/>
    <x v="20"/>
  </r>
  <r>
    <n v="1195"/>
    <x v="1195"/>
    <x v="1194"/>
    <x v="3"/>
    <x v="820"/>
    <x v="0"/>
    <x v="13"/>
    <x v="3"/>
    <n v="1450602000"/>
    <n v="1445415653"/>
    <x v="0"/>
    <n v="170"/>
    <x v="0"/>
    <x v="920"/>
    <x v="865"/>
    <x v="20"/>
    <x v="8"/>
    <x v="20"/>
  </r>
  <r>
    <n v="1196"/>
    <x v="1196"/>
    <x v="1195"/>
    <x v="107"/>
    <x v="821"/>
    <x v="0"/>
    <x v="1"/>
    <x v="1"/>
    <n v="1450467539"/>
    <n v="1447875539"/>
    <x v="0"/>
    <n v="512"/>
    <x v="0"/>
    <x v="925"/>
    <x v="866"/>
    <x v="20"/>
    <x v="8"/>
    <x v="20"/>
  </r>
  <r>
    <n v="1197"/>
    <x v="1197"/>
    <x v="1196"/>
    <x v="36"/>
    <x v="822"/>
    <x v="0"/>
    <x v="0"/>
    <x v="0"/>
    <n v="1465797540"/>
    <n v="1463155034"/>
    <x v="0"/>
    <n v="314"/>
    <x v="0"/>
    <x v="926"/>
    <x v="867"/>
    <x v="20"/>
    <x v="8"/>
    <x v="20"/>
  </r>
  <r>
    <n v="1198"/>
    <x v="1198"/>
    <x v="1197"/>
    <x v="8"/>
    <x v="823"/>
    <x v="0"/>
    <x v="0"/>
    <x v="0"/>
    <n v="1451530800"/>
    <n v="1448463086"/>
    <x v="0"/>
    <n v="167"/>
    <x v="0"/>
    <x v="927"/>
    <x v="868"/>
    <x v="20"/>
    <x v="8"/>
    <x v="20"/>
  </r>
  <r>
    <n v="1199"/>
    <x v="1199"/>
    <x v="1198"/>
    <x v="224"/>
    <x v="824"/>
    <x v="0"/>
    <x v="1"/>
    <x v="1"/>
    <n v="1436380200"/>
    <n v="1433615400"/>
    <x v="0"/>
    <n v="9"/>
    <x v="0"/>
    <x v="928"/>
    <x v="869"/>
    <x v="20"/>
    <x v="8"/>
    <x v="20"/>
  </r>
  <r>
    <n v="1200"/>
    <x v="1200"/>
    <x v="1199"/>
    <x v="225"/>
    <x v="825"/>
    <x v="0"/>
    <x v="0"/>
    <x v="0"/>
    <n v="1429183656"/>
    <n v="1427369256"/>
    <x v="0"/>
    <n v="103"/>
    <x v="0"/>
    <x v="929"/>
    <x v="870"/>
    <x v="20"/>
    <x v="8"/>
    <x v="20"/>
  </r>
  <r>
    <n v="1201"/>
    <x v="1201"/>
    <x v="1200"/>
    <x v="12"/>
    <x v="826"/>
    <x v="0"/>
    <x v="1"/>
    <x v="1"/>
    <n v="1468593246"/>
    <n v="1466001246"/>
    <x v="0"/>
    <n v="111"/>
    <x v="0"/>
    <x v="930"/>
    <x v="871"/>
    <x v="20"/>
    <x v="8"/>
    <x v="20"/>
  </r>
  <r>
    <n v="1202"/>
    <x v="1202"/>
    <x v="1201"/>
    <x v="31"/>
    <x v="827"/>
    <x v="0"/>
    <x v="2"/>
    <x v="2"/>
    <n v="1435388154"/>
    <n v="1432796154"/>
    <x v="0"/>
    <n v="271"/>
    <x v="0"/>
    <x v="931"/>
    <x v="872"/>
    <x v="20"/>
    <x v="8"/>
    <x v="20"/>
  </r>
  <r>
    <n v="1203"/>
    <x v="1203"/>
    <x v="1202"/>
    <x v="226"/>
    <x v="828"/>
    <x v="0"/>
    <x v="0"/>
    <x v="0"/>
    <n v="1433083527"/>
    <n v="1430491527"/>
    <x v="0"/>
    <n v="101"/>
    <x v="0"/>
    <x v="932"/>
    <x v="873"/>
    <x v="20"/>
    <x v="8"/>
    <x v="20"/>
  </r>
  <r>
    <n v="1204"/>
    <x v="1204"/>
    <x v="1203"/>
    <x v="93"/>
    <x v="829"/>
    <x v="0"/>
    <x v="0"/>
    <x v="0"/>
    <n v="1449205200"/>
    <n v="1445363833"/>
    <x v="0"/>
    <n v="57"/>
    <x v="0"/>
    <x v="933"/>
    <x v="874"/>
    <x v="20"/>
    <x v="8"/>
    <x v="20"/>
  </r>
  <r>
    <n v="1205"/>
    <x v="1205"/>
    <x v="1204"/>
    <x v="93"/>
    <x v="830"/>
    <x v="0"/>
    <x v="12"/>
    <x v="3"/>
    <n v="1434197351"/>
    <n v="1431605351"/>
    <x v="0"/>
    <n v="62"/>
    <x v="0"/>
    <x v="934"/>
    <x v="875"/>
    <x v="20"/>
    <x v="8"/>
    <x v="20"/>
  </r>
  <r>
    <n v="1206"/>
    <x v="1206"/>
    <x v="1205"/>
    <x v="42"/>
    <x v="831"/>
    <x v="0"/>
    <x v="15"/>
    <x v="3"/>
    <n v="1489238940"/>
    <n v="1486406253"/>
    <x v="0"/>
    <n v="32"/>
    <x v="0"/>
    <x v="935"/>
    <x v="876"/>
    <x v="20"/>
    <x v="8"/>
    <x v="20"/>
  </r>
  <r>
    <n v="1207"/>
    <x v="1207"/>
    <x v="1206"/>
    <x v="227"/>
    <x v="832"/>
    <x v="0"/>
    <x v="13"/>
    <x v="3"/>
    <n v="1459418400"/>
    <n v="1456827573"/>
    <x v="0"/>
    <n v="141"/>
    <x v="0"/>
    <x v="936"/>
    <x v="877"/>
    <x v="20"/>
    <x v="8"/>
    <x v="20"/>
  </r>
  <r>
    <n v="1208"/>
    <x v="1208"/>
    <x v="1207"/>
    <x v="3"/>
    <x v="833"/>
    <x v="0"/>
    <x v="0"/>
    <x v="0"/>
    <n v="1458835264"/>
    <n v="1456246864"/>
    <x v="0"/>
    <n v="75"/>
    <x v="0"/>
    <x v="937"/>
    <x v="878"/>
    <x v="20"/>
    <x v="8"/>
    <x v="20"/>
  </r>
  <r>
    <n v="1209"/>
    <x v="1209"/>
    <x v="1208"/>
    <x v="12"/>
    <x v="834"/>
    <x v="0"/>
    <x v="0"/>
    <x v="0"/>
    <n v="1488053905"/>
    <n v="1485461905"/>
    <x v="0"/>
    <n v="46"/>
    <x v="0"/>
    <x v="938"/>
    <x v="879"/>
    <x v="20"/>
    <x v="8"/>
    <x v="20"/>
  </r>
  <r>
    <n v="1210"/>
    <x v="1210"/>
    <x v="1209"/>
    <x v="22"/>
    <x v="835"/>
    <x v="0"/>
    <x v="11"/>
    <x v="9"/>
    <n v="1433106000"/>
    <n v="1431124572"/>
    <x v="0"/>
    <n v="103"/>
    <x v="0"/>
    <x v="939"/>
    <x v="880"/>
    <x v="20"/>
    <x v="8"/>
    <x v="20"/>
  </r>
  <r>
    <n v="1211"/>
    <x v="1211"/>
    <x v="1210"/>
    <x v="28"/>
    <x v="836"/>
    <x v="0"/>
    <x v="5"/>
    <x v="5"/>
    <n v="1465505261"/>
    <n v="1464209261"/>
    <x v="0"/>
    <n v="6"/>
    <x v="0"/>
    <x v="940"/>
    <x v="881"/>
    <x v="20"/>
    <x v="8"/>
    <x v="20"/>
  </r>
  <r>
    <n v="1212"/>
    <x v="1212"/>
    <x v="1211"/>
    <x v="30"/>
    <x v="594"/>
    <x v="0"/>
    <x v="0"/>
    <x v="0"/>
    <n v="1448586000"/>
    <n v="1447195695"/>
    <x v="0"/>
    <n v="83"/>
    <x v="0"/>
    <x v="941"/>
    <x v="882"/>
    <x v="20"/>
    <x v="8"/>
    <x v="20"/>
  </r>
  <r>
    <n v="1213"/>
    <x v="1213"/>
    <x v="1212"/>
    <x v="115"/>
    <x v="837"/>
    <x v="0"/>
    <x v="1"/>
    <x v="1"/>
    <n v="1485886100"/>
    <n v="1482862100"/>
    <x v="0"/>
    <n v="108"/>
    <x v="0"/>
    <x v="942"/>
    <x v="883"/>
    <x v="20"/>
    <x v="8"/>
    <x v="20"/>
  </r>
  <r>
    <n v="1214"/>
    <x v="1214"/>
    <x v="1213"/>
    <x v="13"/>
    <x v="838"/>
    <x v="0"/>
    <x v="0"/>
    <x v="0"/>
    <n v="1433880605"/>
    <n v="1428696605"/>
    <x v="0"/>
    <n v="25"/>
    <x v="0"/>
    <x v="943"/>
    <x v="884"/>
    <x v="20"/>
    <x v="8"/>
    <x v="20"/>
  </r>
  <r>
    <n v="1215"/>
    <x v="1215"/>
    <x v="1214"/>
    <x v="10"/>
    <x v="839"/>
    <x v="0"/>
    <x v="0"/>
    <x v="0"/>
    <n v="1401487756"/>
    <n v="1398895756"/>
    <x v="0"/>
    <n v="549"/>
    <x v="0"/>
    <x v="944"/>
    <x v="885"/>
    <x v="20"/>
    <x v="8"/>
    <x v="20"/>
  </r>
  <r>
    <n v="1216"/>
    <x v="1216"/>
    <x v="1215"/>
    <x v="32"/>
    <x v="840"/>
    <x v="0"/>
    <x v="0"/>
    <x v="0"/>
    <n v="1443826980"/>
    <n v="1441032457"/>
    <x v="0"/>
    <n v="222"/>
    <x v="0"/>
    <x v="945"/>
    <x v="886"/>
    <x v="20"/>
    <x v="8"/>
    <x v="20"/>
  </r>
  <r>
    <n v="1217"/>
    <x v="1217"/>
    <x v="1216"/>
    <x v="228"/>
    <x v="841"/>
    <x v="0"/>
    <x v="0"/>
    <x v="0"/>
    <n v="1468524340"/>
    <n v="1465932340"/>
    <x v="0"/>
    <n v="183"/>
    <x v="0"/>
    <x v="946"/>
    <x v="887"/>
    <x v="20"/>
    <x v="8"/>
    <x v="20"/>
  </r>
  <r>
    <n v="1218"/>
    <x v="1218"/>
    <x v="1217"/>
    <x v="7"/>
    <x v="842"/>
    <x v="0"/>
    <x v="0"/>
    <x v="0"/>
    <n v="1446346800"/>
    <n v="1443714800"/>
    <x v="0"/>
    <n v="89"/>
    <x v="0"/>
    <x v="947"/>
    <x v="888"/>
    <x v="20"/>
    <x v="8"/>
    <x v="20"/>
  </r>
  <r>
    <n v="1219"/>
    <x v="1219"/>
    <x v="1218"/>
    <x v="229"/>
    <x v="843"/>
    <x v="0"/>
    <x v="0"/>
    <x v="0"/>
    <n v="1476961513"/>
    <n v="1474369513"/>
    <x v="0"/>
    <n v="253"/>
    <x v="0"/>
    <x v="948"/>
    <x v="889"/>
    <x v="20"/>
    <x v="8"/>
    <x v="20"/>
  </r>
  <r>
    <n v="1220"/>
    <x v="1220"/>
    <x v="1219"/>
    <x v="36"/>
    <x v="844"/>
    <x v="0"/>
    <x v="12"/>
    <x v="3"/>
    <n v="1440515112"/>
    <n v="1437923112"/>
    <x v="0"/>
    <n v="140"/>
    <x v="0"/>
    <x v="949"/>
    <x v="890"/>
    <x v="20"/>
    <x v="8"/>
    <x v="20"/>
  </r>
  <r>
    <n v="1221"/>
    <x v="1221"/>
    <x v="1220"/>
    <x v="41"/>
    <x v="845"/>
    <x v="0"/>
    <x v="1"/>
    <x v="1"/>
    <n v="1480809600"/>
    <n v="1478431488"/>
    <x v="0"/>
    <n v="103"/>
    <x v="0"/>
    <x v="950"/>
    <x v="891"/>
    <x v="20"/>
    <x v="8"/>
    <x v="20"/>
  </r>
  <r>
    <n v="1222"/>
    <x v="1222"/>
    <x v="1221"/>
    <x v="23"/>
    <x v="846"/>
    <x v="0"/>
    <x v="5"/>
    <x v="5"/>
    <n v="1459483200"/>
    <n v="1456852647"/>
    <x v="0"/>
    <n v="138"/>
    <x v="0"/>
    <x v="951"/>
    <x v="892"/>
    <x v="20"/>
    <x v="8"/>
    <x v="20"/>
  </r>
  <r>
    <n v="1223"/>
    <x v="1223"/>
    <x v="1222"/>
    <x v="230"/>
    <x v="847"/>
    <x v="0"/>
    <x v="0"/>
    <x v="0"/>
    <n v="1478754909"/>
    <n v="1476159309"/>
    <x v="0"/>
    <n v="191"/>
    <x v="0"/>
    <x v="952"/>
    <x v="893"/>
    <x v="20"/>
    <x v="8"/>
    <x v="20"/>
  </r>
  <r>
    <n v="1224"/>
    <x v="1224"/>
    <x v="1223"/>
    <x v="36"/>
    <x v="848"/>
    <x v="1"/>
    <x v="0"/>
    <x v="0"/>
    <n v="1402060302"/>
    <n v="1396876302"/>
    <x v="0"/>
    <n v="18"/>
    <x v="1"/>
    <x v="953"/>
    <x v="894"/>
    <x v="21"/>
    <x v="4"/>
    <x v="21"/>
  </r>
  <r>
    <n v="1225"/>
    <x v="1225"/>
    <x v="1224"/>
    <x v="9"/>
    <x v="849"/>
    <x v="1"/>
    <x v="0"/>
    <x v="0"/>
    <n v="1382478278"/>
    <n v="1377294278"/>
    <x v="0"/>
    <n v="3"/>
    <x v="1"/>
    <x v="954"/>
    <x v="895"/>
    <x v="21"/>
    <x v="4"/>
    <x v="21"/>
  </r>
  <r>
    <n v="1226"/>
    <x v="1226"/>
    <x v="1225"/>
    <x v="63"/>
    <x v="850"/>
    <x v="1"/>
    <x v="0"/>
    <x v="0"/>
    <n v="1398042000"/>
    <n v="1395089981"/>
    <x v="0"/>
    <n v="40"/>
    <x v="1"/>
    <x v="955"/>
    <x v="896"/>
    <x v="21"/>
    <x v="4"/>
    <x v="21"/>
  </r>
  <r>
    <n v="1227"/>
    <x v="1227"/>
    <x v="1226"/>
    <x v="13"/>
    <x v="117"/>
    <x v="1"/>
    <x v="0"/>
    <x v="0"/>
    <n v="1407394800"/>
    <n v="1404770616"/>
    <x v="0"/>
    <n v="0"/>
    <x v="1"/>
    <x v="109"/>
    <x v="121"/>
    <x v="21"/>
    <x v="4"/>
    <x v="21"/>
  </r>
  <r>
    <n v="1228"/>
    <x v="1228"/>
    <x v="1227"/>
    <x v="10"/>
    <x v="159"/>
    <x v="1"/>
    <x v="0"/>
    <x v="0"/>
    <n v="1317231008"/>
    <n v="1312047008"/>
    <x v="0"/>
    <n v="24"/>
    <x v="1"/>
    <x v="956"/>
    <x v="897"/>
    <x v="21"/>
    <x v="4"/>
    <x v="21"/>
  </r>
  <r>
    <n v="1229"/>
    <x v="1229"/>
    <x v="1228"/>
    <x v="181"/>
    <x v="379"/>
    <x v="1"/>
    <x v="0"/>
    <x v="0"/>
    <n v="1334592000"/>
    <n v="1331982127"/>
    <x v="0"/>
    <n v="1"/>
    <x v="1"/>
    <x v="957"/>
    <x v="384"/>
    <x v="21"/>
    <x v="4"/>
    <x v="21"/>
  </r>
  <r>
    <n v="1230"/>
    <x v="1230"/>
    <x v="1229"/>
    <x v="69"/>
    <x v="117"/>
    <x v="1"/>
    <x v="0"/>
    <x v="0"/>
    <n v="1298589630"/>
    <n v="1295997630"/>
    <x v="0"/>
    <n v="0"/>
    <x v="1"/>
    <x v="109"/>
    <x v="121"/>
    <x v="21"/>
    <x v="4"/>
    <x v="21"/>
  </r>
  <r>
    <n v="1231"/>
    <x v="1231"/>
    <x v="1230"/>
    <x v="10"/>
    <x v="117"/>
    <x v="1"/>
    <x v="0"/>
    <x v="0"/>
    <n v="1440723600"/>
    <n v="1436394968"/>
    <x v="0"/>
    <n v="0"/>
    <x v="1"/>
    <x v="109"/>
    <x v="121"/>
    <x v="21"/>
    <x v="4"/>
    <x v="21"/>
  </r>
  <r>
    <n v="1232"/>
    <x v="1232"/>
    <x v="1231"/>
    <x v="10"/>
    <x v="130"/>
    <x v="1"/>
    <x v="0"/>
    <x v="0"/>
    <n v="1381090870"/>
    <n v="1377030070"/>
    <x v="0"/>
    <n v="1"/>
    <x v="1"/>
    <x v="417"/>
    <x v="379"/>
    <x v="21"/>
    <x v="4"/>
    <x v="21"/>
  </r>
  <r>
    <n v="1233"/>
    <x v="1233"/>
    <x v="1232"/>
    <x v="28"/>
    <x v="851"/>
    <x v="1"/>
    <x v="0"/>
    <x v="0"/>
    <n v="1329864374"/>
    <n v="1328049974"/>
    <x v="0"/>
    <n v="6"/>
    <x v="1"/>
    <x v="958"/>
    <x v="862"/>
    <x v="21"/>
    <x v="4"/>
    <x v="21"/>
  </r>
  <r>
    <n v="1234"/>
    <x v="1234"/>
    <x v="1233"/>
    <x v="63"/>
    <x v="117"/>
    <x v="1"/>
    <x v="1"/>
    <x v="1"/>
    <n v="1422903342"/>
    <n v="1420311342"/>
    <x v="0"/>
    <n v="0"/>
    <x v="1"/>
    <x v="109"/>
    <x v="121"/>
    <x v="21"/>
    <x v="4"/>
    <x v="21"/>
  </r>
  <r>
    <n v="1235"/>
    <x v="1235"/>
    <x v="1234"/>
    <x v="231"/>
    <x v="852"/>
    <x v="1"/>
    <x v="0"/>
    <x v="0"/>
    <n v="1387077299"/>
    <n v="1383621299"/>
    <x v="0"/>
    <n v="6"/>
    <x v="1"/>
    <x v="959"/>
    <x v="436"/>
    <x v="21"/>
    <x v="4"/>
    <x v="21"/>
  </r>
  <r>
    <n v="1236"/>
    <x v="1236"/>
    <x v="1235"/>
    <x v="30"/>
    <x v="117"/>
    <x v="1"/>
    <x v="0"/>
    <x v="0"/>
    <n v="1343491200"/>
    <n v="1342801164"/>
    <x v="0"/>
    <n v="0"/>
    <x v="1"/>
    <x v="109"/>
    <x v="121"/>
    <x v="21"/>
    <x v="4"/>
    <x v="21"/>
  </r>
  <r>
    <n v="1237"/>
    <x v="1237"/>
    <x v="1236"/>
    <x v="31"/>
    <x v="117"/>
    <x v="1"/>
    <x v="0"/>
    <x v="0"/>
    <n v="1345790865"/>
    <n v="1344062865"/>
    <x v="0"/>
    <n v="0"/>
    <x v="1"/>
    <x v="109"/>
    <x v="121"/>
    <x v="21"/>
    <x v="4"/>
    <x v="21"/>
  </r>
  <r>
    <n v="1238"/>
    <x v="1238"/>
    <x v="1237"/>
    <x v="28"/>
    <x v="853"/>
    <x v="1"/>
    <x v="0"/>
    <x v="0"/>
    <n v="1312641536"/>
    <n v="1310049536"/>
    <x v="0"/>
    <n v="3"/>
    <x v="1"/>
    <x v="960"/>
    <x v="898"/>
    <x v="21"/>
    <x v="4"/>
    <x v="21"/>
  </r>
  <r>
    <n v="1239"/>
    <x v="1239"/>
    <x v="1238"/>
    <x v="30"/>
    <x v="117"/>
    <x v="1"/>
    <x v="0"/>
    <x v="0"/>
    <n v="1325804767"/>
    <n v="1323212767"/>
    <x v="0"/>
    <n v="0"/>
    <x v="1"/>
    <x v="109"/>
    <x v="121"/>
    <x v="21"/>
    <x v="4"/>
    <x v="21"/>
  </r>
  <r>
    <n v="1240"/>
    <x v="1240"/>
    <x v="1239"/>
    <x v="6"/>
    <x v="854"/>
    <x v="1"/>
    <x v="0"/>
    <x v="0"/>
    <n v="1373665860"/>
    <n v="1368579457"/>
    <x v="0"/>
    <n v="8"/>
    <x v="1"/>
    <x v="961"/>
    <x v="899"/>
    <x v="21"/>
    <x v="4"/>
    <x v="21"/>
  </r>
  <r>
    <n v="1241"/>
    <x v="1241"/>
    <x v="1240"/>
    <x v="10"/>
    <x v="855"/>
    <x v="1"/>
    <x v="0"/>
    <x v="0"/>
    <n v="1414994340"/>
    <n v="1413057980"/>
    <x v="0"/>
    <n v="34"/>
    <x v="1"/>
    <x v="962"/>
    <x v="900"/>
    <x v="21"/>
    <x v="4"/>
    <x v="21"/>
  </r>
  <r>
    <n v="1242"/>
    <x v="1242"/>
    <x v="1241"/>
    <x v="232"/>
    <x v="139"/>
    <x v="1"/>
    <x v="0"/>
    <x v="0"/>
    <n v="1315747080"/>
    <n v="1314417502"/>
    <x v="0"/>
    <n v="1"/>
    <x v="1"/>
    <x v="963"/>
    <x v="144"/>
    <x v="21"/>
    <x v="4"/>
    <x v="21"/>
  </r>
  <r>
    <n v="1243"/>
    <x v="1243"/>
    <x v="1242"/>
    <x v="14"/>
    <x v="856"/>
    <x v="1"/>
    <x v="0"/>
    <x v="0"/>
    <n v="1310158800"/>
    <n v="1304888771"/>
    <x v="0"/>
    <n v="38"/>
    <x v="1"/>
    <x v="964"/>
    <x v="901"/>
    <x v="21"/>
    <x v="4"/>
    <x v="21"/>
  </r>
  <r>
    <n v="1244"/>
    <x v="1244"/>
    <x v="1243"/>
    <x v="13"/>
    <x v="857"/>
    <x v="0"/>
    <x v="0"/>
    <x v="0"/>
    <n v="1366664400"/>
    <n v="1363981723"/>
    <x v="1"/>
    <n v="45"/>
    <x v="0"/>
    <x v="965"/>
    <x v="902"/>
    <x v="11"/>
    <x v="4"/>
    <x v="11"/>
  </r>
  <r>
    <n v="1245"/>
    <x v="1245"/>
    <x v="1244"/>
    <x v="13"/>
    <x v="858"/>
    <x v="0"/>
    <x v="0"/>
    <x v="0"/>
    <n v="1402755834"/>
    <n v="1400163834"/>
    <x v="1"/>
    <n v="17"/>
    <x v="0"/>
    <x v="966"/>
    <x v="903"/>
    <x v="11"/>
    <x v="4"/>
    <x v="11"/>
  </r>
  <r>
    <n v="1246"/>
    <x v="1246"/>
    <x v="1245"/>
    <x v="13"/>
    <x v="859"/>
    <x v="0"/>
    <x v="0"/>
    <x v="0"/>
    <n v="1323136949"/>
    <n v="1319245349"/>
    <x v="1"/>
    <n v="31"/>
    <x v="0"/>
    <x v="967"/>
    <x v="904"/>
    <x v="11"/>
    <x v="4"/>
    <x v="11"/>
  </r>
  <r>
    <n v="1247"/>
    <x v="1247"/>
    <x v="1246"/>
    <x v="8"/>
    <x v="860"/>
    <x v="0"/>
    <x v="0"/>
    <x v="0"/>
    <n v="1367823655"/>
    <n v="1365231655"/>
    <x v="1"/>
    <n v="50"/>
    <x v="0"/>
    <x v="968"/>
    <x v="905"/>
    <x v="11"/>
    <x v="4"/>
    <x v="11"/>
  </r>
  <r>
    <n v="1248"/>
    <x v="1248"/>
    <x v="1247"/>
    <x v="30"/>
    <x v="861"/>
    <x v="0"/>
    <x v="0"/>
    <x v="0"/>
    <n v="1402642740"/>
    <n v="1399563953"/>
    <x v="1"/>
    <n v="59"/>
    <x v="0"/>
    <x v="969"/>
    <x v="906"/>
    <x v="11"/>
    <x v="4"/>
    <x v="11"/>
  </r>
  <r>
    <n v="1249"/>
    <x v="1249"/>
    <x v="1248"/>
    <x v="10"/>
    <x v="862"/>
    <x v="0"/>
    <x v="0"/>
    <x v="0"/>
    <n v="1341683211"/>
    <n v="1339091211"/>
    <x v="1"/>
    <n v="81"/>
    <x v="0"/>
    <x v="970"/>
    <x v="907"/>
    <x v="11"/>
    <x v="4"/>
    <x v="11"/>
  </r>
  <r>
    <n v="1250"/>
    <x v="1250"/>
    <x v="1249"/>
    <x v="11"/>
    <x v="863"/>
    <x v="0"/>
    <x v="0"/>
    <x v="0"/>
    <n v="1410017131"/>
    <n v="1406129131"/>
    <x v="1"/>
    <n v="508"/>
    <x v="0"/>
    <x v="971"/>
    <x v="908"/>
    <x v="11"/>
    <x v="4"/>
    <x v="11"/>
  </r>
  <r>
    <n v="1251"/>
    <x v="1251"/>
    <x v="1250"/>
    <x v="12"/>
    <x v="864"/>
    <x v="0"/>
    <x v="0"/>
    <x v="0"/>
    <n v="1316979167"/>
    <n v="1311795167"/>
    <x v="1"/>
    <n v="74"/>
    <x v="0"/>
    <x v="972"/>
    <x v="909"/>
    <x v="11"/>
    <x v="4"/>
    <x v="11"/>
  </r>
  <r>
    <n v="1252"/>
    <x v="1252"/>
    <x v="1251"/>
    <x v="8"/>
    <x v="865"/>
    <x v="0"/>
    <x v="0"/>
    <x v="0"/>
    <n v="1382658169"/>
    <n v="1380238969"/>
    <x v="1"/>
    <n v="141"/>
    <x v="0"/>
    <x v="973"/>
    <x v="910"/>
    <x v="11"/>
    <x v="4"/>
    <x v="11"/>
  </r>
  <r>
    <n v="1253"/>
    <x v="1253"/>
    <x v="1252"/>
    <x v="185"/>
    <x v="866"/>
    <x v="0"/>
    <x v="0"/>
    <x v="0"/>
    <n v="1409770107"/>
    <n v="1407178107"/>
    <x v="1"/>
    <n v="711"/>
    <x v="0"/>
    <x v="974"/>
    <x v="911"/>
    <x v="11"/>
    <x v="4"/>
    <x v="11"/>
  </r>
  <r>
    <n v="1254"/>
    <x v="1254"/>
    <x v="1253"/>
    <x v="233"/>
    <x v="867"/>
    <x v="0"/>
    <x v="0"/>
    <x v="0"/>
    <n v="1293857940"/>
    <n v="1288968886"/>
    <x v="1"/>
    <n v="141"/>
    <x v="0"/>
    <x v="975"/>
    <x v="912"/>
    <x v="11"/>
    <x v="4"/>
    <x v="11"/>
  </r>
  <r>
    <n v="1255"/>
    <x v="1255"/>
    <x v="1254"/>
    <x v="9"/>
    <x v="868"/>
    <x v="0"/>
    <x v="0"/>
    <x v="0"/>
    <n v="1385932652"/>
    <n v="1383337052"/>
    <x v="1"/>
    <n v="109"/>
    <x v="0"/>
    <x v="976"/>
    <x v="913"/>
    <x v="11"/>
    <x v="4"/>
    <x v="11"/>
  </r>
  <r>
    <n v="1256"/>
    <x v="1256"/>
    <x v="1255"/>
    <x v="11"/>
    <x v="869"/>
    <x v="0"/>
    <x v="0"/>
    <x v="0"/>
    <n v="1329084231"/>
    <n v="1326492231"/>
    <x v="1"/>
    <n v="361"/>
    <x v="0"/>
    <x v="977"/>
    <x v="914"/>
    <x v="11"/>
    <x v="4"/>
    <x v="11"/>
  </r>
  <r>
    <n v="1257"/>
    <x v="1257"/>
    <x v="1256"/>
    <x v="62"/>
    <x v="870"/>
    <x v="0"/>
    <x v="0"/>
    <x v="0"/>
    <n v="1301792590"/>
    <n v="1297562590"/>
    <x v="1"/>
    <n v="176"/>
    <x v="0"/>
    <x v="978"/>
    <x v="915"/>
    <x v="11"/>
    <x v="4"/>
    <x v="11"/>
  </r>
  <r>
    <n v="1258"/>
    <x v="1258"/>
    <x v="1257"/>
    <x v="14"/>
    <x v="871"/>
    <x v="0"/>
    <x v="0"/>
    <x v="0"/>
    <n v="1377960012"/>
    <n v="1375368012"/>
    <x v="1"/>
    <n v="670"/>
    <x v="0"/>
    <x v="979"/>
    <x v="916"/>
    <x v="11"/>
    <x v="4"/>
    <x v="11"/>
  </r>
  <r>
    <n v="1259"/>
    <x v="1259"/>
    <x v="1258"/>
    <x v="30"/>
    <x v="872"/>
    <x v="0"/>
    <x v="0"/>
    <x v="0"/>
    <n v="1402286340"/>
    <n v="1399504664"/>
    <x v="1"/>
    <n v="96"/>
    <x v="0"/>
    <x v="980"/>
    <x v="917"/>
    <x v="11"/>
    <x v="4"/>
    <x v="11"/>
  </r>
  <r>
    <n v="1260"/>
    <x v="1260"/>
    <x v="1259"/>
    <x v="126"/>
    <x v="873"/>
    <x v="0"/>
    <x v="0"/>
    <x v="0"/>
    <n v="1393445620"/>
    <n v="1390853620"/>
    <x v="1"/>
    <n v="74"/>
    <x v="0"/>
    <x v="981"/>
    <x v="918"/>
    <x v="11"/>
    <x v="4"/>
    <x v="11"/>
  </r>
  <r>
    <n v="1261"/>
    <x v="1261"/>
    <x v="1260"/>
    <x v="13"/>
    <x v="874"/>
    <x v="0"/>
    <x v="0"/>
    <x v="0"/>
    <n v="1390983227"/>
    <n v="1388391227"/>
    <x v="1"/>
    <n v="52"/>
    <x v="0"/>
    <x v="982"/>
    <x v="919"/>
    <x v="11"/>
    <x v="4"/>
    <x v="11"/>
  </r>
  <r>
    <n v="1262"/>
    <x v="1262"/>
    <x v="1261"/>
    <x v="115"/>
    <x v="875"/>
    <x v="0"/>
    <x v="5"/>
    <x v="5"/>
    <n v="1392574692"/>
    <n v="1389982692"/>
    <x v="1"/>
    <n v="105"/>
    <x v="0"/>
    <x v="983"/>
    <x v="920"/>
    <x v="11"/>
    <x v="4"/>
    <x v="11"/>
  </r>
  <r>
    <n v="1263"/>
    <x v="1263"/>
    <x v="1262"/>
    <x v="15"/>
    <x v="137"/>
    <x v="0"/>
    <x v="0"/>
    <x v="0"/>
    <n v="1396054800"/>
    <n v="1393034470"/>
    <x v="1"/>
    <n v="41"/>
    <x v="0"/>
    <x v="984"/>
    <x v="921"/>
    <x v="11"/>
    <x v="4"/>
    <x v="11"/>
  </r>
  <r>
    <n v="1264"/>
    <x v="1264"/>
    <x v="1263"/>
    <x v="81"/>
    <x v="876"/>
    <x v="0"/>
    <x v="0"/>
    <x v="0"/>
    <n v="1383062083"/>
    <n v="1380556483"/>
    <x v="1"/>
    <n v="34"/>
    <x v="0"/>
    <x v="985"/>
    <x v="922"/>
    <x v="11"/>
    <x v="4"/>
    <x v="11"/>
  </r>
  <r>
    <n v="1265"/>
    <x v="1265"/>
    <x v="1264"/>
    <x v="8"/>
    <x v="877"/>
    <x v="0"/>
    <x v="0"/>
    <x v="0"/>
    <n v="1291131815"/>
    <n v="1287071015"/>
    <x v="1"/>
    <n v="66"/>
    <x v="0"/>
    <x v="986"/>
    <x v="923"/>
    <x v="11"/>
    <x v="4"/>
    <x v="11"/>
  </r>
  <r>
    <n v="1266"/>
    <x v="1266"/>
    <x v="1265"/>
    <x v="196"/>
    <x v="878"/>
    <x v="0"/>
    <x v="0"/>
    <x v="0"/>
    <n v="1389474145"/>
    <n v="1386882145"/>
    <x v="1"/>
    <n v="50"/>
    <x v="0"/>
    <x v="987"/>
    <x v="924"/>
    <x v="11"/>
    <x v="4"/>
    <x v="11"/>
  </r>
  <r>
    <n v="1267"/>
    <x v="1267"/>
    <x v="1266"/>
    <x v="29"/>
    <x v="879"/>
    <x v="0"/>
    <x v="0"/>
    <x v="0"/>
    <n v="1374674558"/>
    <n v="1372082558"/>
    <x v="1"/>
    <n v="159"/>
    <x v="0"/>
    <x v="972"/>
    <x v="925"/>
    <x v="11"/>
    <x v="4"/>
    <x v="11"/>
  </r>
  <r>
    <n v="1268"/>
    <x v="1268"/>
    <x v="1267"/>
    <x v="14"/>
    <x v="704"/>
    <x v="0"/>
    <x v="0"/>
    <x v="0"/>
    <n v="1379708247"/>
    <n v="1377116247"/>
    <x v="1"/>
    <n v="182"/>
    <x v="0"/>
    <x v="988"/>
    <x v="926"/>
    <x v="11"/>
    <x v="4"/>
    <x v="11"/>
  </r>
  <r>
    <n v="1269"/>
    <x v="1269"/>
    <x v="1268"/>
    <x v="234"/>
    <x v="880"/>
    <x v="0"/>
    <x v="0"/>
    <x v="0"/>
    <n v="1460764800"/>
    <n v="1458157512"/>
    <x v="1"/>
    <n v="206"/>
    <x v="0"/>
    <x v="989"/>
    <x v="927"/>
    <x v="11"/>
    <x v="4"/>
    <x v="11"/>
  </r>
  <r>
    <n v="1270"/>
    <x v="1270"/>
    <x v="1269"/>
    <x v="3"/>
    <x v="881"/>
    <x v="0"/>
    <x v="0"/>
    <x v="0"/>
    <n v="1332704042"/>
    <n v="1327523642"/>
    <x v="1"/>
    <n v="169"/>
    <x v="0"/>
    <x v="990"/>
    <x v="928"/>
    <x v="11"/>
    <x v="4"/>
    <x v="11"/>
  </r>
  <r>
    <n v="1271"/>
    <x v="1271"/>
    <x v="1270"/>
    <x v="51"/>
    <x v="882"/>
    <x v="0"/>
    <x v="0"/>
    <x v="0"/>
    <n v="1384363459"/>
    <n v="1381767859"/>
    <x v="1"/>
    <n v="31"/>
    <x v="0"/>
    <x v="972"/>
    <x v="929"/>
    <x v="11"/>
    <x v="4"/>
    <x v="11"/>
  </r>
  <r>
    <n v="1272"/>
    <x v="1272"/>
    <x v="1271"/>
    <x v="10"/>
    <x v="883"/>
    <x v="0"/>
    <x v="0"/>
    <x v="0"/>
    <n v="1276574400"/>
    <n v="1270576379"/>
    <x v="1"/>
    <n v="28"/>
    <x v="0"/>
    <x v="938"/>
    <x v="930"/>
    <x v="11"/>
    <x v="4"/>
    <x v="11"/>
  </r>
  <r>
    <n v="1273"/>
    <x v="1273"/>
    <x v="1272"/>
    <x v="23"/>
    <x v="884"/>
    <x v="0"/>
    <x v="5"/>
    <x v="5"/>
    <n v="1409506291"/>
    <n v="1406914291"/>
    <x v="1"/>
    <n v="54"/>
    <x v="0"/>
    <x v="991"/>
    <x v="474"/>
    <x v="11"/>
    <x v="4"/>
    <x v="11"/>
  </r>
  <r>
    <n v="1274"/>
    <x v="1274"/>
    <x v="1273"/>
    <x v="31"/>
    <x v="885"/>
    <x v="0"/>
    <x v="0"/>
    <x v="0"/>
    <n v="1346344425"/>
    <n v="1343320425"/>
    <x v="1"/>
    <n v="467"/>
    <x v="0"/>
    <x v="992"/>
    <x v="931"/>
    <x v="11"/>
    <x v="4"/>
    <x v="11"/>
  </r>
  <r>
    <n v="1275"/>
    <x v="1275"/>
    <x v="1274"/>
    <x v="36"/>
    <x v="886"/>
    <x v="0"/>
    <x v="0"/>
    <x v="0"/>
    <n v="1375908587"/>
    <n v="1372884587"/>
    <x v="1"/>
    <n v="389"/>
    <x v="0"/>
    <x v="993"/>
    <x v="932"/>
    <x v="11"/>
    <x v="4"/>
    <x v="11"/>
  </r>
  <r>
    <n v="1276"/>
    <x v="1276"/>
    <x v="1275"/>
    <x v="9"/>
    <x v="887"/>
    <x v="0"/>
    <x v="0"/>
    <x v="0"/>
    <n v="1251777600"/>
    <n v="1247504047"/>
    <x v="1"/>
    <n v="68"/>
    <x v="0"/>
    <x v="994"/>
    <x v="933"/>
    <x v="11"/>
    <x v="4"/>
    <x v="11"/>
  </r>
  <r>
    <n v="1277"/>
    <x v="1277"/>
    <x v="1276"/>
    <x v="36"/>
    <x v="888"/>
    <x v="0"/>
    <x v="0"/>
    <x v="0"/>
    <n v="1346765347"/>
    <n v="1343741347"/>
    <x v="1"/>
    <n v="413"/>
    <x v="0"/>
    <x v="995"/>
    <x v="934"/>
    <x v="11"/>
    <x v="4"/>
    <x v="11"/>
  </r>
  <r>
    <n v="1278"/>
    <x v="1278"/>
    <x v="1277"/>
    <x v="115"/>
    <x v="889"/>
    <x v="0"/>
    <x v="0"/>
    <x v="0"/>
    <n v="1403661600"/>
    <n v="1401196766"/>
    <x v="1"/>
    <n v="190"/>
    <x v="0"/>
    <x v="996"/>
    <x v="935"/>
    <x v="11"/>
    <x v="4"/>
    <x v="11"/>
  </r>
  <r>
    <n v="1279"/>
    <x v="1279"/>
    <x v="1278"/>
    <x v="235"/>
    <x v="890"/>
    <x v="0"/>
    <x v="0"/>
    <x v="0"/>
    <n v="1395624170"/>
    <n v="1392171770"/>
    <x v="1"/>
    <n v="189"/>
    <x v="0"/>
    <x v="997"/>
    <x v="936"/>
    <x v="11"/>
    <x v="4"/>
    <x v="11"/>
  </r>
  <r>
    <n v="1280"/>
    <x v="1280"/>
    <x v="1279"/>
    <x v="36"/>
    <x v="891"/>
    <x v="0"/>
    <x v="0"/>
    <x v="0"/>
    <n v="1299003054"/>
    <n v="1291227054"/>
    <x v="1"/>
    <n v="130"/>
    <x v="0"/>
    <x v="998"/>
    <x v="937"/>
    <x v="11"/>
    <x v="4"/>
    <x v="11"/>
  </r>
  <r>
    <n v="1281"/>
    <x v="1281"/>
    <x v="1280"/>
    <x v="39"/>
    <x v="892"/>
    <x v="0"/>
    <x v="0"/>
    <x v="0"/>
    <n v="1375033836"/>
    <n v="1373305836"/>
    <x v="1"/>
    <n v="74"/>
    <x v="0"/>
    <x v="592"/>
    <x v="938"/>
    <x v="11"/>
    <x v="4"/>
    <x v="11"/>
  </r>
  <r>
    <n v="1282"/>
    <x v="1282"/>
    <x v="1281"/>
    <x v="36"/>
    <x v="893"/>
    <x v="0"/>
    <x v="0"/>
    <x v="0"/>
    <n v="1386565140"/>
    <n v="1383909855"/>
    <x v="1"/>
    <n v="274"/>
    <x v="0"/>
    <x v="999"/>
    <x v="939"/>
    <x v="11"/>
    <x v="4"/>
    <x v="11"/>
  </r>
  <r>
    <n v="1283"/>
    <x v="1283"/>
    <x v="1282"/>
    <x v="28"/>
    <x v="894"/>
    <x v="0"/>
    <x v="0"/>
    <x v="0"/>
    <n v="1362974400"/>
    <n v="1360948389"/>
    <x v="1"/>
    <n v="22"/>
    <x v="0"/>
    <x v="1000"/>
    <x v="940"/>
    <x v="11"/>
    <x v="4"/>
    <x v="11"/>
  </r>
  <r>
    <n v="1284"/>
    <x v="1284"/>
    <x v="1283"/>
    <x v="13"/>
    <x v="895"/>
    <x v="0"/>
    <x v="0"/>
    <x v="0"/>
    <n v="1483203540"/>
    <n v="1481175482"/>
    <x v="0"/>
    <n v="31"/>
    <x v="0"/>
    <x v="50"/>
    <x v="941"/>
    <x v="6"/>
    <x v="1"/>
    <x v="6"/>
  </r>
  <r>
    <n v="1285"/>
    <x v="1285"/>
    <x v="1284"/>
    <x v="13"/>
    <x v="896"/>
    <x v="0"/>
    <x v="1"/>
    <x v="1"/>
    <n v="1434808775"/>
    <n v="1433512775"/>
    <x v="0"/>
    <n v="63"/>
    <x v="0"/>
    <x v="1001"/>
    <x v="942"/>
    <x v="6"/>
    <x v="1"/>
    <x v="6"/>
  </r>
  <r>
    <n v="1286"/>
    <x v="1286"/>
    <x v="1285"/>
    <x v="15"/>
    <x v="897"/>
    <x v="0"/>
    <x v="1"/>
    <x v="1"/>
    <n v="1424181600"/>
    <n v="1423041227"/>
    <x v="0"/>
    <n v="20"/>
    <x v="0"/>
    <x v="1002"/>
    <x v="943"/>
    <x v="6"/>
    <x v="1"/>
    <x v="6"/>
  </r>
  <r>
    <n v="1287"/>
    <x v="1287"/>
    <x v="1286"/>
    <x v="49"/>
    <x v="898"/>
    <x v="0"/>
    <x v="1"/>
    <x v="1"/>
    <n v="1434120856"/>
    <n v="1428936856"/>
    <x v="0"/>
    <n v="25"/>
    <x v="0"/>
    <x v="1003"/>
    <x v="944"/>
    <x v="6"/>
    <x v="1"/>
    <x v="6"/>
  </r>
  <r>
    <n v="1288"/>
    <x v="1288"/>
    <x v="1287"/>
    <x v="23"/>
    <x v="899"/>
    <x v="0"/>
    <x v="0"/>
    <x v="0"/>
    <n v="1470801600"/>
    <n v="1468122163"/>
    <x v="0"/>
    <n v="61"/>
    <x v="0"/>
    <x v="1004"/>
    <x v="945"/>
    <x v="6"/>
    <x v="1"/>
    <x v="6"/>
  </r>
  <r>
    <n v="1289"/>
    <x v="1289"/>
    <x v="1288"/>
    <x v="15"/>
    <x v="367"/>
    <x v="0"/>
    <x v="0"/>
    <x v="0"/>
    <n v="1483499645"/>
    <n v="1480907645"/>
    <x v="0"/>
    <n v="52"/>
    <x v="0"/>
    <x v="1005"/>
    <x v="946"/>
    <x v="6"/>
    <x v="1"/>
    <x v="6"/>
  </r>
  <r>
    <n v="1290"/>
    <x v="1290"/>
    <x v="1289"/>
    <x v="8"/>
    <x v="900"/>
    <x v="0"/>
    <x v="0"/>
    <x v="0"/>
    <n v="1429772340"/>
    <n v="1427121931"/>
    <x v="0"/>
    <n v="86"/>
    <x v="0"/>
    <x v="1006"/>
    <x v="947"/>
    <x v="6"/>
    <x v="1"/>
    <x v="6"/>
  </r>
  <r>
    <n v="1291"/>
    <x v="1291"/>
    <x v="1290"/>
    <x v="9"/>
    <x v="901"/>
    <x v="0"/>
    <x v="0"/>
    <x v="0"/>
    <n v="1428390000"/>
    <n v="1425224391"/>
    <x v="0"/>
    <n v="42"/>
    <x v="0"/>
    <x v="945"/>
    <x v="948"/>
    <x v="6"/>
    <x v="1"/>
    <x v="6"/>
  </r>
  <r>
    <n v="1292"/>
    <x v="1292"/>
    <x v="1291"/>
    <x v="180"/>
    <x v="902"/>
    <x v="0"/>
    <x v="1"/>
    <x v="1"/>
    <n v="1444172340"/>
    <n v="1441822828"/>
    <x v="0"/>
    <n v="52"/>
    <x v="0"/>
    <x v="1007"/>
    <x v="949"/>
    <x v="6"/>
    <x v="1"/>
    <x v="6"/>
  </r>
  <r>
    <n v="1293"/>
    <x v="1293"/>
    <x v="1292"/>
    <x v="36"/>
    <x v="903"/>
    <x v="0"/>
    <x v="0"/>
    <x v="0"/>
    <n v="1447523371"/>
    <n v="1444927771"/>
    <x v="0"/>
    <n v="120"/>
    <x v="0"/>
    <x v="1008"/>
    <x v="950"/>
    <x v="6"/>
    <x v="1"/>
    <x v="6"/>
  </r>
  <r>
    <n v="1294"/>
    <x v="1294"/>
    <x v="1293"/>
    <x v="2"/>
    <x v="904"/>
    <x v="0"/>
    <x v="1"/>
    <x v="1"/>
    <n v="1445252400"/>
    <n v="1443696797"/>
    <x v="0"/>
    <n v="22"/>
    <x v="0"/>
    <x v="1009"/>
    <x v="951"/>
    <x v="6"/>
    <x v="1"/>
    <x v="6"/>
  </r>
  <r>
    <n v="1295"/>
    <x v="1295"/>
    <x v="1294"/>
    <x v="30"/>
    <x v="905"/>
    <x v="0"/>
    <x v="1"/>
    <x v="1"/>
    <n v="1438189200"/>
    <n v="1435585497"/>
    <x v="0"/>
    <n v="64"/>
    <x v="0"/>
    <x v="1010"/>
    <x v="952"/>
    <x v="6"/>
    <x v="1"/>
    <x v="6"/>
  </r>
  <r>
    <n v="1296"/>
    <x v="1296"/>
    <x v="1295"/>
    <x v="16"/>
    <x v="647"/>
    <x v="0"/>
    <x v="1"/>
    <x v="1"/>
    <n v="1457914373"/>
    <n v="1456189973"/>
    <x v="0"/>
    <n v="23"/>
    <x v="0"/>
    <x v="1011"/>
    <x v="953"/>
    <x v="6"/>
    <x v="1"/>
    <x v="6"/>
  </r>
  <r>
    <n v="1297"/>
    <x v="1297"/>
    <x v="1296"/>
    <x v="22"/>
    <x v="906"/>
    <x v="0"/>
    <x v="0"/>
    <x v="0"/>
    <n v="1462125358"/>
    <n v="1459533358"/>
    <x v="0"/>
    <n v="238"/>
    <x v="0"/>
    <x v="1012"/>
    <x v="954"/>
    <x v="6"/>
    <x v="1"/>
    <x v="6"/>
  </r>
  <r>
    <n v="1298"/>
    <x v="1298"/>
    <x v="1297"/>
    <x v="13"/>
    <x v="907"/>
    <x v="0"/>
    <x v="1"/>
    <x v="1"/>
    <n v="1461860432"/>
    <n v="1459268432"/>
    <x v="0"/>
    <n v="33"/>
    <x v="0"/>
    <x v="1013"/>
    <x v="955"/>
    <x v="6"/>
    <x v="1"/>
    <x v="6"/>
  </r>
  <r>
    <n v="1299"/>
    <x v="1299"/>
    <x v="1298"/>
    <x v="8"/>
    <x v="908"/>
    <x v="0"/>
    <x v="0"/>
    <x v="0"/>
    <n v="1436902359"/>
    <n v="1434310359"/>
    <x v="0"/>
    <n v="32"/>
    <x v="0"/>
    <x v="1014"/>
    <x v="956"/>
    <x v="6"/>
    <x v="1"/>
    <x v="6"/>
  </r>
  <r>
    <n v="1300"/>
    <x v="1300"/>
    <x v="1299"/>
    <x v="9"/>
    <x v="909"/>
    <x v="0"/>
    <x v="0"/>
    <x v="0"/>
    <n v="1464807420"/>
    <n v="1461427938"/>
    <x v="0"/>
    <n v="24"/>
    <x v="0"/>
    <x v="920"/>
    <x v="957"/>
    <x v="6"/>
    <x v="1"/>
    <x v="6"/>
  </r>
  <r>
    <n v="1301"/>
    <x v="1301"/>
    <x v="1300"/>
    <x v="13"/>
    <x v="910"/>
    <x v="0"/>
    <x v="0"/>
    <x v="0"/>
    <n v="1437447600"/>
    <n v="1436551178"/>
    <x v="0"/>
    <n v="29"/>
    <x v="0"/>
    <x v="1015"/>
    <x v="958"/>
    <x v="6"/>
    <x v="1"/>
    <x v="6"/>
  </r>
  <r>
    <n v="1302"/>
    <x v="1302"/>
    <x v="1301"/>
    <x v="30"/>
    <x v="911"/>
    <x v="0"/>
    <x v="0"/>
    <x v="0"/>
    <n v="1480559011"/>
    <n v="1477963411"/>
    <x v="0"/>
    <n v="50"/>
    <x v="0"/>
    <x v="31"/>
    <x v="73"/>
    <x v="6"/>
    <x v="1"/>
    <x v="6"/>
  </r>
  <r>
    <n v="1303"/>
    <x v="1303"/>
    <x v="1302"/>
    <x v="8"/>
    <x v="912"/>
    <x v="0"/>
    <x v="1"/>
    <x v="1"/>
    <n v="1469962800"/>
    <n v="1468578920"/>
    <x v="0"/>
    <n v="108"/>
    <x v="0"/>
    <x v="1016"/>
    <x v="959"/>
    <x v="6"/>
    <x v="1"/>
    <x v="6"/>
  </r>
  <r>
    <n v="1304"/>
    <x v="1304"/>
    <x v="1303"/>
    <x v="79"/>
    <x v="913"/>
    <x v="1"/>
    <x v="1"/>
    <x v="1"/>
    <n v="1489376405"/>
    <n v="1484196005"/>
    <x v="0"/>
    <n v="104"/>
    <x v="1"/>
    <x v="1017"/>
    <x v="960"/>
    <x v="8"/>
    <x v="2"/>
    <x v="8"/>
  </r>
  <r>
    <n v="1305"/>
    <x v="1305"/>
    <x v="1304"/>
    <x v="11"/>
    <x v="914"/>
    <x v="1"/>
    <x v="0"/>
    <x v="0"/>
    <n v="1469122200"/>
    <n v="1466611108"/>
    <x v="0"/>
    <n v="86"/>
    <x v="1"/>
    <x v="1018"/>
    <x v="961"/>
    <x v="8"/>
    <x v="2"/>
    <x v="8"/>
  </r>
  <r>
    <n v="1306"/>
    <x v="1306"/>
    <x v="1305"/>
    <x v="74"/>
    <x v="915"/>
    <x v="1"/>
    <x v="0"/>
    <x v="0"/>
    <n v="1417690734"/>
    <n v="1415098734"/>
    <x v="0"/>
    <n v="356"/>
    <x v="1"/>
    <x v="1019"/>
    <x v="962"/>
    <x v="8"/>
    <x v="2"/>
    <x v="8"/>
  </r>
  <r>
    <n v="1307"/>
    <x v="1307"/>
    <x v="1306"/>
    <x v="63"/>
    <x v="916"/>
    <x v="1"/>
    <x v="0"/>
    <x v="0"/>
    <n v="1455710679"/>
    <n v="1453118679"/>
    <x v="0"/>
    <n v="45"/>
    <x v="1"/>
    <x v="1020"/>
    <x v="963"/>
    <x v="8"/>
    <x v="2"/>
    <x v="8"/>
  </r>
  <r>
    <n v="1308"/>
    <x v="1308"/>
    <x v="1307"/>
    <x v="3"/>
    <x v="917"/>
    <x v="1"/>
    <x v="0"/>
    <x v="0"/>
    <n v="1475937812"/>
    <n v="1472481812"/>
    <x v="0"/>
    <n v="38"/>
    <x v="1"/>
    <x v="1021"/>
    <x v="964"/>
    <x v="8"/>
    <x v="2"/>
    <x v="8"/>
  </r>
  <r>
    <n v="1309"/>
    <x v="1309"/>
    <x v="1308"/>
    <x v="236"/>
    <x v="918"/>
    <x v="1"/>
    <x v="0"/>
    <x v="0"/>
    <n v="1444943468"/>
    <n v="1441919468"/>
    <x v="0"/>
    <n v="35"/>
    <x v="1"/>
    <x v="1022"/>
    <x v="965"/>
    <x v="8"/>
    <x v="2"/>
    <x v="8"/>
  </r>
  <r>
    <n v="1310"/>
    <x v="1310"/>
    <x v="1309"/>
    <x v="22"/>
    <x v="109"/>
    <x v="1"/>
    <x v="0"/>
    <x v="0"/>
    <n v="1471622450"/>
    <n v="1467734450"/>
    <x v="0"/>
    <n v="24"/>
    <x v="1"/>
    <x v="1023"/>
    <x v="966"/>
    <x v="8"/>
    <x v="2"/>
    <x v="8"/>
  </r>
  <r>
    <n v="1311"/>
    <x v="1311"/>
    <x v="1310"/>
    <x v="65"/>
    <x v="919"/>
    <x v="1"/>
    <x v="0"/>
    <x v="0"/>
    <n v="1480536919"/>
    <n v="1477509319"/>
    <x v="0"/>
    <n v="100"/>
    <x v="1"/>
    <x v="1024"/>
    <x v="967"/>
    <x v="8"/>
    <x v="2"/>
    <x v="8"/>
  </r>
  <r>
    <n v="1312"/>
    <x v="1312"/>
    <x v="1311"/>
    <x v="210"/>
    <x v="920"/>
    <x v="1"/>
    <x v="0"/>
    <x v="0"/>
    <n v="1429375922"/>
    <n v="1426783922"/>
    <x v="0"/>
    <n v="1"/>
    <x v="1"/>
    <x v="1025"/>
    <x v="138"/>
    <x v="8"/>
    <x v="2"/>
    <x v="8"/>
  </r>
  <r>
    <n v="1313"/>
    <x v="1313"/>
    <x v="1312"/>
    <x v="79"/>
    <x v="921"/>
    <x v="1"/>
    <x v="0"/>
    <x v="0"/>
    <n v="1457024514"/>
    <n v="1454432514"/>
    <x v="0"/>
    <n v="122"/>
    <x v="1"/>
    <x v="1026"/>
    <x v="968"/>
    <x v="8"/>
    <x v="2"/>
    <x v="8"/>
  </r>
  <r>
    <n v="1314"/>
    <x v="1314"/>
    <x v="664"/>
    <x v="237"/>
    <x v="922"/>
    <x v="1"/>
    <x v="0"/>
    <x v="0"/>
    <n v="1477065860"/>
    <n v="1471881860"/>
    <x v="0"/>
    <n v="11"/>
    <x v="1"/>
    <x v="1027"/>
    <x v="969"/>
    <x v="8"/>
    <x v="2"/>
    <x v="8"/>
  </r>
  <r>
    <n v="1315"/>
    <x v="1315"/>
    <x v="1313"/>
    <x v="57"/>
    <x v="923"/>
    <x v="1"/>
    <x v="0"/>
    <x v="0"/>
    <n v="1446771600"/>
    <n v="1443700648"/>
    <x v="0"/>
    <n v="248"/>
    <x v="1"/>
    <x v="1028"/>
    <x v="970"/>
    <x v="8"/>
    <x v="2"/>
    <x v="8"/>
  </r>
  <r>
    <n v="1316"/>
    <x v="1316"/>
    <x v="1314"/>
    <x v="96"/>
    <x v="116"/>
    <x v="1"/>
    <x v="0"/>
    <x v="0"/>
    <n v="1456700709"/>
    <n v="1453676709"/>
    <x v="0"/>
    <n v="1"/>
    <x v="1"/>
    <x v="1029"/>
    <x v="120"/>
    <x v="8"/>
    <x v="2"/>
    <x v="8"/>
  </r>
  <r>
    <n v="1317"/>
    <x v="1317"/>
    <x v="1315"/>
    <x v="61"/>
    <x v="924"/>
    <x v="1"/>
    <x v="8"/>
    <x v="7"/>
    <n v="1469109600"/>
    <n v="1464586746"/>
    <x v="0"/>
    <n v="19"/>
    <x v="1"/>
    <x v="1030"/>
    <x v="971"/>
    <x v="8"/>
    <x v="2"/>
    <x v="8"/>
  </r>
  <r>
    <n v="1318"/>
    <x v="1318"/>
    <x v="1316"/>
    <x v="79"/>
    <x v="925"/>
    <x v="1"/>
    <x v="0"/>
    <x v="0"/>
    <n v="1420938172"/>
    <n v="1418346172"/>
    <x v="0"/>
    <n v="135"/>
    <x v="1"/>
    <x v="1031"/>
    <x v="972"/>
    <x v="8"/>
    <x v="2"/>
    <x v="8"/>
  </r>
  <r>
    <n v="1319"/>
    <x v="1319"/>
    <x v="1317"/>
    <x v="238"/>
    <x v="926"/>
    <x v="1"/>
    <x v="1"/>
    <x v="1"/>
    <n v="1405094400"/>
    <n v="1403810965"/>
    <x v="0"/>
    <n v="9"/>
    <x v="1"/>
    <x v="1032"/>
    <x v="973"/>
    <x v="8"/>
    <x v="2"/>
    <x v="8"/>
  </r>
  <r>
    <n v="1320"/>
    <x v="1320"/>
    <x v="1318"/>
    <x v="57"/>
    <x v="927"/>
    <x v="1"/>
    <x v="9"/>
    <x v="3"/>
    <n v="1483138800"/>
    <n v="1480610046"/>
    <x v="0"/>
    <n v="3"/>
    <x v="1"/>
    <x v="1033"/>
    <x v="974"/>
    <x v="8"/>
    <x v="2"/>
    <x v="8"/>
  </r>
  <r>
    <n v="1321"/>
    <x v="1321"/>
    <x v="1319"/>
    <x v="239"/>
    <x v="928"/>
    <x v="1"/>
    <x v="11"/>
    <x v="9"/>
    <n v="1482515937"/>
    <n v="1479923937"/>
    <x v="0"/>
    <n v="7"/>
    <x v="1"/>
    <x v="1034"/>
    <x v="975"/>
    <x v="8"/>
    <x v="2"/>
    <x v="8"/>
  </r>
  <r>
    <n v="1322"/>
    <x v="1322"/>
    <x v="1320"/>
    <x v="19"/>
    <x v="437"/>
    <x v="1"/>
    <x v="1"/>
    <x v="1"/>
    <n v="1432223125"/>
    <n v="1429631125"/>
    <x v="0"/>
    <n v="4"/>
    <x v="1"/>
    <x v="1035"/>
    <x v="730"/>
    <x v="8"/>
    <x v="2"/>
    <x v="8"/>
  </r>
  <r>
    <n v="1323"/>
    <x v="1323"/>
    <x v="1321"/>
    <x v="36"/>
    <x v="929"/>
    <x v="1"/>
    <x v="0"/>
    <x v="0"/>
    <n v="1461653700"/>
    <n v="1458665146"/>
    <x v="0"/>
    <n v="44"/>
    <x v="1"/>
    <x v="1036"/>
    <x v="976"/>
    <x v="8"/>
    <x v="2"/>
    <x v="8"/>
  </r>
  <r>
    <n v="1324"/>
    <x v="1324"/>
    <x v="1322"/>
    <x v="63"/>
    <x v="930"/>
    <x v="1"/>
    <x v="0"/>
    <x v="0"/>
    <n v="1476371552"/>
    <n v="1473779552"/>
    <x v="0"/>
    <n v="90"/>
    <x v="1"/>
    <x v="1037"/>
    <x v="977"/>
    <x v="8"/>
    <x v="2"/>
    <x v="8"/>
  </r>
  <r>
    <n v="1325"/>
    <x v="1325"/>
    <x v="1323"/>
    <x v="22"/>
    <x v="931"/>
    <x v="1"/>
    <x v="0"/>
    <x v="0"/>
    <n v="1483063435"/>
    <n v="1480471435"/>
    <x v="0"/>
    <n v="8"/>
    <x v="1"/>
    <x v="1038"/>
    <x v="978"/>
    <x v="8"/>
    <x v="2"/>
    <x v="8"/>
  </r>
  <r>
    <n v="1326"/>
    <x v="1326"/>
    <x v="1324"/>
    <x v="57"/>
    <x v="932"/>
    <x v="1"/>
    <x v="0"/>
    <x v="0"/>
    <n v="1421348428"/>
    <n v="1417460428"/>
    <x v="0"/>
    <n v="11"/>
    <x v="1"/>
    <x v="1039"/>
    <x v="979"/>
    <x v="8"/>
    <x v="2"/>
    <x v="8"/>
  </r>
  <r>
    <n v="1327"/>
    <x v="1327"/>
    <x v="1325"/>
    <x v="240"/>
    <x v="933"/>
    <x v="1"/>
    <x v="0"/>
    <x v="0"/>
    <n v="1432916235"/>
    <n v="1430324235"/>
    <x v="0"/>
    <n v="41"/>
    <x v="1"/>
    <x v="1040"/>
    <x v="980"/>
    <x v="8"/>
    <x v="2"/>
    <x v="8"/>
  </r>
  <r>
    <n v="1328"/>
    <x v="1328"/>
    <x v="1326"/>
    <x v="96"/>
    <x v="934"/>
    <x v="1"/>
    <x v="0"/>
    <x v="0"/>
    <n v="1476458734"/>
    <n v="1472570734"/>
    <x v="0"/>
    <n v="15"/>
    <x v="1"/>
    <x v="1041"/>
    <x v="981"/>
    <x v="8"/>
    <x v="2"/>
    <x v="8"/>
  </r>
  <r>
    <n v="1329"/>
    <x v="1329"/>
    <x v="1327"/>
    <x v="63"/>
    <x v="935"/>
    <x v="1"/>
    <x v="0"/>
    <x v="0"/>
    <n v="1417501145"/>
    <n v="1414041545"/>
    <x v="0"/>
    <n v="9"/>
    <x v="1"/>
    <x v="1042"/>
    <x v="982"/>
    <x v="8"/>
    <x v="2"/>
    <x v="8"/>
  </r>
  <r>
    <n v="1330"/>
    <x v="1330"/>
    <x v="1328"/>
    <x v="19"/>
    <x v="936"/>
    <x v="1"/>
    <x v="0"/>
    <x v="0"/>
    <n v="1467432000"/>
    <n v="1464763109"/>
    <x v="0"/>
    <n v="50"/>
    <x v="1"/>
    <x v="1043"/>
    <x v="983"/>
    <x v="8"/>
    <x v="2"/>
    <x v="8"/>
  </r>
  <r>
    <n v="1331"/>
    <x v="1331"/>
    <x v="1329"/>
    <x v="65"/>
    <x v="937"/>
    <x v="1"/>
    <x v="0"/>
    <x v="0"/>
    <n v="1471435554"/>
    <n v="1468843554"/>
    <x v="0"/>
    <n v="34"/>
    <x v="1"/>
    <x v="1044"/>
    <x v="984"/>
    <x v="8"/>
    <x v="2"/>
    <x v="8"/>
  </r>
  <r>
    <n v="1332"/>
    <x v="1332"/>
    <x v="1330"/>
    <x v="241"/>
    <x v="117"/>
    <x v="1"/>
    <x v="16"/>
    <x v="11"/>
    <n v="1485480408"/>
    <n v="1482888408"/>
    <x v="0"/>
    <n v="0"/>
    <x v="1"/>
    <x v="109"/>
    <x v="121"/>
    <x v="8"/>
    <x v="2"/>
    <x v="8"/>
  </r>
  <r>
    <n v="1333"/>
    <x v="1333"/>
    <x v="1331"/>
    <x v="30"/>
    <x v="117"/>
    <x v="1"/>
    <x v="2"/>
    <x v="2"/>
    <n v="1405478025"/>
    <n v="1402886025"/>
    <x v="0"/>
    <n v="0"/>
    <x v="1"/>
    <x v="109"/>
    <x v="121"/>
    <x v="8"/>
    <x v="2"/>
    <x v="8"/>
  </r>
  <r>
    <n v="1334"/>
    <x v="1334"/>
    <x v="1332"/>
    <x v="242"/>
    <x v="938"/>
    <x v="1"/>
    <x v="0"/>
    <x v="0"/>
    <n v="1457721287"/>
    <n v="1455129287"/>
    <x v="0"/>
    <n v="276"/>
    <x v="1"/>
    <x v="1045"/>
    <x v="985"/>
    <x v="8"/>
    <x v="2"/>
    <x v="8"/>
  </r>
  <r>
    <n v="1335"/>
    <x v="1335"/>
    <x v="1333"/>
    <x v="31"/>
    <x v="939"/>
    <x v="1"/>
    <x v="0"/>
    <x v="0"/>
    <n v="1449354502"/>
    <n v="1446762502"/>
    <x v="0"/>
    <n v="16"/>
    <x v="1"/>
    <x v="1046"/>
    <x v="986"/>
    <x v="8"/>
    <x v="2"/>
    <x v="8"/>
  </r>
  <r>
    <n v="1336"/>
    <x v="1336"/>
    <x v="1334"/>
    <x v="57"/>
    <x v="940"/>
    <x v="1"/>
    <x v="0"/>
    <x v="0"/>
    <n v="1418849028"/>
    <n v="1415825028"/>
    <x v="0"/>
    <n v="224"/>
    <x v="1"/>
    <x v="1047"/>
    <x v="987"/>
    <x v="8"/>
    <x v="2"/>
    <x v="8"/>
  </r>
  <r>
    <n v="1337"/>
    <x v="1337"/>
    <x v="1335"/>
    <x v="63"/>
    <x v="941"/>
    <x v="1"/>
    <x v="0"/>
    <x v="0"/>
    <n v="1488549079"/>
    <n v="1485957079"/>
    <x v="0"/>
    <n v="140"/>
    <x v="1"/>
    <x v="1048"/>
    <x v="988"/>
    <x v="8"/>
    <x v="2"/>
    <x v="8"/>
  </r>
  <r>
    <n v="1338"/>
    <x v="1338"/>
    <x v="1336"/>
    <x v="11"/>
    <x v="942"/>
    <x v="1"/>
    <x v="0"/>
    <x v="0"/>
    <n v="1438543033"/>
    <n v="1435951033"/>
    <x v="0"/>
    <n v="15"/>
    <x v="1"/>
    <x v="1049"/>
    <x v="989"/>
    <x v="8"/>
    <x v="2"/>
    <x v="8"/>
  </r>
  <r>
    <n v="1339"/>
    <x v="1339"/>
    <x v="1337"/>
    <x v="63"/>
    <x v="943"/>
    <x v="1"/>
    <x v="0"/>
    <x v="0"/>
    <n v="1418056315"/>
    <n v="1414164715"/>
    <x v="0"/>
    <n v="37"/>
    <x v="1"/>
    <x v="1050"/>
    <x v="990"/>
    <x v="8"/>
    <x v="2"/>
    <x v="8"/>
  </r>
  <r>
    <n v="1340"/>
    <x v="1340"/>
    <x v="1338"/>
    <x v="243"/>
    <x v="117"/>
    <x v="1"/>
    <x v="0"/>
    <x v="0"/>
    <n v="1408112253"/>
    <n v="1405520253"/>
    <x v="0"/>
    <n v="0"/>
    <x v="1"/>
    <x v="109"/>
    <x v="121"/>
    <x v="8"/>
    <x v="2"/>
    <x v="8"/>
  </r>
  <r>
    <n v="1341"/>
    <x v="1341"/>
    <x v="1339"/>
    <x v="31"/>
    <x v="944"/>
    <x v="1"/>
    <x v="1"/>
    <x v="1"/>
    <n v="1475333917"/>
    <n v="1472569117"/>
    <x v="0"/>
    <n v="46"/>
    <x v="1"/>
    <x v="1051"/>
    <x v="991"/>
    <x v="8"/>
    <x v="2"/>
    <x v="8"/>
  </r>
  <r>
    <n v="1342"/>
    <x v="1342"/>
    <x v="1340"/>
    <x v="63"/>
    <x v="173"/>
    <x v="1"/>
    <x v="0"/>
    <x v="0"/>
    <n v="1437161739"/>
    <n v="1434569739"/>
    <x v="0"/>
    <n v="1"/>
    <x v="1"/>
    <x v="418"/>
    <x v="101"/>
    <x v="8"/>
    <x v="2"/>
    <x v="8"/>
  </r>
  <r>
    <n v="1343"/>
    <x v="1343"/>
    <x v="1341"/>
    <x v="63"/>
    <x v="945"/>
    <x v="1"/>
    <x v="0"/>
    <x v="0"/>
    <n v="1471579140"/>
    <n v="1466512683"/>
    <x v="0"/>
    <n v="323"/>
    <x v="1"/>
    <x v="1052"/>
    <x v="992"/>
    <x v="8"/>
    <x v="2"/>
    <x v="8"/>
  </r>
  <r>
    <n v="1344"/>
    <x v="1344"/>
    <x v="1342"/>
    <x v="15"/>
    <x v="946"/>
    <x v="0"/>
    <x v="5"/>
    <x v="5"/>
    <n v="1467313039"/>
    <n v="1464807439"/>
    <x v="0"/>
    <n v="139"/>
    <x v="0"/>
    <x v="1053"/>
    <x v="993"/>
    <x v="9"/>
    <x v="3"/>
    <x v="9"/>
  </r>
  <r>
    <n v="1345"/>
    <x v="1345"/>
    <x v="1343"/>
    <x v="43"/>
    <x v="672"/>
    <x v="0"/>
    <x v="0"/>
    <x v="0"/>
    <n v="1405366359"/>
    <n v="1402342359"/>
    <x v="0"/>
    <n v="7"/>
    <x v="0"/>
    <x v="1054"/>
    <x v="994"/>
    <x v="9"/>
    <x v="3"/>
    <x v="9"/>
  </r>
  <r>
    <n v="1346"/>
    <x v="1346"/>
    <x v="1344"/>
    <x v="244"/>
    <x v="947"/>
    <x v="0"/>
    <x v="0"/>
    <x v="0"/>
    <n v="1372297751"/>
    <n v="1369705751"/>
    <x v="0"/>
    <n v="149"/>
    <x v="0"/>
    <x v="1055"/>
    <x v="995"/>
    <x v="9"/>
    <x v="3"/>
    <x v="9"/>
  </r>
  <r>
    <n v="1347"/>
    <x v="1347"/>
    <x v="1345"/>
    <x v="30"/>
    <x v="948"/>
    <x v="0"/>
    <x v="0"/>
    <x v="0"/>
    <n v="1425741525"/>
    <n v="1423149525"/>
    <x v="0"/>
    <n v="31"/>
    <x v="0"/>
    <x v="1056"/>
    <x v="996"/>
    <x v="9"/>
    <x v="3"/>
    <x v="9"/>
  </r>
  <r>
    <n v="1348"/>
    <x v="1348"/>
    <x v="1346"/>
    <x v="245"/>
    <x v="949"/>
    <x v="0"/>
    <x v="0"/>
    <x v="0"/>
    <n v="1418904533"/>
    <n v="1416485333"/>
    <x v="0"/>
    <n v="26"/>
    <x v="0"/>
    <x v="1057"/>
    <x v="997"/>
    <x v="9"/>
    <x v="3"/>
    <x v="9"/>
  </r>
  <r>
    <n v="1349"/>
    <x v="1349"/>
    <x v="1347"/>
    <x v="10"/>
    <x v="950"/>
    <x v="0"/>
    <x v="5"/>
    <x v="5"/>
    <n v="1450249140"/>
    <n v="1447055935"/>
    <x v="0"/>
    <n v="172"/>
    <x v="0"/>
    <x v="1058"/>
    <x v="998"/>
    <x v="9"/>
    <x v="3"/>
    <x v="9"/>
  </r>
  <r>
    <n v="1350"/>
    <x v="1350"/>
    <x v="1348"/>
    <x v="10"/>
    <x v="951"/>
    <x v="0"/>
    <x v="0"/>
    <x v="0"/>
    <n v="1451089134"/>
    <n v="1448497134"/>
    <x v="0"/>
    <n v="78"/>
    <x v="0"/>
    <x v="1059"/>
    <x v="999"/>
    <x v="9"/>
    <x v="3"/>
    <x v="9"/>
  </r>
  <r>
    <n v="1351"/>
    <x v="1351"/>
    <x v="1349"/>
    <x v="22"/>
    <x v="952"/>
    <x v="0"/>
    <x v="0"/>
    <x v="0"/>
    <n v="1455299144"/>
    <n v="1452707144"/>
    <x v="0"/>
    <n v="120"/>
    <x v="0"/>
    <x v="1060"/>
    <x v="1000"/>
    <x v="9"/>
    <x v="3"/>
    <x v="9"/>
  </r>
  <r>
    <n v="1352"/>
    <x v="1352"/>
    <x v="1350"/>
    <x v="3"/>
    <x v="953"/>
    <x v="0"/>
    <x v="0"/>
    <x v="0"/>
    <n v="1441425540"/>
    <n v="1436968366"/>
    <x v="0"/>
    <n v="227"/>
    <x v="0"/>
    <x v="1061"/>
    <x v="1001"/>
    <x v="9"/>
    <x v="3"/>
    <x v="9"/>
  </r>
  <r>
    <n v="1353"/>
    <x v="1353"/>
    <x v="1351"/>
    <x v="28"/>
    <x v="954"/>
    <x v="0"/>
    <x v="0"/>
    <x v="0"/>
    <n v="1362960000"/>
    <n v="1359946188"/>
    <x v="0"/>
    <n v="42"/>
    <x v="0"/>
    <x v="1062"/>
    <x v="1002"/>
    <x v="9"/>
    <x v="3"/>
    <x v="9"/>
  </r>
  <r>
    <n v="1354"/>
    <x v="1354"/>
    <x v="1352"/>
    <x v="38"/>
    <x v="955"/>
    <x v="0"/>
    <x v="1"/>
    <x v="1"/>
    <n v="1465672979"/>
    <n v="1463080979"/>
    <x v="0"/>
    <n v="64"/>
    <x v="0"/>
    <x v="1063"/>
    <x v="1003"/>
    <x v="9"/>
    <x v="3"/>
    <x v="9"/>
  </r>
  <r>
    <n v="1355"/>
    <x v="1355"/>
    <x v="1353"/>
    <x v="30"/>
    <x v="956"/>
    <x v="0"/>
    <x v="1"/>
    <x v="1"/>
    <n v="1354269600"/>
    <n v="1351663605"/>
    <x v="0"/>
    <n v="121"/>
    <x v="0"/>
    <x v="1064"/>
    <x v="1004"/>
    <x v="9"/>
    <x v="3"/>
    <x v="9"/>
  </r>
  <r>
    <n v="1356"/>
    <x v="1356"/>
    <x v="1354"/>
    <x v="104"/>
    <x v="957"/>
    <x v="0"/>
    <x v="0"/>
    <x v="0"/>
    <n v="1372985760"/>
    <n v="1370393760"/>
    <x v="0"/>
    <n v="87"/>
    <x v="0"/>
    <x v="1065"/>
    <x v="1005"/>
    <x v="9"/>
    <x v="3"/>
    <x v="9"/>
  </r>
  <r>
    <n v="1357"/>
    <x v="1357"/>
    <x v="1355"/>
    <x v="13"/>
    <x v="958"/>
    <x v="0"/>
    <x v="0"/>
    <x v="0"/>
    <n v="1362117540"/>
    <n v="1359587137"/>
    <x v="0"/>
    <n v="65"/>
    <x v="0"/>
    <x v="1066"/>
    <x v="1006"/>
    <x v="9"/>
    <x v="3"/>
    <x v="9"/>
  </r>
  <r>
    <n v="1358"/>
    <x v="1358"/>
    <x v="1356"/>
    <x v="9"/>
    <x v="959"/>
    <x v="0"/>
    <x v="0"/>
    <x v="0"/>
    <n v="1309009323"/>
    <n v="1306417323"/>
    <x v="0"/>
    <n v="49"/>
    <x v="0"/>
    <x v="1067"/>
    <x v="1007"/>
    <x v="9"/>
    <x v="3"/>
    <x v="9"/>
  </r>
  <r>
    <n v="1359"/>
    <x v="1359"/>
    <x v="1357"/>
    <x v="246"/>
    <x v="960"/>
    <x v="0"/>
    <x v="0"/>
    <x v="0"/>
    <n v="1309980790"/>
    <n v="1304623990"/>
    <x v="0"/>
    <n v="19"/>
    <x v="0"/>
    <x v="1068"/>
    <x v="1008"/>
    <x v="9"/>
    <x v="3"/>
    <x v="9"/>
  </r>
  <r>
    <n v="1360"/>
    <x v="1360"/>
    <x v="1358"/>
    <x v="15"/>
    <x v="961"/>
    <x v="0"/>
    <x v="0"/>
    <x v="0"/>
    <n v="1343943420"/>
    <n v="1341524220"/>
    <x v="0"/>
    <n v="81"/>
    <x v="0"/>
    <x v="1069"/>
    <x v="1009"/>
    <x v="9"/>
    <x v="3"/>
    <x v="9"/>
  </r>
  <r>
    <n v="1361"/>
    <x v="1361"/>
    <x v="1359"/>
    <x v="12"/>
    <x v="962"/>
    <x v="0"/>
    <x v="1"/>
    <x v="1"/>
    <n v="1403370772"/>
    <n v="1400778772"/>
    <x v="0"/>
    <n v="264"/>
    <x v="0"/>
    <x v="1070"/>
    <x v="1010"/>
    <x v="9"/>
    <x v="3"/>
    <x v="9"/>
  </r>
  <r>
    <n v="1362"/>
    <x v="1362"/>
    <x v="1360"/>
    <x v="28"/>
    <x v="963"/>
    <x v="0"/>
    <x v="0"/>
    <x v="0"/>
    <n v="1378592731"/>
    <n v="1373408731"/>
    <x v="0"/>
    <n v="25"/>
    <x v="0"/>
    <x v="1071"/>
    <x v="1011"/>
    <x v="9"/>
    <x v="3"/>
    <x v="9"/>
  </r>
  <r>
    <n v="1363"/>
    <x v="1363"/>
    <x v="1361"/>
    <x v="48"/>
    <x v="148"/>
    <x v="0"/>
    <x v="0"/>
    <x v="0"/>
    <n v="1455523140"/>
    <n v="1453925727"/>
    <x v="0"/>
    <n v="5"/>
    <x v="0"/>
    <x v="31"/>
    <x v="379"/>
    <x v="9"/>
    <x v="3"/>
    <x v="9"/>
  </r>
  <r>
    <n v="1364"/>
    <x v="1364"/>
    <x v="1362"/>
    <x v="247"/>
    <x v="964"/>
    <x v="0"/>
    <x v="8"/>
    <x v="7"/>
    <n v="1420648906"/>
    <n v="1415464906"/>
    <x v="0"/>
    <n v="144"/>
    <x v="0"/>
    <x v="1072"/>
    <x v="1012"/>
    <x v="11"/>
    <x v="4"/>
    <x v="11"/>
  </r>
  <r>
    <n v="1365"/>
    <x v="1365"/>
    <x v="1363"/>
    <x v="51"/>
    <x v="965"/>
    <x v="0"/>
    <x v="0"/>
    <x v="0"/>
    <n v="1426523752"/>
    <n v="1423935352"/>
    <x v="0"/>
    <n v="92"/>
    <x v="0"/>
    <x v="1073"/>
    <x v="1013"/>
    <x v="11"/>
    <x v="4"/>
    <x v="11"/>
  </r>
  <r>
    <n v="1366"/>
    <x v="1366"/>
    <x v="1364"/>
    <x v="51"/>
    <x v="966"/>
    <x v="0"/>
    <x v="0"/>
    <x v="0"/>
    <n v="1417049663"/>
    <n v="1413158063"/>
    <x v="0"/>
    <n v="147"/>
    <x v="0"/>
    <x v="1074"/>
    <x v="1014"/>
    <x v="11"/>
    <x v="4"/>
    <x v="11"/>
  </r>
  <r>
    <n v="1367"/>
    <x v="1367"/>
    <x v="1365"/>
    <x v="10"/>
    <x v="967"/>
    <x v="0"/>
    <x v="0"/>
    <x v="0"/>
    <n v="1447463050"/>
    <n v="1444867450"/>
    <x v="0"/>
    <n v="90"/>
    <x v="0"/>
    <x v="1075"/>
    <x v="1015"/>
    <x v="11"/>
    <x v="4"/>
    <x v="11"/>
  </r>
  <r>
    <n v="1368"/>
    <x v="1368"/>
    <x v="1366"/>
    <x v="10"/>
    <x v="968"/>
    <x v="0"/>
    <x v="0"/>
    <x v="0"/>
    <n v="1434342894"/>
    <n v="1432269294"/>
    <x v="0"/>
    <n v="87"/>
    <x v="0"/>
    <x v="1076"/>
    <x v="1016"/>
    <x v="11"/>
    <x v="4"/>
    <x v="11"/>
  </r>
  <r>
    <n v="1369"/>
    <x v="1369"/>
    <x v="1367"/>
    <x v="248"/>
    <x v="969"/>
    <x v="0"/>
    <x v="0"/>
    <x v="0"/>
    <n v="1397225746"/>
    <n v="1394633746"/>
    <x v="0"/>
    <n v="406"/>
    <x v="0"/>
    <x v="1077"/>
    <x v="1017"/>
    <x v="11"/>
    <x v="4"/>
    <x v="11"/>
  </r>
  <r>
    <n v="1370"/>
    <x v="1370"/>
    <x v="1368"/>
    <x v="15"/>
    <x v="970"/>
    <x v="0"/>
    <x v="0"/>
    <x v="0"/>
    <n v="1381881890"/>
    <n v="1380585890"/>
    <x v="0"/>
    <n v="20"/>
    <x v="0"/>
    <x v="1078"/>
    <x v="1018"/>
    <x v="11"/>
    <x v="4"/>
    <x v="11"/>
  </r>
  <r>
    <n v="1371"/>
    <x v="1371"/>
    <x v="1369"/>
    <x v="249"/>
    <x v="971"/>
    <x v="0"/>
    <x v="0"/>
    <x v="0"/>
    <n v="1431022342"/>
    <n v="1428430342"/>
    <x v="0"/>
    <n v="70"/>
    <x v="0"/>
    <x v="1079"/>
    <x v="1019"/>
    <x v="11"/>
    <x v="4"/>
    <x v="11"/>
  </r>
  <r>
    <n v="1372"/>
    <x v="1372"/>
    <x v="1370"/>
    <x v="2"/>
    <x v="972"/>
    <x v="0"/>
    <x v="0"/>
    <x v="0"/>
    <n v="1342115132"/>
    <n v="1339523132"/>
    <x v="0"/>
    <n v="16"/>
    <x v="0"/>
    <x v="1014"/>
    <x v="1020"/>
    <x v="11"/>
    <x v="4"/>
    <x v="11"/>
  </r>
  <r>
    <n v="1373"/>
    <x v="1373"/>
    <x v="1371"/>
    <x v="3"/>
    <x v="973"/>
    <x v="0"/>
    <x v="0"/>
    <x v="0"/>
    <n v="1483138233"/>
    <n v="1480546233"/>
    <x v="0"/>
    <n v="52"/>
    <x v="0"/>
    <x v="1080"/>
    <x v="1021"/>
    <x v="11"/>
    <x v="4"/>
    <x v="11"/>
  </r>
  <r>
    <n v="1374"/>
    <x v="1374"/>
    <x v="1372"/>
    <x v="15"/>
    <x v="740"/>
    <x v="0"/>
    <x v="0"/>
    <x v="0"/>
    <n v="1458874388"/>
    <n v="1456285988"/>
    <x v="0"/>
    <n v="66"/>
    <x v="0"/>
    <x v="1081"/>
    <x v="1022"/>
    <x v="11"/>
    <x v="4"/>
    <x v="11"/>
  </r>
  <r>
    <n v="1375"/>
    <x v="1375"/>
    <x v="1373"/>
    <x v="23"/>
    <x v="974"/>
    <x v="0"/>
    <x v="6"/>
    <x v="3"/>
    <n v="1484444119"/>
    <n v="1481852119"/>
    <x v="0"/>
    <n v="109"/>
    <x v="0"/>
    <x v="1082"/>
    <x v="1023"/>
    <x v="11"/>
    <x v="4"/>
    <x v="11"/>
  </r>
  <r>
    <n v="1376"/>
    <x v="1376"/>
    <x v="1374"/>
    <x v="250"/>
    <x v="975"/>
    <x v="0"/>
    <x v="1"/>
    <x v="1"/>
    <n v="1480784606"/>
    <n v="1478189006"/>
    <x v="0"/>
    <n v="168"/>
    <x v="0"/>
    <x v="1083"/>
    <x v="1024"/>
    <x v="11"/>
    <x v="4"/>
    <x v="11"/>
  </r>
  <r>
    <n v="1377"/>
    <x v="1377"/>
    <x v="1375"/>
    <x v="46"/>
    <x v="17"/>
    <x v="0"/>
    <x v="0"/>
    <x v="0"/>
    <n v="1486095060"/>
    <n v="1484198170"/>
    <x v="0"/>
    <n v="31"/>
    <x v="0"/>
    <x v="1084"/>
    <x v="1025"/>
    <x v="11"/>
    <x v="4"/>
    <x v="11"/>
  </r>
  <r>
    <n v="1378"/>
    <x v="1378"/>
    <x v="1376"/>
    <x v="13"/>
    <x v="976"/>
    <x v="0"/>
    <x v="1"/>
    <x v="1"/>
    <n v="1470075210"/>
    <n v="1468779210"/>
    <x v="0"/>
    <n v="133"/>
    <x v="0"/>
    <x v="1085"/>
    <x v="1026"/>
    <x v="11"/>
    <x v="4"/>
    <x v="11"/>
  </r>
  <r>
    <n v="1379"/>
    <x v="1379"/>
    <x v="1377"/>
    <x v="3"/>
    <x v="977"/>
    <x v="0"/>
    <x v="0"/>
    <x v="0"/>
    <n v="1433504876"/>
    <n v="1430912876"/>
    <x v="0"/>
    <n v="151"/>
    <x v="0"/>
    <x v="1086"/>
    <x v="1027"/>
    <x v="11"/>
    <x v="4"/>
    <x v="11"/>
  </r>
  <r>
    <n v="1380"/>
    <x v="1380"/>
    <x v="1378"/>
    <x v="251"/>
    <x v="437"/>
    <x v="0"/>
    <x v="0"/>
    <x v="0"/>
    <n v="1433815200"/>
    <n v="1431886706"/>
    <x v="0"/>
    <n v="5"/>
    <x v="0"/>
    <x v="1087"/>
    <x v="1028"/>
    <x v="11"/>
    <x v="4"/>
    <x v="11"/>
  </r>
  <r>
    <n v="1381"/>
    <x v="1381"/>
    <x v="1379"/>
    <x v="10"/>
    <x v="978"/>
    <x v="0"/>
    <x v="0"/>
    <x v="0"/>
    <n v="1482988125"/>
    <n v="1480396125"/>
    <x v="0"/>
    <n v="73"/>
    <x v="0"/>
    <x v="1088"/>
    <x v="1029"/>
    <x v="11"/>
    <x v="4"/>
    <x v="11"/>
  </r>
  <r>
    <n v="1382"/>
    <x v="1382"/>
    <x v="1380"/>
    <x v="6"/>
    <x v="979"/>
    <x v="0"/>
    <x v="0"/>
    <x v="0"/>
    <n v="1367867536"/>
    <n v="1365275536"/>
    <x v="0"/>
    <n v="148"/>
    <x v="0"/>
    <x v="1089"/>
    <x v="1030"/>
    <x v="11"/>
    <x v="4"/>
    <x v="11"/>
  </r>
  <r>
    <n v="1383"/>
    <x v="1383"/>
    <x v="1381"/>
    <x v="41"/>
    <x v="980"/>
    <x v="0"/>
    <x v="5"/>
    <x v="5"/>
    <n v="1482457678"/>
    <n v="1480729678"/>
    <x v="0"/>
    <n v="93"/>
    <x v="0"/>
    <x v="1090"/>
    <x v="1031"/>
    <x v="11"/>
    <x v="4"/>
    <x v="11"/>
  </r>
  <r>
    <n v="1384"/>
    <x v="1384"/>
    <x v="1382"/>
    <x v="8"/>
    <x v="981"/>
    <x v="0"/>
    <x v="0"/>
    <x v="0"/>
    <n v="1436117922"/>
    <n v="1433525922"/>
    <x v="0"/>
    <n v="63"/>
    <x v="0"/>
    <x v="1091"/>
    <x v="1032"/>
    <x v="11"/>
    <x v="4"/>
    <x v="11"/>
  </r>
  <r>
    <n v="1385"/>
    <x v="1385"/>
    <x v="1383"/>
    <x v="6"/>
    <x v="982"/>
    <x v="0"/>
    <x v="12"/>
    <x v="3"/>
    <n v="1461931860"/>
    <n v="1457109121"/>
    <x v="0"/>
    <n v="134"/>
    <x v="0"/>
    <x v="1092"/>
    <x v="1033"/>
    <x v="11"/>
    <x v="4"/>
    <x v="11"/>
  </r>
  <r>
    <n v="1386"/>
    <x v="1386"/>
    <x v="1384"/>
    <x v="44"/>
    <x v="983"/>
    <x v="0"/>
    <x v="0"/>
    <x v="0"/>
    <n v="1438183889"/>
    <n v="1435591889"/>
    <x v="0"/>
    <n v="14"/>
    <x v="0"/>
    <x v="1093"/>
    <x v="372"/>
    <x v="11"/>
    <x v="4"/>
    <x v="11"/>
  </r>
  <r>
    <n v="1387"/>
    <x v="1387"/>
    <x v="1385"/>
    <x v="23"/>
    <x v="984"/>
    <x v="0"/>
    <x v="0"/>
    <x v="0"/>
    <n v="1433305800"/>
    <n v="1430604395"/>
    <x v="0"/>
    <n v="78"/>
    <x v="0"/>
    <x v="1094"/>
    <x v="1034"/>
    <x v="11"/>
    <x v="4"/>
    <x v="11"/>
  </r>
  <r>
    <n v="1388"/>
    <x v="1388"/>
    <x v="1386"/>
    <x v="10"/>
    <x v="985"/>
    <x v="0"/>
    <x v="0"/>
    <x v="0"/>
    <n v="1476720840"/>
    <n v="1474469117"/>
    <x v="0"/>
    <n v="112"/>
    <x v="0"/>
    <x v="1095"/>
    <x v="1035"/>
    <x v="11"/>
    <x v="4"/>
    <x v="11"/>
  </r>
  <r>
    <n v="1389"/>
    <x v="1389"/>
    <x v="1387"/>
    <x v="2"/>
    <x v="986"/>
    <x v="0"/>
    <x v="1"/>
    <x v="1"/>
    <n v="1471087957"/>
    <n v="1468495957"/>
    <x v="0"/>
    <n v="34"/>
    <x v="0"/>
    <x v="663"/>
    <x v="1036"/>
    <x v="11"/>
    <x v="4"/>
    <x v="11"/>
  </r>
  <r>
    <n v="1390"/>
    <x v="1390"/>
    <x v="1388"/>
    <x v="70"/>
    <x v="987"/>
    <x v="0"/>
    <x v="0"/>
    <x v="0"/>
    <n v="1430154720"/>
    <n v="1427224606"/>
    <x v="0"/>
    <n v="19"/>
    <x v="0"/>
    <x v="1096"/>
    <x v="1037"/>
    <x v="11"/>
    <x v="4"/>
    <x v="11"/>
  </r>
  <r>
    <n v="1391"/>
    <x v="1391"/>
    <x v="1389"/>
    <x v="2"/>
    <x v="988"/>
    <x v="0"/>
    <x v="0"/>
    <x v="0"/>
    <n v="1440219540"/>
    <n v="1436369818"/>
    <x v="0"/>
    <n v="13"/>
    <x v="0"/>
    <x v="1097"/>
    <x v="1038"/>
    <x v="11"/>
    <x v="4"/>
    <x v="11"/>
  </r>
  <r>
    <n v="1392"/>
    <x v="1392"/>
    <x v="1390"/>
    <x v="30"/>
    <x v="989"/>
    <x v="0"/>
    <x v="0"/>
    <x v="0"/>
    <n v="1456976586"/>
    <n v="1454298186"/>
    <x v="0"/>
    <n v="104"/>
    <x v="0"/>
    <x v="1098"/>
    <x v="1039"/>
    <x v="11"/>
    <x v="4"/>
    <x v="11"/>
  </r>
  <r>
    <n v="1393"/>
    <x v="1393"/>
    <x v="1391"/>
    <x v="3"/>
    <x v="990"/>
    <x v="0"/>
    <x v="0"/>
    <x v="0"/>
    <n v="1470068523"/>
    <n v="1467476523"/>
    <x v="0"/>
    <n v="52"/>
    <x v="0"/>
    <x v="1099"/>
    <x v="1040"/>
    <x v="11"/>
    <x v="4"/>
    <x v="11"/>
  </r>
  <r>
    <n v="1394"/>
    <x v="1394"/>
    <x v="1392"/>
    <x v="47"/>
    <x v="991"/>
    <x v="0"/>
    <x v="0"/>
    <x v="0"/>
    <n v="1488337200"/>
    <n v="1484623726"/>
    <x v="0"/>
    <n v="17"/>
    <x v="0"/>
    <x v="1100"/>
    <x v="1041"/>
    <x v="11"/>
    <x v="4"/>
    <x v="11"/>
  </r>
  <r>
    <n v="1395"/>
    <x v="1395"/>
    <x v="1393"/>
    <x v="8"/>
    <x v="992"/>
    <x v="0"/>
    <x v="0"/>
    <x v="0"/>
    <n v="1484430481"/>
    <n v="1481838481"/>
    <x v="0"/>
    <n v="82"/>
    <x v="0"/>
    <x v="1101"/>
    <x v="1042"/>
    <x v="11"/>
    <x v="4"/>
    <x v="11"/>
  </r>
  <r>
    <n v="1396"/>
    <x v="1396"/>
    <x v="1394"/>
    <x v="12"/>
    <x v="993"/>
    <x v="0"/>
    <x v="0"/>
    <x v="0"/>
    <n v="1423871882"/>
    <n v="1421279882"/>
    <x v="0"/>
    <n v="73"/>
    <x v="0"/>
    <x v="1102"/>
    <x v="1043"/>
    <x v="11"/>
    <x v="4"/>
    <x v="11"/>
  </r>
  <r>
    <n v="1397"/>
    <x v="1397"/>
    <x v="1395"/>
    <x v="3"/>
    <x v="994"/>
    <x v="0"/>
    <x v="0"/>
    <x v="0"/>
    <n v="1477603140"/>
    <n v="1475013710"/>
    <x v="0"/>
    <n v="158"/>
    <x v="0"/>
    <x v="1103"/>
    <x v="1044"/>
    <x v="11"/>
    <x v="4"/>
    <x v="11"/>
  </r>
  <r>
    <n v="1398"/>
    <x v="1398"/>
    <x v="1396"/>
    <x v="85"/>
    <x v="995"/>
    <x v="0"/>
    <x v="0"/>
    <x v="0"/>
    <n v="1467752334"/>
    <n v="1465160334"/>
    <x v="0"/>
    <n v="65"/>
    <x v="0"/>
    <x v="1104"/>
    <x v="1045"/>
    <x v="11"/>
    <x v="4"/>
    <x v="11"/>
  </r>
  <r>
    <n v="1399"/>
    <x v="1399"/>
    <x v="1397"/>
    <x v="7"/>
    <x v="996"/>
    <x v="0"/>
    <x v="0"/>
    <x v="0"/>
    <n v="1412640373"/>
    <n v="1410048373"/>
    <x v="0"/>
    <n v="184"/>
    <x v="0"/>
    <x v="1105"/>
    <x v="1046"/>
    <x v="11"/>
    <x v="4"/>
    <x v="11"/>
  </r>
  <r>
    <n v="1400"/>
    <x v="1400"/>
    <x v="1398"/>
    <x v="18"/>
    <x v="997"/>
    <x v="0"/>
    <x v="1"/>
    <x v="1"/>
    <n v="1465709400"/>
    <n v="1462695073"/>
    <x v="0"/>
    <n v="34"/>
    <x v="0"/>
    <x v="1106"/>
    <x v="1047"/>
    <x v="11"/>
    <x v="4"/>
    <x v="11"/>
  </r>
  <r>
    <n v="1401"/>
    <x v="1401"/>
    <x v="1399"/>
    <x v="30"/>
    <x v="998"/>
    <x v="0"/>
    <x v="0"/>
    <x v="0"/>
    <n v="1369612474"/>
    <n v="1367798074"/>
    <x v="0"/>
    <n v="240"/>
    <x v="0"/>
    <x v="1107"/>
    <x v="1048"/>
    <x v="11"/>
    <x v="4"/>
    <x v="11"/>
  </r>
  <r>
    <n v="1402"/>
    <x v="1402"/>
    <x v="1400"/>
    <x v="30"/>
    <x v="999"/>
    <x v="0"/>
    <x v="1"/>
    <x v="1"/>
    <n v="1430439411"/>
    <n v="1425259011"/>
    <x v="0"/>
    <n v="113"/>
    <x v="0"/>
    <x v="1108"/>
    <x v="1049"/>
    <x v="11"/>
    <x v="4"/>
    <x v="11"/>
  </r>
  <r>
    <n v="1403"/>
    <x v="1403"/>
    <x v="1401"/>
    <x v="23"/>
    <x v="1000"/>
    <x v="0"/>
    <x v="0"/>
    <x v="0"/>
    <n v="1374802235"/>
    <n v="1372210235"/>
    <x v="0"/>
    <n v="66"/>
    <x v="0"/>
    <x v="1109"/>
    <x v="1050"/>
    <x v="11"/>
    <x v="4"/>
    <x v="11"/>
  </r>
  <r>
    <n v="1404"/>
    <x v="1404"/>
    <x v="1402"/>
    <x v="107"/>
    <x v="854"/>
    <x v="2"/>
    <x v="1"/>
    <x v="1"/>
    <n v="1424607285"/>
    <n v="1422447285"/>
    <x v="1"/>
    <n v="5"/>
    <x v="1"/>
    <x v="1110"/>
    <x v="1051"/>
    <x v="22"/>
    <x v="3"/>
    <x v="22"/>
  </r>
  <r>
    <n v="1405"/>
    <x v="1405"/>
    <x v="1403"/>
    <x v="31"/>
    <x v="522"/>
    <x v="2"/>
    <x v="0"/>
    <x v="0"/>
    <n v="1417195201"/>
    <n v="1414599601"/>
    <x v="1"/>
    <n v="17"/>
    <x v="1"/>
    <x v="714"/>
    <x v="1052"/>
    <x v="22"/>
    <x v="3"/>
    <x v="22"/>
  </r>
  <r>
    <n v="1406"/>
    <x v="1406"/>
    <x v="1404"/>
    <x v="14"/>
    <x v="493"/>
    <x v="2"/>
    <x v="13"/>
    <x v="3"/>
    <n v="1449914400"/>
    <n v="1445336607"/>
    <x v="0"/>
    <n v="3"/>
    <x v="1"/>
    <x v="415"/>
    <x v="144"/>
    <x v="22"/>
    <x v="3"/>
    <x v="22"/>
  </r>
  <r>
    <n v="1407"/>
    <x v="1407"/>
    <x v="1405"/>
    <x v="9"/>
    <x v="493"/>
    <x v="2"/>
    <x v="0"/>
    <x v="0"/>
    <n v="1407847978"/>
    <n v="1405687978"/>
    <x v="0"/>
    <n v="2"/>
    <x v="1"/>
    <x v="724"/>
    <x v="507"/>
    <x v="22"/>
    <x v="3"/>
    <x v="22"/>
  </r>
  <r>
    <n v="1408"/>
    <x v="1408"/>
    <x v="1406"/>
    <x v="28"/>
    <x v="662"/>
    <x v="2"/>
    <x v="1"/>
    <x v="1"/>
    <n v="1447451756"/>
    <n v="1444856156"/>
    <x v="0"/>
    <n v="6"/>
    <x v="1"/>
    <x v="705"/>
    <x v="1053"/>
    <x v="22"/>
    <x v="3"/>
    <x v="22"/>
  </r>
  <r>
    <n v="1409"/>
    <x v="1409"/>
    <x v="1407"/>
    <x v="23"/>
    <x v="117"/>
    <x v="2"/>
    <x v="0"/>
    <x v="0"/>
    <n v="1420085535"/>
    <n v="1414897935"/>
    <x v="0"/>
    <n v="0"/>
    <x v="1"/>
    <x v="109"/>
    <x v="121"/>
    <x v="22"/>
    <x v="3"/>
    <x v="22"/>
  </r>
  <r>
    <n v="1410"/>
    <x v="1410"/>
    <x v="1408"/>
    <x v="12"/>
    <x v="116"/>
    <x v="2"/>
    <x v="13"/>
    <x v="3"/>
    <n v="1464939520"/>
    <n v="1461051520"/>
    <x v="0"/>
    <n v="1"/>
    <x v="1"/>
    <x v="374"/>
    <x v="120"/>
    <x v="22"/>
    <x v="3"/>
    <x v="22"/>
  </r>
  <r>
    <n v="1411"/>
    <x v="1411"/>
    <x v="1409"/>
    <x v="9"/>
    <x v="1001"/>
    <x v="2"/>
    <x v="1"/>
    <x v="1"/>
    <n v="1423185900"/>
    <n v="1420766700"/>
    <x v="0"/>
    <n v="3"/>
    <x v="1"/>
    <x v="1111"/>
    <x v="1054"/>
    <x v="22"/>
    <x v="3"/>
    <x v="22"/>
  </r>
  <r>
    <n v="1412"/>
    <x v="1412"/>
    <x v="1410"/>
    <x v="39"/>
    <x v="1002"/>
    <x v="2"/>
    <x v="0"/>
    <x v="0"/>
    <n v="1417656699"/>
    <n v="1415064699"/>
    <x v="0"/>
    <n v="13"/>
    <x v="1"/>
    <x v="1112"/>
    <x v="1055"/>
    <x v="22"/>
    <x v="3"/>
    <x v="22"/>
  </r>
  <r>
    <n v="1413"/>
    <x v="1413"/>
    <x v="1411"/>
    <x v="13"/>
    <x v="173"/>
    <x v="2"/>
    <x v="13"/>
    <x v="3"/>
    <n v="1455964170"/>
    <n v="1450780170"/>
    <x v="0"/>
    <n v="1"/>
    <x v="1"/>
    <x v="152"/>
    <x v="101"/>
    <x v="22"/>
    <x v="3"/>
    <x v="22"/>
  </r>
  <r>
    <n v="1414"/>
    <x v="1414"/>
    <x v="1412"/>
    <x v="2"/>
    <x v="116"/>
    <x v="2"/>
    <x v="0"/>
    <x v="0"/>
    <n v="1483423467"/>
    <n v="1480831467"/>
    <x v="0"/>
    <n v="1"/>
    <x v="1"/>
    <x v="418"/>
    <x v="120"/>
    <x v="22"/>
    <x v="3"/>
    <x v="22"/>
  </r>
  <r>
    <n v="1415"/>
    <x v="1415"/>
    <x v="1413"/>
    <x v="85"/>
    <x v="25"/>
    <x v="2"/>
    <x v="0"/>
    <x v="0"/>
    <n v="1439741591"/>
    <n v="1436285591"/>
    <x v="0"/>
    <n v="9"/>
    <x v="1"/>
    <x v="1113"/>
    <x v="1056"/>
    <x v="22"/>
    <x v="3"/>
    <x v="22"/>
  </r>
  <r>
    <n v="1416"/>
    <x v="1416"/>
    <x v="1414"/>
    <x v="63"/>
    <x v="117"/>
    <x v="2"/>
    <x v="0"/>
    <x v="0"/>
    <n v="1448147619"/>
    <n v="1445552019"/>
    <x v="0"/>
    <n v="0"/>
    <x v="1"/>
    <x v="109"/>
    <x v="121"/>
    <x v="22"/>
    <x v="3"/>
    <x v="22"/>
  </r>
  <r>
    <n v="1417"/>
    <x v="1417"/>
    <x v="1415"/>
    <x v="37"/>
    <x v="434"/>
    <x v="2"/>
    <x v="0"/>
    <x v="0"/>
    <n v="1442315460"/>
    <n v="1439696174"/>
    <x v="0"/>
    <n v="2"/>
    <x v="1"/>
    <x v="1114"/>
    <x v="446"/>
    <x v="22"/>
    <x v="3"/>
    <x v="22"/>
  </r>
  <r>
    <n v="1418"/>
    <x v="1418"/>
    <x v="1416"/>
    <x v="9"/>
    <x v="360"/>
    <x v="2"/>
    <x v="3"/>
    <x v="3"/>
    <n v="1456397834"/>
    <n v="1453805834"/>
    <x v="0"/>
    <n v="1"/>
    <x v="1"/>
    <x v="418"/>
    <x v="1057"/>
    <x v="22"/>
    <x v="3"/>
    <x v="22"/>
  </r>
  <r>
    <n v="1419"/>
    <x v="1419"/>
    <x v="1417"/>
    <x v="84"/>
    <x v="1003"/>
    <x v="2"/>
    <x v="0"/>
    <x v="0"/>
    <n v="1476010619"/>
    <n v="1473418619"/>
    <x v="0"/>
    <n v="10"/>
    <x v="1"/>
    <x v="1115"/>
    <x v="901"/>
    <x v="22"/>
    <x v="3"/>
    <x v="22"/>
  </r>
  <r>
    <n v="1420"/>
    <x v="1420"/>
    <x v="1418"/>
    <x v="252"/>
    <x v="158"/>
    <x v="2"/>
    <x v="0"/>
    <x v="0"/>
    <n v="1467129686"/>
    <n v="1464969686"/>
    <x v="0"/>
    <n v="3"/>
    <x v="1"/>
    <x v="1116"/>
    <x v="120"/>
    <x v="22"/>
    <x v="3"/>
    <x v="22"/>
  </r>
  <r>
    <n v="1421"/>
    <x v="1421"/>
    <x v="1419"/>
    <x v="61"/>
    <x v="148"/>
    <x v="2"/>
    <x v="11"/>
    <x v="9"/>
    <n v="1423432709"/>
    <n v="1420840709"/>
    <x v="0"/>
    <n v="2"/>
    <x v="1"/>
    <x v="370"/>
    <x v="101"/>
    <x v="22"/>
    <x v="3"/>
    <x v="22"/>
  </r>
  <r>
    <n v="1422"/>
    <x v="1422"/>
    <x v="1420"/>
    <x v="31"/>
    <x v="375"/>
    <x v="2"/>
    <x v="4"/>
    <x v="4"/>
    <n v="1474436704"/>
    <n v="1471844704"/>
    <x v="0"/>
    <n v="2"/>
    <x v="1"/>
    <x v="477"/>
    <x v="31"/>
    <x v="22"/>
    <x v="3"/>
    <x v="22"/>
  </r>
  <r>
    <n v="1423"/>
    <x v="1423"/>
    <x v="1421"/>
    <x v="11"/>
    <x v="173"/>
    <x v="2"/>
    <x v="2"/>
    <x v="2"/>
    <n v="1451637531"/>
    <n v="1449045531"/>
    <x v="0"/>
    <n v="1"/>
    <x v="1"/>
    <x v="119"/>
    <x v="101"/>
    <x v="22"/>
    <x v="3"/>
    <x v="22"/>
  </r>
  <r>
    <n v="1424"/>
    <x v="1424"/>
    <x v="1422"/>
    <x v="51"/>
    <x v="1004"/>
    <x v="2"/>
    <x v="0"/>
    <x v="0"/>
    <n v="1479233602"/>
    <n v="1478106802"/>
    <x v="0"/>
    <n v="14"/>
    <x v="1"/>
    <x v="1117"/>
    <x v="1058"/>
    <x v="22"/>
    <x v="3"/>
    <x v="22"/>
  </r>
  <r>
    <n v="1425"/>
    <x v="1425"/>
    <x v="1423"/>
    <x v="93"/>
    <x v="117"/>
    <x v="2"/>
    <x v="0"/>
    <x v="0"/>
    <n v="1430276959"/>
    <n v="1427684959"/>
    <x v="0"/>
    <n v="0"/>
    <x v="1"/>
    <x v="109"/>
    <x v="121"/>
    <x v="22"/>
    <x v="3"/>
    <x v="22"/>
  </r>
  <r>
    <n v="1426"/>
    <x v="1426"/>
    <x v="1424"/>
    <x v="28"/>
    <x v="117"/>
    <x v="2"/>
    <x v="12"/>
    <x v="3"/>
    <n v="1440408120"/>
    <n v="1435224120"/>
    <x v="0"/>
    <n v="0"/>
    <x v="1"/>
    <x v="109"/>
    <x v="121"/>
    <x v="22"/>
    <x v="3"/>
    <x v="22"/>
  </r>
  <r>
    <n v="1427"/>
    <x v="1427"/>
    <x v="1425"/>
    <x v="10"/>
    <x v="1005"/>
    <x v="2"/>
    <x v="12"/>
    <x v="3"/>
    <n v="1474230385"/>
    <n v="1471638385"/>
    <x v="0"/>
    <n v="4"/>
    <x v="1"/>
    <x v="1118"/>
    <x v="1059"/>
    <x v="22"/>
    <x v="3"/>
    <x v="22"/>
  </r>
  <r>
    <n v="1428"/>
    <x v="1428"/>
    <x v="1426"/>
    <x v="28"/>
    <x v="372"/>
    <x v="2"/>
    <x v="3"/>
    <x v="3"/>
    <n v="1459584417"/>
    <n v="1456996017"/>
    <x v="0"/>
    <n v="3"/>
    <x v="1"/>
    <x v="684"/>
    <x v="2"/>
    <x v="22"/>
    <x v="3"/>
    <x v="22"/>
  </r>
  <r>
    <n v="1429"/>
    <x v="1429"/>
    <x v="1427"/>
    <x v="3"/>
    <x v="117"/>
    <x v="2"/>
    <x v="0"/>
    <x v="0"/>
    <n v="1428629242"/>
    <n v="1426037242"/>
    <x v="0"/>
    <n v="0"/>
    <x v="1"/>
    <x v="109"/>
    <x v="121"/>
    <x v="22"/>
    <x v="3"/>
    <x v="22"/>
  </r>
  <r>
    <n v="1430"/>
    <x v="1430"/>
    <x v="1428"/>
    <x v="10"/>
    <x v="124"/>
    <x v="2"/>
    <x v="0"/>
    <x v="0"/>
    <n v="1419017488"/>
    <n v="1416339088"/>
    <x v="0"/>
    <n v="5"/>
    <x v="1"/>
    <x v="1119"/>
    <x v="128"/>
    <x v="22"/>
    <x v="3"/>
    <x v="22"/>
  </r>
  <r>
    <n v="1431"/>
    <x v="1431"/>
    <x v="1429"/>
    <x v="73"/>
    <x v="1006"/>
    <x v="2"/>
    <x v="0"/>
    <x v="0"/>
    <n v="1448517816"/>
    <n v="1445922216"/>
    <x v="0"/>
    <n v="47"/>
    <x v="1"/>
    <x v="1120"/>
    <x v="1060"/>
    <x v="22"/>
    <x v="3"/>
    <x v="22"/>
  </r>
  <r>
    <n v="1432"/>
    <x v="1432"/>
    <x v="1430"/>
    <x v="79"/>
    <x v="117"/>
    <x v="2"/>
    <x v="0"/>
    <x v="0"/>
    <n v="1437417828"/>
    <n v="1434825828"/>
    <x v="0"/>
    <n v="0"/>
    <x v="1"/>
    <x v="109"/>
    <x v="121"/>
    <x v="22"/>
    <x v="3"/>
    <x v="22"/>
  </r>
  <r>
    <n v="1433"/>
    <x v="1433"/>
    <x v="1431"/>
    <x v="14"/>
    <x v="1007"/>
    <x v="2"/>
    <x v="13"/>
    <x v="3"/>
    <n v="1481367600"/>
    <n v="1477839675"/>
    <x v="0"/>
    <n v="10"/>
    <x v="1"/>
    <x v="1121"/>
    <x v="1061"/>
    <x v="22"/>
    <x v="3"/>
    <x v="22"/>
  </r>
  <r>
    <n v="1434"/>
    <x v="1434"/>
    <x v="1432"/>
    <x v="253"/>
    <x v="1008"/>
    <x v="2"/>
    <x v="8"/>
    <x v="7"/>
    <n v="1433775600"/>
    <n v="1431973478"/>
    <x v="0"/>
    <n v="11"/>
    <x v="1"/>
    <x v="1122"/>
    <x v="1062"/>
    <x v="22"/>
    <x v="3"/>
    <x v="22"/>
  </r>
  <r>
    <n v="1435"/>
    <x v="1435"/>
    <x v="1433"/>
    <x v="36"/>
    <x v="493"/>
    <x v="2"/>
    <x v="13"/>
    <x v="3"/>
    <n v="1444589020"/>
    <n v="1441997020"/>
    <x v="0"/>
    <n v="2"/>
    <x v="1"/>
    <x v="370"/>
    <x v="507"/>
    <x v="22"/>
    <x v="3"/>
    <x v="22"/>
  </r>
  <r>
    <n v="1436"/>
    <x v="1436"/>
    <x v="1434"/>
    <x v="3"/>
    <x v="1009"/>
    <x v="2"/>
    <x v="12"/>
    <x v="3"/>
    <n v="1456043057"/>
    <n v="1453451057"/>
    <x v="0"/>
    <n v="2"/>
    <x v="1"/>
    <x v="1123"/>
    <x v="1063"/>
    <x v="22"/>
    <x v="3"/>
    <x v="22"/>
  </r>
  <r>
    <n v="1437"/>
    <x v="1437"/>
    <x v="1435"/>
    <x v="9"/>
    <x v="1010"/>
    <x v="2"/>
    <x v="0"/>
    <x v="0"/>
    <n v="1405227540"/>
    <n v="1402058739"/>
    <x v="0"/>
    <n v="22"/>
    <x v="1"/>
    <x v="1124"/>
    <x v="1064"/>
    <x v="22"/>
    <x v="3"/>
    <x v="22"/>
  </r>
  <r>
    <n v="1438"/>
    <x v="1438"/>
    <x v="1436"/>
    <x v="22"/>
    <x v="49"/>
    <x v="2"/>
    <x v="8"/>
    <x v="7"/>
    <n v="1461765300"/>
    <n v="1459198499"/>
    <x v="0"/>
    <n v="8"/>
    <x v="1"/>
    <x v="419"/>
    <x v="766"/>
    <x v="22"/>
    <x v="3"/>
    <x v="22"/>
  </r>
  <r>
    <n v="1439"/>
    <x v="1439"/>
    <x v="1437"/>
    <x v="254"/>
    <x v="147"/>
    <x v="2"/>
    <x v="5"/>
    <x v="5"/>
    <n v="1425758101"/>
    <n v="1423166101"/>
    <x v="0"/>
    <n v="6"/>
    <x v="1"/>
    <x v="1125"/>
    <x v="180"/>
    <x v="22"/>
    <x v="3"/>
    <x v="22"/>
  </r>
  <r>
    <n v="1440"/>
    <x v="1440"/>
    <x v="1438"/>
    <x v="93"/>
    <x v="116"/>
    <x v="2"/>
    <x v="13"/>
    <x v="3"/>
    <n v="1464285463"/>
    <n v="1461693463"/>
    <x v="0"/>
    <n v="1"/>
    <x v="1"/>
    <x v="1126"/>
    <x v="120"/>
    <x v="22"/>
    <x v="3"/>
    <x v="22"/>
  </r>
  <r>
    <n v="1441"/>
    <x v="1441"/>
    <x v="1439"/>
    <x v="237"/>
    <x v="895"/>
    <x v="2"/>
    <x v="1"/>
    <x v="1"/>
    <n v="1441995769"/>
    <n v="1436811769"/>
    <x v="0"/>
    <n v="3"/>
    <x v="1"/>
    <x v="1127"/>
    <x v="1065"/>
    <x v="22"/>
    <x v="3"/>
    <x v="22"/>
  </r>
  <r>
    <n v="1442"/>
    <x v="1442"/>
    <x v="1440"/>
    <x v="15"/>
    <x v="117"/>
    <x v="2"/>
    <x v="0"/>
    <x v="0"/>
    <n v="1464190158"/>
    <n v="1461598158"/>
    <x v="0"/>
    <n v="0"/>
    <x v="1"/>
    <x v="109"/>
    <x v="121"/>
    <x v="22"/>
    <x v="3"/>
    <x v="22"/>
  </r>
  <r>
    <n v="1443"/>
    <x v="1443"/>
    <x v="1441"/>
    <x v="93"/>
    <x v="117"/>
    <x v="2"/>
    <x v="6"/>
    <x v="3"/>
    <n v="1483395209"/>
    <n v="1480803209"/>
    <x v="0"/>
    <n v="0"/>
    <x v="1"/>
    <x v="109"/>
    <x v="121"/>
    <x v="22"/>
    <x v="3"/>
    <x v="22"/>
  </r>
  <r>
    <n v="1444"/>
    <x v="1444"/>
    <x v="1442"/>
    <x v="255"/>
    <x v="117"/>
    <x v="2"/>
    <x v="12"/>
    <x v="3"/>
    <n v="1442091462"/>
    <n v="1436907462"/>
    <x v="0"/>
    <n v="0"/>
    <x v="1"/>
    <x v="109"/>
    <x v="121"/>
    <x v="22"/>
    <x v="3"/>
    <x v="22"/>
  </r>
  <r>
    <n v="1445"/>
    <x v="1445"/>
    <x v="1443"/>
    <x v="64"/>
    <x v="117"/>
    <x v="2"/>
    <x v="12"/>
    <x v="3"/>
    <n v="1434286855"/>
    <n v="1431694855"/>
    <x v="0"/>
    <n v="0"/>
    <x v="1"/>
    <x v="109"/>
    <x v="121"/>
    <x v="22"/>
    <x v="3"/>
    <x v="22"/>
  </r>
  <r>
    <n v="1446"/>
    <x v="1446"/>
    <x v="1444"/>
    <x v="42"/>
    <x v="117"/>
    <x v="2"/>
    <x v="13"/>
    <x v="3"/>
    <n v="1461235478"/>
    <n v="1459507478"/>
    <x v="0"/>
    <n v="0"/>
    <x v="1"/>
    <x v="109"/>
    <x v="121"/>
    <x v="22"/>
    <x v="3"/>
    <x v="22"/>
  </r>
  <r>
    <n v="1447"/>
    <x v="1447"/>
    <x v="1445"/>
    <x v="69"/>
    <x v="735"/>
    <x v="2"/>
    <x v="0"/>
    <x v="0"/>
    <n v="1467999134"/>
    <n v="1465407134"/>
    <x v="0"/>
    <n v="3"/>
    <x v="1"/>
    <x v="1128"/>
    <x v="384"/>
    <x v="22"/>
    <x v="3"/>
    <x v="22"/>
  </r>
  <r>
    <n v="1448"/>
    <x v="1448"/>
    <x v="1446"/>
    <x v="61"/>
    <x v="117"/>
    <x v="2"/>
    <x v="2"/>
    <x v="2"/>
    <n v="1432272300"/>
    <n v="1429655318"/>
    <x v="0"/>
    <n v="0"/>
    <x v="1"/>
    <x v="109"/>
    <x v="121"/>
    <x v="22"/>
    <x v="3"/>
    <x v="22"/>
  </r>
  <r>
    <n v="1449"/>
    <x v="1449"/>
    <x v="1447"/>
    <x v="129"/>
    <x v="117"/>
    <x v="2"/>
    <x v="0"/>
    <x v="0"/>
    <n v="1431286105"/>
    <n v="1427138905"/>
    <x v="0"/>
    <n v="0"/>
    <x v="1"/>
    <x v="109"/>
    <x v="121"/>
    <x v="22"/>
    <x v="3"/>
    <x v="22"/>
  </r>
  <r>
    <n v="1450"/>
    <x v="1450"/>
    <x v="1448"/>
    <x v="57"/>
    <x v="116"/>
    <x v="2"/>
    <x v="0"/>
    <x v="0"/>
    <n v="1455941197"/>
    <n v="1453349197"/>
    <x v="0"/>
    <n v="1"/>
    <x v="1"/>
    <x v="1129"/>
    <x v="120"/>
    <x v="22"/>
    <x v="3"/>
    <x v="22"/>
  </r>
  <r>
    <n v="1451"/>
    <x v="1451"/>
    <x v="1449"/>
    <x v="256"/>
    <x v="369"/>
    <x v="1"/>
    <x v="0"/>
    <x v="0"/>
    <n v="1416355259"/>
    <n v="1413759659"/>
    <x v="0"/>
    <n v="2"/>
    <x v="1"/>
    <x v="1130"/>
    <x v="120"/>
    <x v="22"/>
    <x v="3"/>
    <x v="22"/>
  </r>
  <r>
    <n v="1452"/>
    <x v="1452"/>
    <x v="1450"/>
    <x v="32"/>
    <x v="117"/>
    <x v="1"/>
    <x v="0"/>
    <x v="0"/>
    <n v="1406566363"/>
    <n v="1403974363"/>
    <x v="0"/>
    <n v="0"/>
    <x v="1"/>
    <x v="109"/>
    <x v="121"/>
    <x v="22"/>
    <x v="3"/>
    <x v="22"/>
  </r>
  <r>
    <n v="1453"/>
    <x v="1453"/>
    <x v="1451"/>
    <x v="31"/>
    <x v="117"/>
    <x v="1"/>
    <x v="6"/>
    <x v="3"/>
    <n v="1492270947"/>
    <n v="1488386547"/>
    <x v="0"/>
    <n v="0"/>
    <x v="1"/>
    <x v="109"/>
    <x v="121"/>
    <x v="22"/>
    <x v="3"/>
    <x v="22"/>
  </r>
  <r>
    <n v="1454"/>
    <x v="1454"/>
    <x v="1452"/>
    <x v="257"/>
    <x v="493"/>
    <x v="1"/>
    <x v="3"/>
    <x v="3"/>
    <n v="1461535140"/>
    <n v="1459716480"/>
    <x v="0"/>
    <n v="1"/>
    <x v="1"/>
    <x v="719"/>
    <x v="2"/>
    <x v="22"/>
    <x v="3"/>
    <x v="22"/>
  </r>
  <r>
    <n v="1455"/>
    <x v="1455"/>
    <x v="1453"/>
    <x v="36"/>
    <x v="607"/>
    <x v="1"/>
    <x v="0"/>
    <x v="0"/>
    <n v="1409924340"/>
    <n v="1405181320"/>
    <x v="0"/>
    <n v="7"/>
    <x v="1"/>
    <x v="1131"/>
    <x v="1066"/>
    <x v="22"/>
    <x v="3"/>
    <x v="22"/>
  </r>
  <r>
    <n v="1456"/>
    <x v="1456"/>
    <x v="1454"/>
    <x v="10"/>
    <x v="1011"/>
    <x v="1"/>
    <x v="13"/>
    <x v="3"/>
    <n v="1483459365"/>
    <n v="1480867365"/>
    <x v="0"/>
    <n v="3"/>
    <x v="1"/>
    <x v="1132"/>
    <x v="1067"/>
    <x v="22"/>
    <x v="3"/>
    <x v="22"/>
  </r>
  <r>
    <n v="1457"/>
    <x v="1457"/>
    <x v="1455"/>
    <x v="12"/>
    <x v="117"/>
    <x v="1"/>
    <x v="0"/>
    <x v="0"/>
    <n v="1447281044"/>
    <n v="1444685444"/>
    <x v="0"/>
    <n v="0"/>
    <x v="1"/>
    <x v="109"/>
    <x v="121"/>
    <x v="22"/>
    <x v="3"/>
    <x v="22"/>
  </r>
  <r>
    <n v="1458"/>
    <x v="1458"/>
    <x v="1456"/>
    <x v="10"/>
    <x v="117"/>
    <x v="1"/>
    <x v="0"/>
    <x v="0"/>
    <n v="1407729600"/>
    <n v="1405097760"/>
    <x v="0"/>
    <n v="0"/>
    <x v="1"/>
    <x v="109"/>
    <x v="121"/>
    <x v="22"/>
    <x v="3"/>
    <x v="22"/>
  </r>
  <r>
    <n v="1459"/>
    <x v="1459"/>
    <x v="1457"/>
    <x v="258"/>
    <x v="117"/>
    <x v="1"/>
    <x v="8"/>
    <x v="7"/>
    <n v="1449077100"/>
    <n v="1446612896"/>
    <x v="0"/>
    <n v="0"/>
    <x v="1"/>
    <x v="109"/>
    <x v="121"/>
    <x v="22"/>
    <x v="3"/>
    <x v="22"/>
  </r>
  <r>
    <n v="1460"/>
    <x v="1460"/>
    <x v="1458"/>
    <x v="259"/>
    <x v="117"/>
    <x v="1"/>
    <x v="0"/>
    <x v="0"/>
    <n v="1417391100"/>
    <n v="1412371898"/>
    <x v="0"/>
    <n v="0"/>
    <x v="1"/>
    <x v="109"/>
    <x v="121"/>
    <x v="22"/>
    <x v="3"/>
    <x v="22"/>
  </r>
  <r>
    <n v="1461"/>
    <x v="1461"/>
    <x v="1459"/>
    <x v="36"/>
    <x v="1012"/>
    <x v="0"/>
    <x v="0"/>
    <x v="0"/>
    <n v="1413849600"/>
    <n v="1410967754"/>
    <x v="1"/>
    <n v="340"/>
    <x v="0"/>
    <x v="1133"/>
    <x v="1068"/>
    <x v="23"/>
    <x v="3"/>
    <x v="23"/>
  </r>
  <r>
    <n v="1462"/>
    <x v="1462"/>
    <x v="1460"/>
    <x v="23"/>
    <x v="1013"/>
    <x v="0"/>
    <x v="0"/>
    <x v="0"/>
    <n v="1365609271"/>
    <n v="1363017271"/>
    <x v="1"/>
    <n v="150"/>
    <x v="0"/>
    <x v="1134"/>
    <x v="1069"/>
    <x v="23"/>
    <x v="3"/>
    <x v="23"/>
  </r>
  <r>
    <n v="1463"/>
    <x v="1463"/>
    <x v="1461"/>
    <x v="20"/>
    <x v="807"/>
    <x v="0"/>
    <x v="0"/>
    <x v="0"/>
    <n v="1365367938"/>
    <n v="1361483538"/>
    <x v="1"/>
    <n v="25"/>
    <x v="0"/>
    <x v="1135"/>
    <x v="1070"/>
    <x v="23"/>
    <x v="3"/>
    <x v="23"/>
  </r>
  <r>
    <n v="1464"/>
    <x v="1464"/>
    <x v="1462"/>
    <x v="10"/>
    <x v="1014"/>
    <x v="0"/>
    <x v="0"/>
    <x v="0"/>
    <n v="1361029958"/>
    <n v="1358437958"/>
    <x v="1"/>
    <n v="234"/>
    <x v="0"/>
    <x v="1136"/>
    <x v="1071"/>
    <x v="23"/>
    <x v="3"/>
    <x v="23"/>
  </r>
  <r>
    <n v="1465"/>
    <x v="1465"/>
    <x v="1463"/>
    <x v="11"/>
    <x v="1015"/>
    <x v="0"/>
    <x v="0"/>
    <x v="0"/>
    <n v="1332385200"/>
    <n v="1329759452"/>
    <x v="1"/>
    <n v="2602"/>
    <x v="0"/>
    <x v="1137"/>
    <x v="1072"/>
    <x v="23"/>
    <x v="3"/>
    <x v="23"/>
  </r>
  <r>
    <n v="1466"/>
    <x v="1466"/>
    <x v="1464"/>
    <x v="194"/>
    <x v="1016"/>
    <x v="0"/>
    <x v="0"/>
    <x v="0"/>
    <n v="1452574800"/>
    <n v="1449029266"/>
    <x v="1"/>
    <n v="248"/>
    <x v="0"/>
    <x v="1138"/>
    <x v="1073"/>
    <x v="23"/>
    <x v="3"/>
    <x v="23"/>
  </r>
  <r>
    <n v="1467"/>
    <x v="1467"/>
    <x v="1465"/>
    <x v="79"/>
    <x v="1017"/>
    <x v="0"/>
    <x v="0"/>
    <x v="0"/>
    <n v="1332699285"/>
    <n v="1327518885"/>
    <x v="1"/>
    <n v="600"/>
    <x v="0"/>
    <x v="1139"/>
    <x v="1074"/>
    <x v="23"/>
    <x v="3"/>
    <x v="23"/>
  </r>
  <r>
    <n v="1468"/>
    <x v="1468"/>
    <x v="1466"/>
    <x v="196"/>
    <x v="1018"/>
    <x v="0"/>
    <x v="0"/>
    <x v="0"/>
    <n v="1307838049"/>
    <n v="1302654049"/>
    <x v="1"/>
    <n v="293"/>
    <x v="0"/>
    <x v="1140"/>
    <x v="1075"/>
    <x v="23"/>
    <x v="3"/>
    <x v="23"/>
  </r>
  <r>
    <n v="1469"/>
    <x v="1469"/>
    <x v="1467"/>
    <x v="260"/>
    <x v="1019"/>
    <x v="0"/>
    <x v="0"/>
    <x v="0"/>
    <n v="1360938109"/>
    <n v="1358346109"/>
    <x v="1"/>
    <n v="321"/>
    <x v="0"/>
    <x v="1141"/>
    <x v="1076"/>
    <x v="23"/>
    <x v="3"/>
    <x v="23"/>
  </r>
  <r>
    <n v="1470"/>
    <x v="1470"/>
    <x v="1468"/>
    <x v="15"/>
    <x v="1020"/>
    <x v="0"/>
    <x v="0"/>
    <x v="0"/>
    <n v="1356724263"/>
    <n v="1354909863"/>
    <x v="1"/>
    <n v="81"/>
    <x v="0"/>
    <x v="1142"/>
    <x v="1077"/>
    <x v="23"/>
    <x v="3"/>
    <x v="23"/>
  </r>
  <r>
    <n v="1471"/>
    <x v="1471"/>
    <x v="1469"/>
    <x v="261"/>
    <x v="1021"/>
    <x v="0"/>
    <x v="0"/>
    <x v="0"/>
    <n v="1428620334"/>
    <n v="1426028334"/>
    <x v="1"/>
    <n v="343"/>
    <x v="0"/>
    <x v="1143"/>
    <x v="1078"/>
    <x v="23"/>
    <x v="3"/>
    <x v="23"/>
  </r>
  <r>
    <n v="1472"/>
    <x v="1472"/>
    <x v="1470"/>
    <x v="31"/>
    <x v="1022"/>
    <x v="0"/>
    <x v="0"/>
    <x v="0"/>
    <n v="1381928503"/>
    <n v="1379336503"/>
    <x v="1"/>
    <n v="336"/>
    <x v="0"/>
    <x v="1144"/>
    <x v="1079"/>
    <x v="23"/>
    <x v="3"/>
    <x v="23"/>
  </r>
  <r>
    <n v="1473"/>
    <x v="1473"/>
    <x v="1471"/>
    <x v="15"/>
    <x v="1023"/>
    <x v="0"/>
    <x v="0"/>
    <x v="0"/>
    <n v="1330644639"/>
    <n v="1328052639"/>
    <x v="1"/>
    <n v="47"/>
    <x v="0"/>
    <x v="1145"/>
    <x v="1080"/>
    <x v="23"/>
    <x v="3"/>
    <x v="23"/>
  </r>
  <r>
    <n v="1474"/>
    <x v="1474"/>
    <x v="1472"/>
    <x v="9"/>
    <x v="1024"/>
    <x v="0"/>
    <x v="0"/>
    <x v="0"/>
    <n v="1379093292"/>
    <n v="1376501292"/>
    <x v="1"/>
    <n v="76"/>
    <x v="0"/>
    <x v="1146"/>
    <x v="1081"/>
    <x v="23"/>
    <x v="3"/>
    <x v="23"/>
  </r>
  <r>
    <n v="1475"/>
    <x v="1475"/>
    <x v="1473"/>
    <x v="36"/>
    <x v="1025"/>
    <x v="0"/>
    <x v="0"/>
    <x v="0"/>
    <n v="1419051540"/>
    <n v="1416244863"/>
    <x v="1"/>
    <n v="441"/>
    <x v="0"/>
    <x v="1147"/>
    <x v="1082"/>
    <x v="23"/>
    <x v="3"/>
    <x v="23"/>
  </r>
  <r>
    <n v="1476"/>
    <x v="1476"/>
    <x v="1474"/>
    <x v="12"/>
    <x v="1026"/>
    <x v="0"/>
    <x v="0"/>
    <x v="0"/>
    <n v="1315616422"/>
    <n v="1313024422"/>
    <x v="1"/>
    <n v="916"/>
    <x v="0"/>
    <x v="1148"/>
    <x v="1083"/>
    <x v="23"/>
    <x v="3"/>
    <x v="23"/>
  </r>
  <r>
    <n v="1477"/>
    <x v="1477"/>
    <x v="1475"/>
    <x v="11"/>
    <x v="1027"/>
    <x v="0"/>
    <x v="0"/>
    <x v="0"/>
    <n v="1324609200"/>
    <n v="1319467604"/>
    <x v="1"/>
    <n v="369"/>
    <x v="0"/>
    <x v="1149"/>
    <x v="1084"/>
    <x v="23"/>
    <x v="3"/>
    <x v="23"/>
  </r>
  <r>
    <n v="1478"/>
    <x v="1478"/>
    <x v="1476"/>
    <x v="63"/>
    <x v="1028"/>
    <x v="0"/>
    <x v="0"/>
    <x v="0"/>
    <n v="1368564913"/>
    <n v="1367355313"/>
    <x v="1"/>
    <n v="20242"/>
    <x v="0"/>
    <x v="1150"/>
    <x v="1085"/>
    <x v="23"/>
    <x v="3"/>
    <x v="23"/>
  </r>
  <r>
    <n v="1479"/>
    <x v="1479"/>
    <x v="1477"/>
    <x v="183"/>
    <x v="1029"/>
    <x v="0"/>
    <x v="0"/>
    <x v="0"/>
    <n v="1399694340"/>
    <n v="1398448389"/>
    <x v="1"/>
    <n v="71"/>
    <x v="0"/>
    <x v="1151"/>
    <x v="1086"/>
    <x v="23"/>
    <x v="3"/>
    <x v="23"/>
  </r>
  <r>
    <n v="1480"/>
    <x v="1480"/>
    <x v="1478"/>
    <x v="63"/>
    <x v="1030"/>
    <x v="0"/>
    <x v="0"/>
    <x v="0"/>
    <n v="1374858000"/>
    <n v="1373408699"/>
    <x v="1"/>
    <n v="635"/>
    <x v="0"/>
    <x v="1152"/>
    <x v="1087"/>
    <x v="23"/>
    <x v="3"/>
    <x v="23"/>
  </r>
  <r>
    <n v="1481"/>
    <x v="1481"/>
    <x v="1479"/>
    <x v="10"/>
    <x v="522"/>
    <x v="2"/>
    <x v="5"/>
    <x v="5"/>
    <n v="1383430145"/>
    <n v="1380838145"/>
    <x v="0"/>
    <n v="6"/>
    <x v="1"/>
    <x v="1153"/>
    <x v="844"/>
    <x v="10"/>
    <x v="3"/>
    <x v="10"/>
  </r>
  <r>
    <n v="1482"/>
    <x v="1482"/>
    <x v="1480"/>
    <x v="10"/>
    <x v="139"/>
    <x v="2"/>
    <x v="0"/>
    <x v="0"/>
    <n v="1347004260"/>
    <n v="1345062936"/>
    <x v="0"/>
    <n v="1"/>
    <x v="1"/>
    <x v="370"/>
    <x v="144"/>
    <x v="10"/>
    <x v="3"/>
    <x v="10"/>
  </r>
  <r>
    <n v="1483"/>
    <x v="1483"/>
    <x v="1481"/>
    <x v="39"/>
    <x v="155"/>
    <x v="2"/>
    <x v="0"/>
    <x v="0"/>
    <n v="1469162275"/>
    <n v="1467002275"/>
    <x v="0"/>
    <n v="2"/>
    <x v="1"/>
    <x v="1154"/>
    <x v="384"/>
    <x v="10"/>
    <x v="3"/>
    <x v="10"/>
  </r>
  <r>
    <n v="1484"/>
    <x v="1484"/>
    <x v="1482"/>
    <x v="13"/>
    <x v="117"/>
    <x v="2"/>
    <x v="0"/>
    <x v="0"/>
    <n v="1342882260"/>
    <n v="1337834963"/>
    <x v="0"/>
    <n v="0"/>
    <x v="1"/>
    <x v="109"/>
    <x v="121"/>
    <x v="10"/>
    <x v="3"/>
    <x v="10"/>
  </r>
  <r>
    <n v="1485"/>
    <x v="1485"/>
    <x v="1483"/>
    <x v="233"/>
    <x v="403"/>
    <x v="2"/>
    <x v="0"/>
    <x v="0"/>
    <n v="1434827173"/>
    <n v="1430939173"/>
    <x v="0"/>
    <n v="3"/>
    <x v="1"/>
    <x v="1155"/>
    <x v="73"/>
    <x v="10"/>
    <x v="3"/>
    <x v="10"/>
  </r>
  <r>
    <n v="1486"/>
    <x v="1486"/>
    <x v="1484"/>
    <x v="22"/>
    <x v="1031"/>
    <x v="2"/>
    <x v="0"/>
    <x v="0"/>
    <n v="1425009761"/>
    <n v="1422417761"/>
    <x v="0"/>
    <n v="3"/>
    <x v="1"/>
    <x v="1156"/>
    <x v="587"/>
    <x v="10"/>
    <x v="3"/>
    <x v="10"/>
  </r>
  <r>
    <n v="1487"/>
    <x v="1487"/>
    <x v="1485"/>
    <x v="3"/>
    <x v="117"/>
    <x v="2"/>
    <x v="0"/>
    <x v="0"/>
    <n v="1470175271"/>
    <n v="1467583271"/>
    <x v="0"/>
    <n v="0"/>
    <x v="1"/>
    <x v="109"/>
    <x v="121"/>
    <x v="10"/>
    <x v="3"/>
    <x v="10"/>
  </r>
  <r>
    <n v="1488"/>
    <x v="1488"/>
    <x v="1486"/>
    <x v="36"/>
    <x v="175"/>
    <x v="2"/>
    <x v="2"/>
    <x v="2"/>
    <n v="1388928660"/>
    <n v="1386336660"/>
    <x v="0"/>
    <n v="6"/>
    <x v="1"/>
    <x v="365"/>
    <x v="88"/>
    <x v="10"/>
    <x v="3"/>
    <x v="10"/>
  </r>
  <r>
    <n v="1489"/>
    <x v="1489"/>
    <x v="1487"/>
    <x v="10"/>
    <x v="117"/>
    <x v="2"/>
    <x v="0"/>
    <x v="0"/>
    <n v="1352994052"/>
    <n v="1350398452"/>
    <x v="0"/>
    <n v="0"/>
    <x v="1"/>
    <x v="109"/>
    <x v="121"/>
    <x v="10"/>
    <x v="3"/>
    <x v="10"/>
  </r>
  <r>
    <n v="1490"/>
    <x v="1490"/>
    <x v="1488"/>
    <x v="193"/>
    <x v="1032"/>
    <x v="2"/>
    <x v="0"/>
    <x v="0"/>
    <n v="1380720474"/>
    <n v="1378214874"/>
    <x v="0"/>
    <n v="19"/>
    <x v="1"/>
    <x v="1157"/>
    <x v="1088"/>
    <x v="10"/>
    <x v="3"/>
    <x v="10"/>
  </r>
  <r>
    <n v="1491"/>
    <x v="1491"/>
    <x v="1489"/>
    <x v="38"/>
    <x v="173"/>
    <x v="2"/>
    <x v="0"/>
    <x v="0"/>
    <n v="1424014680"/>
    <n v="1418922443"/>
    <x v="0"/>
    <n v="1"/>
    <x v="1"/>
    <x v="1158"/>
    <x v="101"/>
    <x v="10"/>
    <x v="3"/>
    <x v="10"/>
  </r>
  <r>
    <n v="1492"/>
    <x v="1492"/>
    <x v="1490"/>
    <x v="23"/>
    <x v="134"/>
    <x v="2"/>
    <x v="0"/>
    <x v="0"/>
    <n v="1308431646"/>
    <n v="1305839646"/>
    <x v="0"/>
    <n v="2"/>
    <x v="1"/>
    <x v="571"/>
    <x v="2"/>
    <x v="10"/>
    <x v="3"/>
    <x v="10"/>
  </r>
  <r>
    <n v="1493"/>
    <x v="1493"/>
    <x v="1491"/>
    <x v="262"/>
    <x v="117"/>
    <x v="2"/>
    <x v="0"/>
    <x v="0"/>
    <n v="1371415675"/>
    <n v="1368823675"/>
    <x v="0"/>
    <n v="0"/>
    <x v="1"/>
    <x v="109"/>
    <x v="121"/>
    <x v="10"/>
    <x v="3"/>
    <x v="10"/>
  </r>
  <r>
    <n v="1494"/>
    <x v="1494"/>
    <x v="1492"/>
    <x v="10"/>
    <x v="1003"/>
    <x v="2"/>
    <x v="0"/>
    <x v="0"/>
    <n v="1428075480"/>
    <n v="1425489613"/>
    <x v="0"/>
    <n v="11"/>
    <x v="1"/>
    <x v="1159"/>
    <x v="1089"/>
    <x v="10"/>
    <x v="3"/>
    <x v="10"/>
  </r>
  <r>
    <n v="1495"/>
    <x v="1495"/>
    <x v="1493"/>
    <x v="13"/>
    <x v="117"/>
    <x v="2"/>
    <x v="0"/>
    <x v="0"/>
    <n v="1314471431"/>
    <n v="1311879431"/>
    <x v="0"/>
    <n v="0"/>
    <x v="1"/>
    <x v="109"/>
    <x v="121"/>
    <x v="10"/>
    <x v="3"/>
    <x v="10"/>
  </r>
  <r>
    <n v="1496"/>
    <x v="1496"/>
    <x v="1494"/>
    <x v="15"/>
    <x v="117"/>
    <x v="2"/>
    <x v="0"/>
    <x v="0"/>
    <n v="1410866659"/>
    <n v="1405682659"/>
    <x v="0"/>
    <n v="0"/>
    <x v="1"/>
    <x v="109"/>
    <x v="121"/>
    <x v="10"/>
    <x v="3"/>
    <x v="10"/>
  </r>
  <r>
    <n v="1497"/>
    <x v="1497"/>
    <x v="1495"/>
    <x v="36"/>
    <x v="116"/>
    <x v="2"/>
    <x v="0"/>
    <x v="0"/>
    <n v="1375299780"/>
    <n v="1371655522"/>
    <x v="0"/>
    <n v="1"/>
    <x v="1"/>
    <x v="440"/>
    <x v="120"/>
    <x v="10"/>
    <x v="3"/>
    <x v="10"/>
  </r>
  <r>
    <n v="1498"/>
    <x v="1498"/>
    <x v="1496"/>
    <x v="9"/>
    <x v="1033"/>
    <x v="2"/>
    <x v="0"/>
    <x v="0"/>
    <n v="1409787378"/>
    <n v="1405899378"/>
    <x v="0"/>
    <n v="3"/>
    <x v="1"/>
    <x v="1160"/>
    <x v="1090"/>
    <x v="10"/>
    <x v="3"/>
    <x v="10"/>
  </r>
  <r>
    <n v="1499"/>
    <x v="1499"/>
    <x v="1497"/>
    <x v="13"/>
    <x v="139"/>
    <x v="2"/>
    <x v="0"/>
    <x v="0"/>
    <n v="1470355833"/>
    <n v="1465171833"/>
    <x v="0"/>
    <n v="1"/>
    <x v="1"/>
    <x v="1161"/>
    <x v="144"/>
    <x v="10"/>
    <x v="3"/>
    <x v="10"/>
  </r>
  <r>
    <n v="1500"/>
    <x v="1500"/>
    <x v="1498"/>
    <x v="70"/>
    <x v="1034"/>
    <x v="2"/>
    <x v="0"/>
    <x v="0"/>
    <n v="1367444557"/>
    <n v="1364852557"/>
    <x v="0"/>
    <n v="15"/>
    <x v="1"/>
    <x v="1162"/>
    <x v="1091"/>
    <x v="10"/>
    <x v="3"/>
    <x v="10"/>
  </r>
  <r>
    <n v="1501"/>
    <x v="1501"/>
    <x v="1499"/>
    <x v="263"/>
    <x v="1035"/>
    <x v="0"/>
    <x v="5"/>
    <x v="5"/>
    <n v="1436364023"/>
    <n v="1433772023"/>
    <x v="1"/>
    <n v="885"/>
    <x v="0"/>
    <x v="1163"/>
    <x v="1092"/>
    <x v="20"/>
    <x v="8"/>
    <x v="20"/>
  </r>
  <r>
    <n v="1502"/>
    <x v="1502"/>
    <x v="1500"/>
    <x v="29"/>
    <x v="1036"/>
    <x v="0"/>
    <x v="1"/>
    <x v="1"/>
    <n v="1458943200"/>
    <n v="1456491680"/>
    <x v="1"/>
    <n v="329"/>
    <x v="0"/>
    <x v="1164"/>
    <x v="1093"/>
    <x v="20"/>
    <x v="8"/>
    <x v="20"/>
  </r>
  <r>
    <n v="1503"/>
    <x v="1503"/>
    <x v="1501"/>
    <x v="192"/>
    <x v="1037"/>
    <x v="0"/>
    <x v="18"/>
    <x v="3"/>
    <n v="1477210801"/>
    <n v="1472026801"/>
    <x v="1"/>
    <n v="71"/>
    <x v="0"/>
    <x v="1165"/>
    <x v="1094"/>
    <x v="20"/>
    <x v="8"/>
    <x v="20"/>
  </r>
  <r>
    <n v="1504"/>
    <x v="1504"/>
    <x v="1502"/>
    <x v="115"/>
    <x v="1038"/>
    <x v="0"/>
    <x v="1"/>
    <x v="1"/>
    <n v="1402389180"/>
    <n v="1399996024"/>
    <x v="1"/>
    <n v="269"/>
    <x v="0"/>
    <x v="1166"/>
    <x v="1095"/>
    <x v="20"/>
    <x v="8"/>
    <x v="20"/>
  </r>
  <r>
    <n v="1505"/>
    <x v="1505"/>
    <x v="1503"/>
    <x v="194"/>
    <x v="1039"/>
    <x v="0"/>
    <x v="12"/>
    <x v="3"/>
    <n v="1458676860"/>
    <n v="1455446303"/>
    <x v="1"/>
    <n v="345"/>
    <x v="0"/>
    <x v="1167"/>
    <x v="1096"/>
    <x v="20"/>
    <x v="8"/>
    <x v="20"/>
  </r>
  <r>
    <n v="1506"/>
    <x v="1506"/>
    <x v="1504"/>
    <x v="15"/>
    <x v="1040"/>
    <x v="0"/>
    <x v="1"/>
    <x v="1"/>
    <n v="1406227904"/>
    <n v="1403635904"/>
    <x v="1"/>
    <n v="43"/>
    <x v="0"/>
    <x v="209"/>
    <x v="1097"/>
    <x v="20"/>
    <x v="8"/>
    <x v="20"/>
  </r>
  <r>
    <n v="1507"/>
    <x v="1507"/>
    <x v="1505"/>
    <x v="38"/>
    <x v="1041"/>
    <x v="0"/>
    <x v="0"/>
    <x v="0"/>
    <n v="1273911000"/>
    <n v="1268822909"/>
    <x v="1"/>
    <n v="33"/>
    <x v="0"/>
    <x v="1168"/>
    <x v="1098"/>
    <x v="20"/>
    <x v="8"/>
    <x v="20"/>
  </r>
  <r>
    <n v="1508"/>
    <x v="1508"/>
    <x v="1506"/>
    <x v="17"/>
    <x v="1042"/>
    <x v="0"/>
    <x v="0"/>
    <x v="0"/>
    <n v="1403880281"/>
    <n v="1401201881"/>
    <x v="1"/>
    <n v="211"/>
    <x v="0"/>
    <x v="1169"/>
    <x v="1099"/>
    <x v="20"/>
    <x v="8"/>
    <x v="20"/>
  </r>
  <r>
    <n v="1509"/>
    <x v="1509"/>
    <x v="1507"/>
    <x v="178"/>
    <x v="1043"/>
    <x v="0"/>
    <x v="12"/>
    <x v="3"/>
    <n v="1487113140"/>
    <n v="1484570885"/>
    <x v="1"/>
    <n v="196"/>
    <x v="0"/>
    <x v="1170"/>
    <x v="1100"/>
    <x v="20"/>
    <x v="8"/>
    <x v="20"/>
  </r>
  <r>
    <n v="1510"/>
    <x v="1510"/>
    <x v="1508"/>
    <x v="194"/>
    <x v="1044"/>
    <x v="0"/>
    <x v="1"/>
    <x v="1"/>
    <n v="1405761278"/>
    <n v="1403169278"/>
    <x v="1"/>
    <n v="405"/>
    <x v="0"/>
    <x v="1171"/>
    <x v="1101"/>
    <x v="20"/>
    <x v="8"/>
    <x v="20"/>
  </r>
  <r>
    <n v="1511"/>
    <x v="1511"/>
    <x v="1509"/>
    <x v="32"/>
    <x v="1045"/>
    <x v="0"/>
    <x v="0"/>
    <x v="0"/>
    <n v="1447858804"/>
    <n v="1445263204"/>
    <x v="1"/>
    <n v="206"/>
    <x v="0"/>
    <x v="1172"/>
    <x v="1102"/>
    <x v="20"/>
    <x v="8"/>
    <x v="20"/>
  </r>
  <r>
    <n v="1512"/>
    <x v="1512"/>
    <x v="1510"/>
    <x v="8"/>
    <x v="1046"/>
    <x v="0"/>
    <x v="0"/>
    <x v="0"/>
    <n v="1486311939"/>
    <n v="1483719939"/>
    <x v="1"/>
    <n v="335"/>
    <x v="0"/>
    <x v="1173"/>
    <x v="1103"/>
    <x v="20"/>
    <x v="8"/>
    <x v="20"/>
  </r>
  <r>
    <n v="1513"/>
    <x v="1513"/>
    <x v="1511"/>
    <x v="6"/>
    <x v="1047"/>
    <x v="0"/>
    <x v="1"/>
    <x v="1"/>
    <n v="1405523866"/>
    <n v="1402931866"/>
    <x v="1"/>
    <n v="215"/>
    <x v="0"/>
    <x v="1174"/>
    <x v="1104"/>
    <x v="20"/>
    <x v="8"/>
    <x v="20"/>
  </r>
  <r>
    <n v="1514"/>
    <x v="1514"/>
    <x v="1512"/>
    <x v="31"/>
    <x v="1048"/>
    <x v="0"/>
    <x v="0"/>
    <x v="0"/>
    <n v="1443363640"/>
    <n v="1439907640"/>
    <x v="1"/>
    <n v="176"/>
    <x v="0"/>
    <x v="1175"/>
    <x v="1105"/>
    <x v="20"/>
    <x v="8"/>
    <x v="20"/>
  </r>
  <r>
    <n v="1515"/>
    <x v="1515"/>
    <x v="1513"/>
    <x v="82"/>
    <x v="1049"/>
    <x v="0"/>
    <x v="10"/>
    <x v="8"/>
    <n v="1458104697"/>
    <n v="1455516297"/>
    <x v="1"/>
    <n v="555"/>
    <x v="0"/>
    <x v="1176"/>
    <x v="1106"/>
    <x v="20"/>
    <x v="8"/>
    <x v="20"/>
  </r>
  <r>
    <n v="1516"/>
    <x v="1516"/>
    <x v="1514"/>
    <x v="73"/>
    <x v="1050"/>
    <x v="0"/>
    <x v="0"/>
    <x v="0"/>
    <n v="1475762400"/>
    <n v="1473160292"/>
    <x v="1"/>
    <n v="116"/>
    <x v="0"/>
    <x v="1177"/>
    <x v="1107"/>
    <x v="20"/>
    <x v="8"/>
    <x v="20"/>
  </r>
  <r>
    <n v="1517"/>
    <x v="1517"/>
    <x v="1515"/>
    <x v="36"/>
    <x v="1051"/>
    <x v="0"/>
    <x v="0"/>
    <x v="0"/>
    <n v="1417845600"/>
    <n v="1415194553"/>
    <x v="1"/>
    <n v="615"/>
    <x v="0"/>
    <x v="1178"/>
    <x v="1108"/>
    <x v="20"/>
    <x v="8"/>
    <x v="20"/>
  </r>
  <r>
    <n v="1518"/>
    <x v="1518"/>
    <x v="1516"/>
    <x v="36"/>
    <x v="1052"/>
    <x v="0"/>
    <x v="0"/>
    <x v="0"/>
    <n v="1401565252"/>
    <n v="1398973252"/>
    <x v="1"/>
    <n v="236"/>
    <x v="0"/>
    <x v="1179"/>
    <x v="1109"/>
    <x v="20"/>
    <x v="8"/>
    <x v="20"/>
  </r>
  <r>
    <n v="1519"/>
    <x v="1519"/>
    <x v="1517"/>
    <x v="7"/>
    <x v="1053"/>
    <x v="0"/>
    <x v="0"/>
    <x v="0"/>
    <n v="1403301540"/>
    <n v="1400867283"/>
    <x v="1"/>
    <n v="145"/>
    <x v="0"/>
    <x v="1180"/>
    <x v="1110"/>
    <x v="20"/>
    <x v="8"/>
    <x v="20"/>
  </r>
  <r>
    <n v="1520"/>
    <x v="1520"/>
    <x v="1518"/>
    <x v="102"/>
    <x v="1054"/>
    <x v="0"/>
    <x v="0"/>
    <x v="0"/>
    <n v="1418961600"/>
    <n v="1415824513"/>
    <x v="1"/>
    <n v="167"/>
    <x v="0"/>
    <x v="1181"/>
    <x v="1111"/>
    <x v="20"/>
    <x v="8"/>
    <x v="20"/>
  </r>
  <r>
    <n v="1521"/>
    <x v="1521"/>
    <x v="1519"/>
    <x v="264"/>
    <x v="1055"/>
    <x v="0"/>
    <x v="0"/>
    <x v="0"/>
    <n v="1465272091"/>
    <n v="1462248091"/>
    <x v="1"/>
    <n v="235"/>
    <x v="0"/>
    <x v="1182"/>
    <x v="1112"/>
    <x v="20"/>
    <x v="8"/>
    <x v="20"/>
  </r>
  <r>
    <n v="1522"/>
    <x v="1522"/>
    <x v="1520"/>
    <x v="265"/>
    <x v="1056"/>
    <x v="0"/>
    <x v="0"/>
    <x v="0"/>
    <n v="1413575739"/>
    <n v="1410983739"/>
    <x v="1"/>
    <n v="452"/>
    <x v="0"/>
    <x v="1183"/>
    <x v="1113"/>
    <x v="20"/>
    <x v="8"/>
    <x v="20"/>
  </r>
  <r>
    <n v="1523"/>
    <x v="1523"/>
    <x v="1521"/>
    <x v="17"/>
    <x v="1057"/>
    <x v="0"/>
    <x v="0"/>
    <x v="0"/>
    <n v="1419292800"/>
    <n v="1416592916"/>
    <x v="1"/>
    <n v="241"/>
    <x v="0"/>
    <x v="1184"/>
    <x v="1114"/>
    <x v="20"/>
    <x v="8"/>
    <x v="20"/>
  </r>
  <r>
    <n v="1524"/>
    <x v="1524"/>
    <x v="1522"/>
    <x v="9"/>
    <x v="1058"/>
    <x v="0"/>
    <x v="11"/>
    <x v="9"/>
    <n v="1487592090"/>
    <n v="1485000090"/>
    <x v="1"/>
    <n v="28"/>
    <x v="0"/>
    <x v="1185"/>
    <x v="1115"/>
    <x v="20"/>
    <x v="8"/>
    <x v="20"/>
  </r>
  <r>
    <n v="1525"/>
    <x v="1525"/>
    <x v="1523"/>
    <x v="27"/>
    <x v="1059"/>
    <x v="0"/>
    <x v="0"/>
    <x v="0"/>
    <n v="1471539138"/>
    <n v="1468947138"/>
    <x v="1"/>
    <n v="140"/>
    <x v="0"/>
    <x v="1186"/>
    <x v="1116"/>
    <x v="20"/>
    <x v="8"/>
    <x v="20"/>
  </r>
  <r>
    <n v="1526"/>
    <x v="1526"/>
    <x v="1524"/>
    <x v="165"/>
    <x v="1060"/>
    <x v="0"/>
    <x v="0"/>
    <x v="0"/>
    <n v="1453185447"/>
    <n v="1448951847"/>
    <x v="1"/>
    <n v="280"/>
    <x v="0"/>
    <x v="1187"/>
    <x v="1117"/>
    <x v="20"/>
    <x v="8"/>
    <x v="20"/>
  </r>
  <r>
    <n v="1527"/>
    <x v="1527"/>
    <x v="1525"/>
    <x v="8"/>
    <x v="1061"/>
    <x v="0"/>
    <x v="0"/>
    <x v="0"/>
    <n v="1489497886"/>
    <n v="1487082286"/>
    <x v="1"/>
    <n v="70"/>
    <x v="0"/>
    <x v="1188"/>
    <x v="1118"/>
    <x v="20"/>
    <x v="8"/>
    <x v="20"/>
  </r>
  <r>
    <n v="1528"/>
    <x v="1528"/>
    <x v="1526"/>
    <x v="9"/>
    <x v="1062"/>
    <x v="0"/>
    <x v="0"/>
    <x v="0"/>
    <n v="1485907200"/>
    <n v="1483292122"/>
    <x v="1"/>
    <n v="160"/>
    <x v="0"/>
    <x v="1189"/>
    <x v="1119"/>
    <x v="20"/>
    <x v="8"/>
    <x v="20"/>
  </r>
  <r>
    <n v="1529"/>
    <x v="1529"/>
    <x v="1527"/>
    <x v="266"/>
    <x v="1063"/>
    <x v="0"/>
    <x v="0"/>
    <x v="0"/>
    <n v="1426773920"/>
    <n v="1424185520"/>
    <x v="1"/>
    <n v="141"/>
    <x v="0"/>
    <x v="1190"/>
    <x v="1120"/>
    <x v="20"/>
    <x v="8"/>
    <x v="20"/>
  </r>
  <r>
    <n v="1530"/>
    <x v="1530"/>
    <x v="1528"/>
    <x v="19"/>
    <x v="1064"/>
    <x v="0"/>
    <x v="0"/>
    <x v="0"/>
    <n v="1445624695"/>
    <n v="1443464695"/>
    <x v="1"/>
    <n v="874"/>
    <x v="0"/>
    <x v="1191"/>
    <x v="1121"/>
    <x v="20"/>
    <x v="8"/>
    <x v="20"/>
  </r>
  <r>
    <n v="1531"/>
    <x v="1531"/>
    <x v="1529"/>
    <x v="267"/>
    <x v="1065"/>
    <x v="0"/>
    <x v="0"/>
    <x v="0"/>
    <n v="1417402800"/>
    <n v="1414610126"/>
    <x v="1"/>
    <n v="73"/>
    <x v="0"/>
    <x v="1192"/>
    <x v="1122"/>
    <x v="20"/>
    <x v="8"/>
    <x v="20"/>
  </r>
  <r>
    <n v="1532"/>
    <x v="1532"/>
    <x v="1530"/>
    <x v="10"/>
    <x v="1066"/>
    <x v="0"/>
    <x v="2"/>
    <x v="2"/>
    <n v="1455548400"/>
    <n v="1453461865"/>
    <x v="1"/>
    <n v="294"/>
    <x v="0"/>
    <x v="1193"/>
    <x v="1123"/>
    <x v="20"/>
    <x v="8"/>
    <x v="20"/>
  </r>
  <r>
    <n v="1533"/>
    <x v="1533"/>
    <x v="1531"/>
    <x v="101"/>
    <x v="1067"/>
    <x v="0"/>
    <x v="0"/>
    <x v="0"/>
    <n v="1462161540"/>
    <n v="1457913777"/>
    <x v="1"/>
    <n v="740"/>
    <x v="0"/>
    <x v="1194"/>
    <x v="1124"/>
    <x v="20"/>
    <x v="8"/>
    <x v="20"/>
  </r>
  <r>
    <n v="1534"/>
    <x v="1534"/>
    <x v="1532"/>
    <x v="51"/>
    <x v="1068"/>
    <x v="0"/>
    <x v="0"/>
    <x v="0"/>
    <n v="1441383062"/>
    <n v="1438791062"/>
    <x v="1"/>
    <n v="369"/>
    <x v="0"/>
    <x v="1195"/>
    <x v="1125"/>
    <x v="20"/>
    <x v="8"/>
    <x v="20"/>
  </r>
  <r>
    <n v="1535"/>
    <x v="1535"/>
    <x v="1533"/>
    <x v="23"/>
    <x v="1069"/>
    <x v="0"/>
    <x v="0"/>
    <x v="0"/>
    <n v="1464040800"/>
    <n v="1461527631"/>
    <x v="1"/>
    <n v="110"/>
    <x v="0"/>
    <x v="1196"/>
    <x v="1126"/>
    <x v="20"/>
    <x v="8"/>
    <x v="20"/>
  </r>
  <r>
    <n v="1536"/>
    <x v="1536"/>
    <x v="1534"/>
    <x v="14"/>
    <x v="1070"/>
    <x v="0"/>
    <x v="0"/>
    <x v="0"/>
    <n v="1440702910"/>
    <n v="1438110910"/>
    <x v="1"/>
    <n v="455"/>
    <x v="0"/>
    <x v="1197"/>
    <x v="1127"/>
    <x v="20"/>
    <x v="8"/>
    <x v="20"/>
  </r>
  <r>
    <n v="1537"/>
    <x v="1537"/>
    <x v="1535"/>
    <x v="14"/>
    <x v="1071"/>
    <x v="0"/>
    <x v="12"/>
    <x v="3"/>
    <n v="1470506400"/>
    <n v="1467358427"/>
    <x v="1"/>
    <n v="224"/>
    <x v="0"/>
    <x v="1198"/>
    <x v="1128"/>
    <x v="20"/>
    <x v="8"/>
    <x v="20"/>
  </r>
  <r>
    <n v="1538"/>
    <x v="1538"/>
    <x v="1536"/>
    <x v="39"/>
    <x v="1072"/>
    <x v="0"/>
    <x v="0"/>
    <x v="0"/>
    <n v="1421952370"/>
    <n v="1418064370"/>
    <x v="1"/>
    <n v="46"/>
    <x v="0"/>
    <x v="1199"/>
    <x v="1129"/>
    <x v="20"/>
    <x v="8"/>
    <x v="20"/>
  </r>
  <r>
    <n v="1539"/>
    <x v="1539"/>
    <x v="1537"/>
    <x v="22"/>
    <x v="1073"/>
    <x v="0"/>
    <x v="0"/>
    <x v="0"/>
    <n v="1483481019"/>
    <n v="1480629819"/>
    <x v="0"/>
    <n v="284"/>
    <x v="0"/>
    <x v="1200"/>
    <x v="1130"/>
    <x v="20"/>
    <x v="8"/>
    <x v="20"/>
  </r>
  <r>
    <n v="1540"/>
    <x v="1540"/>
    <x v="1538"/>
    <x v="36"/>
    <x v="1074"/>
    <x v="0"/>
    <x v="0"/>
    <x v="0"/>
    <n v="1416964500"/>
    <n v="1414368616"/>
    <x v="1"/>
    <n v="98"/>
    <x v="0"/>
    <x v="1201"/>
    <x v="1131"/>
    <x v="20"/>
    <x v="8"/>
    <x v="20"/>
  </r>
  <r>
    <n v="1541"/>
    <x v="1541"/>
    <x v="1539"/>
    <x v="102"/>
    <x v="360"/>
    <x v="2"/>
    <x v="0"/>
    <x v="0"/>
    <n v="1420045538"/>
    <n v="1417453538"/>
    <x v="0"/>
    <n v="2"/>
    <x v="1"/>
    <x v="108"/>
    <x v="366"/>
    <x v="24"/>
    <x v="8"/>
    <x v="24"/>
  </r>
  <r>
    <n v="1542"/>
    <x v="1542"/>
    <x v="1540"/>
    <x v="2"/>
    <x v="170"/>
    <x v="2"/>
    <x v="5"/>
    <x v="5"/>
    <n v="1435708500"/>
    <n v="1434412500"/>
    <x v="0"/>
    <n v="1"/>
    <x v="1"/>
    <x v="914"/>
    <x v="135"/>
    <x v="24"/>
    <x v="8"/>
    <x v="24"/>
  </r>
  <r>
    <n v="1543"/>
    <x v="1543"/>
    <x v="1541"/>
    <x v="268"/>
    <x v="115"/>
    <x v="2"/>
    <x v="0"/>
    <x v="0"/>
    <n v="1416662034"/>
    <n v="1414066434"/>
    <x v="0"/>
    <n v="1"/>
    <x v="1"/>
    <x v="1202"/>
    <x v="119"/>
    <x v="24"/>
    <x v="8"/>
    <x v="24"/>
  </r>
  <r>
    <n v="1544"/>
    <x v="1544"/>
    <x v="1542"/>
    <x v="28"/>
    <x v="117"/>
    <x v="2"/>
    <x v="0"/>
    <x v="0"/>
    <n v="1427847480"/>
    <n v="1424222024"/>
    <x v="0"/>
    <n v="0"/>
    <x v="1"/>
    <x v="109"/>
    <x v="121"/>
    <x v="24"/>
    <x v="8"/>
    <x v="24"/>
  </r>
  <r>
    <n v="1545"/>
    <x v="1545"/>
    <x v="1543"/>
    <x v="9"/>
    <x v="116"/>
    <x v="2"/>
    <x v="0"/>
    <x v="0"/>
    <n v="1425330960"/>
    <n v="1422393234"/>
    <x v="0"/>
    <n v="1"/>
    <x v="1"/>
    <x v="108"/>
    <x v="120"/>
    <x v="24"/>
    <x v="8"/>
    <x v="24"/>
  </r>
  <r>
    <n v="1546"/>
    <x v="1546"/>
    <x v="1544"/>
    <x v="28"/>
    <x v="683"/>
    <x v="2"/>
    <x v="1"/>
    <x v="1"/>
    <n v="1410930399"/>
    <n v="1405746399"/>
    <x v="0"/>
    <n v="11"/>
    <x v="1"/>
    <x v="1203"/>
    <x v="1132"/>
    <x v="24"/>
    <x v="8"/>
    <x v="24"/>
  </r>
  <r>
    <n v="1547"/>
    <x v="1547"/>
    <x v="1545"/>
    <x v="269"/>
    <x v="117"/>
    <x v="2"/>
    <x v="0"/>
    <x v="0"/>
    <n v="1487844882"/>
    <n v="1487240082"/>
    <x v="0"/>
    <n v="0"/>
    <x v="1"/>
    <x v="109"/>
    <x v="121"/>
    <x v="24"/>
    <x v="8"/>
    <x v="24"/>
  </r>
  <r>
    <n v="1548"/>
    <x v="1548"/>
    <x v="1546"/>
    <x v="176"/>
    <x v="177"/>
    <x v="2"/>
    <x v="0"/>
    <x v="0"/>
    <n v="1447020620"/>
    <n v="1444425020"/>
    <x v="0"/>
    <n v="1"/>
    <x v="1"/>
    <x v="1204"/>
    <x v="88"/>
    <x v="24"/>
    <x v="8"/>
    <x v="24"/>
  </r>
  <r>
    <n v="1549"/>
    <x v="1549"/>
    <x v="1547"/>
    <x v="2"/>
    <x v="575"/>
    <x v="2"/>
    <x v="0"/>
    <x v="0"/>
    <n v="1446524159"/>
    <n v="1443928559"/>
    <x v="0"/>
    <n v="6"/>
    <x v="1"/>
    <x v="481"/>
    <x v="1133"/>
    <x v="24"/>
    <x v="8"/>
    <x v="24"/>
  </r>
  <r>
    <n v="1550"/>
    <x v="1550"/>
    <x v="1548"/>
    <x v="47"/>
    <x v="462"/>
    <x v="2"/>
    <x v="1"/>
    <x v="1"/>
    <n v="1463050034"/>
    <n v="1460458034"/>
    <x v="0"/>
    <n v="7"/>
    <x v="1"/>
    <x v="1205"/>
    <x v="1134"/>
    <x v="24"/>
    <x v="8"/>
    <x v="24"/>
  </r>
  <r>
    <n v="1551"/>
    <x v="1551"/>
    <x v="1549"/>
    <x v="8"/>
    <x v="117"/>
    <x v="2"/>
    <x v="0"/>
    <x v="0"/>
    <n v="1432756039"/>
    <n v="1430164039"/>
    <x v="0"/>
    <n v="0"/>
    <x v="1"/>
    <x v="109"/>
    <x v="121"/>
    <x v="24"/>
    <x v="8"/>
    <x v="24"/>
  </r>
  <r>
    <n v="1552"/>
    <x v="1552"/>
    <x v="1550"/>
    <x v="270"/>
    <x v="1075"/>
    <x v="2"/>
    <x v="0"/>
    <x v="0"/>
    <n v="1412135940"/>
    <n v="1410366708"/>
    <x v="0"/>
    <n v="16"/>
    <x v="1"/>
    <x v="1206"/>
    <x v="1135"/>
    <x v="24"/>
    <x v="8"/>
    <x v="24"/>
  </r>
  <r>
    <n v="1553"/>
    <x v="1553"/>
    <x v="1551"/>
    <x v="12"/>
    <x v="117"/>
    <x v="2"/>
    <x v="0"/>
    <x v="0"/>
    <n v="1441176447"/>
    <n v="1438584447"/>
    <x v="0"/>
    <n v="0"/>
    <x v="1"/>
    <x v="109"/>
    <x v="121"/>
    <x v="24"/>
    <x v="8"/>
    <x v="24"/>
  </r>
  <r>
    <n v="1554"/>
    <x v="1554"/>
    <x v="1552"/>
    <x v="22"/>
    <x v="117"/>
    <x v="2"/>
    <x v="2"/>
    <x v="2"/>
    <n v="1438495390"/>
    <n v="1435903390"/>
    <x v="0"/>
    <n v="0"/>
    <x v="1"/>
    <x v="109"/>
    <x v="121"/>
    <x v="24"/>
    <x v="8"/>
    <x v="24"/>
  </r>
  <r>
    <n v="1555"/>
    <x v="1555"/>
    <x v="1553"/>
    <x v="47"/>
    <x v="117"/>
    <x v="2"/>
    <x v="0"/>
    <x v="0"/>
    <n v="1442509200"/>
    <n v="1440513832"/>
    <x v="0"/>
    <n v="0"/>
    <x v="1"/>
    <x v="109"/>
    <x v="121"/>
    <x v="24"/>
    <x v="8"/>
    <x v="24"/>
  </r>
  <r>
    <n v="1556"/>
    <x v="1556"/>
    <x v="1554"/>
    <x v="15"/>
    <x v="1076"/>
    <x v="2"/>
    <x v="5"/>
    <x v="5"/>
    <n v="1467603624"/>
    <n v="1465011624"/>
    <x v="0"/>
    <n v="12"/>
    <x v="1"/>
    <x v="1207"/>
    <x v="1136"/>
    <x v="24"/>
    <x v="8"/>
    <x v="24"/>
  </r>
  <r>
    <n v="1557"/>
    <x v="1557"/>
    <x v="1555"/>
    <x v="30"/>
    <x v="173"/>
    <x v="2"/>
    <x v="0"/>
    <x v="0"/>
    <n v="1411227633"/>
    <n v="1408549233"/>
    <x v="0"/>
    <n v="1"/>
    <x v="1"/>
    <x v="914"/>
    <x v="101"/>
    <x v="24"/>
    <x v="8"/>
    <x v="24"/>
  </r>
  <r>
    <n v="1558"/>
    <x v="1558"/>
    <x v="1556"/>
    <x v="47"/>
    <x v="428"/>
    <x v="2"/>
    <x v="1"/>
    <x v="1"/>
    <n v="1440763920"/>
    <n v="1435656759"/>
    <x v="0"/>
    <n v="3"/>
    <x v="1"/>
    <x v="1208"/>
    <x v="123"/>
    <x v="24"/>
    <x v="8"/>
    <x v="24"/>
  </r>
  <r>
    <n v="1559"/>
    <x v="1559"/>
    <x v="1557"/>
    <x v="36"/>
    <x v="155"/>
    <x v="2"/>
    <x v="0"/>
    <x v="0"/>
    <n v="1430270199"/>
    <n v="1428974199"/>
    <x v="0"/>
    <n v="1"/>
    <x v="1"/>
    <x v="119"/>
    <x v="73"/>
    <x v="24"/>
    <x v="8"/>
    <x v="24"/>
  </r>
  <r>
    <n v="1560"/>
    <x v="1560"/>
    <x v="1558"/>
    <x v="30"/>
    <x v="1077"/>
    <x v="2"/>
    <x v="0"/>
    <x v="0"/>
    <n v="1415842193"/>
    <n v="1414110593"/>
    <x v="0"/>
    <n v="4"/>
    <x v="1"/>
    <x v="1209"/>
    <x v="842"/>
    <x v="24"/>
    <x v="8"/>
    <x v="24"/>
  </r>
  <r>
    <n v="1561"/>
    <x v="1561"/>
    <x v="1559"/>
    <x v="3"/>
    <x v="1078"/>
    <x v="1"/>
    <x v="0"/>
    <x v="0"/>
    <n v="1383789603"/>
    <n v="1381194003"/>
    <x v="0"/>
    <n v="1"/>
    <x v="1"/>
    <x v="1210"/>
    <x v="407"/>
    <x v="25"/>
    <x v="3"/>
    <x v="25"/>
  </r>
  <r>
    <n v="1562"/>
    <x v="1562"/>
    <x v="1560"/>
    <x v="23"/>
    <x v="117"/>
    <x v="1"/>
    <x v="0"/>
    <x v="0"/>
    <n v="1259715000"/>
    <n v="1253712916"/>
    <x v="0"/>
    <n v="0"/>
    <x v="1"/>
    <x v="109"/>
    <x v="121"/>
    <x v="25"/>
    <x v="3"/>
    <x v="25"/>
  </r>
  <r>
    <n v="1563"/>
    <x v="1563"/>
    <x v="1561"/>
    <x v="12"/>
    <x v="1079"/>
    <x v="1"/>
    <x v="1"/>
    <x v="1"/>
    <n v="1394815751"/>
    <n v="1389635351"/>
    <x v="0"/>
    <n v="2"/>
    <x v="1"/>
    <x v="1211"/>
    <x v="665"/>
    <x v="25"/>
    <x v="3"/>
    <x v="25"/>
  </r>
  <r>
    <n v="1564"/>
    <x v="1564"/>
    <x v="1562"/>
    <x v="3"/>
    <x v="115"/>
    <x v="1"/>
    <x v="0"/>
    <x v="0"/>
    <n v="1432843500"/>
    <n v="1430124509"/>
    <x v="0"/>
    <n v="1"/>
    <x v="1"/>
    <x v="370"/>
    <x v="119"/>
    <x v="25"/>
    <x v="3"/>
    <x v="25"/>
  </r>
  <r>
    <n v="1565"/>
    <x v="1565"/>
    <x v="1563"/>
    <x v="23"/>
    <x v="173"/>
    <x v="1"/>
    <x v="0"/>
    <x v="0"/>
    <n v="1307554261"/>
    <n v="1304962261"/>
    <x v="0"/>
    <n v="1"/>
    <x v="1"/>
    <x v="453"/>
    <x v="101"/>
    <x v="25"/>
    <x v="3"/>
    <x v="25"/>
  </r>
  <r>
    <n v="1566"/>
    <x v="1566"/>
    <x v="1564"/>
    <x v="11"/>
    <x v="1080"/>
    <x v="1"/>
    <x v="0"/>
    <x v="0"/>
    <n v="1469656800"/>
    <n v="1467151204"/>
    <x v="0"/>
    <n v="59"/>
    <x v="1"/>
    <x v="1212"/>
    <x v="1137"/>
    <x v="25"/>
    <x v="3"/>
    <x v="25"/>
  </r>
  <r>
    <n v="1567"/>
    <x v="1567"/>
    <x v="1565"/>
    <x v="0"/>
    <x v="457"/>
    <x v="1"/>
    <x v="0"/>
    <x v="0"/>
    <n v="1392595200"/>
    <n v="1391293745"/>
    <x v="0"/>
    <n v="13"/>
    <x v="1"/>
    <x v="1213"/>
    <x v="1138"/>
    <x v="25"/>
    <x v="3"/>
    <x v="25"/>
  </r>
  <r>
    <n v="1568"/>
    <x v="1568"/>
    <x v="1566"/>
    <x v="31"/>
    <x v="1081"/>
    <x v="1"/>
    <x v="0"/>
    <x v="0"/>
    <n v="1419384585"/>
    <n v="1416360585"/>
    <x v="0"/>
    <n v="22"/>
    <x v="1"/>
    <x v="1214"/>
    <x v="1139"/>
    <x v="25"/>
    <x v="3"/>
    <x v="25"/>
  </r>
  <r>
    <n v="1569"/>
    <x v="1569"/>
    <x v="1567"/>
    <x v="11"/>
    <x v="117"/>
    <x v="1"/>
    <x v="0"/>
    <x v="0"/>
    <n v="1369498714"/>
    <n v="1366906714"/>
    <x v="0"/>
    <n v="0"/>
    <x v="1"/>
    <x v="109"/>
    <x v="121"/>
    <x v="25"/>
    <x v="3"/>
    <x v="25"/>
  </r>
  <r>
    <n v="1570"/>
    <x v="1570"/>
    <x v="1568"/>
    <x v="12"/>
    <x v="685"/>
    <x v="1"/>
    <x v="0"/>
    <x v="0"/>
    <n v="1460140282"/>
    <n v="1457551882"/>
    <x v="0"/>
    <n v="52"/>
    <x v="1"/>
    <x v="613"/>
    <x v="1140"/>
    <x v="25"/>
    <x v="3"/>
    <x v="25"/>
  </r>
  <r>
    <n v="1571"/>
    <x v="1571"/>
    <x v="1569"/>
    <x v="271"/>
    <x v="439"/>
    <x v="1"/>
    <x v="1"/>
    <x v="1"/>
    <n v="1434738483"/>
    <n v="1432146483"/>
    <x v="0"/>
    <n v="4"/>
    <x v="1"/>
    <x v="1215"/>
    <x v="135"/>
    <x v="25"/>
    <x v="3"/>
    <x v="25"/>
  </r>
  <r>
    <n v="1572"/>
    <x v="1572"/>
    <x v="1570"/>
    <x v="30"/>
    <x v="366"/>
    <x v="1"/>
    <x v="1"/>
    <x v="1"/>
    <n v="1456703940"/>
    <n v="1454546859"/>
    <x v="0"/>
    <n v="3"/>
    <x v="1"/>
    <x v="152"/>
    <x v="694"/>
    <x v="25"/>
    <x v="3"/>
    <x v="25"/>
  </r>
  <r>
    <n v="1573"/>
    <x v="1573"/>
    <x v="1571"/>
    <x v="7"/>
    <x v="445"/>
    <x v="1"/>
    <x v="5"/>
    <x v="5"/>
    <n v="1491019140"/>
    <n v="1487548802"/>
    <x v="0"/>
    <n v="3"/>
    <x v="1"/>
    <x v="1216"/>
    <x v="1141"/>
    <x v="25"/>
    <x v="3"/>
    <x v="25"/>
  </r>
  <r>
    <n v="1574"/>
    <x v="1574"/>
    <x v="1572"/>
    <x v="3"/>
    <x v="1082"/>
    <x v="1"/>
    <x v="0"/>
    <x v="0"/>
    <n v="1424211329"/>
    <n v="1421187329"/>
    <x v="0"/>
    <n v="6"/>
    <x v="1"/>
    <x v="1217"/>
    <x v="1142"/>
    <x v="25"/>
    <x v="3"/>
    <x v="25"/>
  </r>
  <r>
    <n v="1575"/>
    <x v="1575"/>
    <x v="1573"/>
    <x v="3"/>
    <x v="1083"/>
    <x v="1"/>
    <x v="0"/>
    <x v="0"/>
    <n v="1404909296"/>
    <n v="1402317296"/>
    <x v="0"/>
    <n v="35"/>
    <x v="1"/>
    <x v="1218"/>
    <x v="1143"/>
    <x v="25"/>
    <x v="3"/>
    <x v="25"/>
  </r>
  <r>
    <n v="1576"/>
    <x v="1576"/>
    <x v="1574"/>
    <x v="10"/>
    <x v="1084"/>
    <x v="1"/>
    <x v="0"/>
    <x v="0"/>
    <n v="1435698368"/>
    <n v="1431810368"/>
    <x v="0"/>
    <n v="10"/>
    <x v="1"/>
    <x v="175"/>
    <x v="178"/>
    <x v="25"/>
    <x v="3"/>
    <x v="25"/>
  </r>
  <r>
    <n v="1577"/>
    <x v="1577"/>
    <x v="1575"/>
    <x v="3"/>
    <x v="434"/>
    <x v="1"/>
    <x v="0"/>
    <x v="0"/>
    <n v="1343161248"/>
    <n v="1337977248"/>
    <x v="0"/>
    <n v="2"/>
    <x v="1"/>
    <x v="1219"/>
    <x v="446"/>
    <x v="25"/>
    <x v="3"/>
    <x v="25"/>
  </r>
  <r>
    <n v="1578"/>
    <x v="1578"/>
    <x v="1576"/>
    <x v="272"/>
    <x v="82"/>
    <x v="1"/>
    <x v="0"/>
    <x v="0"/>
    <n v="1283392800"/>
    <n v="1281317691"/>
    <x v="0"/>
    <n v="4"/>
    <x v="1"/>
    <x v="1220"/>
    <x v="22"/>
    <x v="25"/>
    <x v="3"/>
    <x v="25"/>
  </r>
  <r>
    <n v="1579"/>
    <x v="1579"/>
    <x v="1577"/>
    <x v="273"/>
    <x v="920"/>
    <x v="1"/>
    <x v="0"/>
    <x v="0"/>
    <n v="1377734091"/>
    <n v="1374882891"/>
    <x v="0"/>
    <n v="2"/>
    <x v="1"/>
    <x v="1221"/>
    <x v="454"/>
    <x v="25"/>
    <x v="3"/>
    <x v="25"/>
  </r>
  <r>
    <n v="1580"/>
    <x v="1580"/>
    <x v="1578"/>
    <x v="257"/>
    <x v="117"/>
    <x v="1"/>
    <x v="0"/>
    <x v="0"/>
    <n v="1337562726"/>
    <n v="1332378726"/>
    <x v="0"/>
    <n v="0"/>
    <x v="1"/>
    <x v="109"/>
    <x v="121"/>
    <x v="25"/>
    <x v="3"/>
    <x v="25"/>
  </r>
  <r>
    <n v="1581"/>
    <x v="1581"/>
    <x v="1579"/>
    <x v="28"/>
    <x v="139"/>
    <x v="2"/>
    <x v="1"/>
    <x v="1"/>
    <n v="1450521990"/>
    <n v="1447757190"/>
    <x v="0"/>
    <n v="1"/>
    <x v="1"/>
    <x v="724"/>
    <x v="144"/>
    <x v="26"/>
    <x v="8"/>
    <x v="26"/>
  </r>
  <r>
    <n v="1582"/>
    <x v="1582"/>
    <x v="1580"/>
    <x v="28"/>
    <x v="1085"/>
    <x v="2"/>
    <x v="0"/>
    <x v="0"/>
    <n v="1445894400"/>
    <n v="1440961053"/>
    <x v="0"/>
    <n v="3"/>
    <x v="1"/>
    <x v="1222"/>
    <x v="1144"/>
    <x v="26"/>
    <x v="8"/>
    <x v="26"/>
  </r>
  <r>
    <n v="1583"/>
    <x v="1583"/>
    <x v="1581"/>
    <x v="22"/>
    <x v="493"/>
    <x v="2"/>
    <x v="1"/>
    <x v="1"/>
    <n v="1411681391"/>
    <n v="1409089391"/>
    <x v="0"/>
    <n v="1"/>
    <x v="1"/>
    <x v="1223"/>
    <x v="2"/>
    <x v="26"/>
    <x v="8"/>
    <x v="26"/>
  </r>
  <r>
    <n v="1584"/>
    <x v="1584"/>
    <x v="1582"/>
    <x v="38"/>
    <x v="117"/>
    <x v="2"/>
    <x v="0"/>
    <x v="0"/>
    <n v="1401464101"/>
    <n v="1400600101"/>
    <x v="0"/>
    <n v="0"/>
    <x v="1"/>
    <x v="109"/>
    <x v="121"/>
    <x v="26"/>
    <x v="8"/>
    <x v="26"/>
  </r>
  <r>
    <n v="1585"/>
    <x v="1585"/>
    <x v="1583"/>
    <x v="13"/>
    <x v="1086"/>
    <x v="2"/>
    <x v="5"/>
    <x v="5"/>
    <n v="1482663600"/>
    <n v="1480800568"/>
    <x v="0"/>
    <n v="12"/>
    <x v="1"/>
    <x v="1224"/>
    <x v="1145"/>
    <x v="26"/>
    <x v="8"/>
    <x v="26"/>
  </r>
  <r>
    <n v="1586"/>
    <x v="1586"/>
    <x v="1584"/>
    <x v="15"/>
    <x v="117"/>
    <x v="2"/>
    <x v="0"/>
    <x v="0"/>
    <n v="1428197422"/>
    <n v="1425609022"/>
    <x v="0"/>
    <n v="0"/>
    <x v="1"/>
    <x v="109"/>
    <x v="121"/>
    <x v="26"/>
    <x v="8"/>
    <x v="26"/>
  </r>
  <r>
    <n v="1587"/>
    <x v="1587"/>
    <x v="1585"/>
    <x v="51"/>
    <x v="116"/>
    <x v="2"/>
    <x v="0"/>
    <x v="0"/>
    <n v="1418510965"/>
    <n v="1415918965"/>
    <x v="0"/>
    <n v="1"/>
    <x v="1"/>
    <x v="473"/>
    <x v="120"/>
    <x v="26"/>
    <x v="8"/>
    <x v="26"/>
  </r>
  <r>
    <n v="1588"/>
    <x v="1588"/>
    <x v="1586"/>
    <x v="274"/>
    <x v="117"/>
    <x v="2"/>
    <x v="0"/>
    <x v="0"/>
    <n v="1422735120"/>
    <n v="1420091999"/>
    <x v="0"/>
    <n v="0"/>
    <x v="1"/>
    <x v="109"/>
    <x v="121"/>
    <x v="26"/>
    <x v="8"/>
    <x v="26"/>
  </r>
  <r>
    <n v="1589"/>
    <x v="1589"/>
    <x v="1587"/>
    <x v="38"/>
    <x v="117"/>
    <x v="2"/>
    <x v="0"/>
    <x v="0"/>
    <n v="1444433886"/>
    <n v="1441841886"/>
    <x v="0"/>
    <n v="0"/>
    <x v="1"/>
    <x v="109"/>
    <x v="121"/>
    <x v="26"/>
    <x v="8"/>
    <x v="26"/>
  </r>
  <r>
    <n v="1590"/>
    <x v="1590"/>
    <x v="1588"/>
    <x v="127"/>
    <x v="806"/>
    <x v="2"/>
    <x v="13"/>
    <x v="3"/>
    <n v="1443040464"/>
    <n v="1440448464"/>
    <x v="0"/>
    <n v="2"/>
    <x v="1"/>
    <x v="617"/>
    <x v="1146"/>
    <x v="26"/>
    <x v="8"/>
    <x v="26"/>
  </r>
  <r>
    <n v="1591"/>
    <x v="1591"/>
    <x v="1589"/>
    <x v="32"/>
    <x v="1087"/>
    <x v="2"/>
    <x v="1"/>
    <x v="1"/>
    <n v="1459700741"/>
    <n v="1457112341"/>
    <x v="0"/>
    <n v="92"/>
    <x v="1"/>
    <x v="1225"/>
    <x v="1147"/>
    <x v="26"/>
    <x v="8"/>
    <x v="26"/>
  </r>
  <r>
    <n v="1592"/>
    <x v="1592"/>
    <x v="1590"/>
    <x v="251"/>
    <x v="117"/>
    <x v="2"/>
    <x v="0"/>
    <x v="0"/>
    <n v="1427503485"/>
    <n v="1423619085"/>
    <x v="0"/>
    <n v="0"/>
    <x v="1"/>
    <x v="109"/>
    <x v="121"/>
    <x v="26"/>
    <x v="8"/>
    <x v="26"/>
  </r>
  <r>
    <n v="1593"/>
    <x v="1593"/>
    <x v="1591"/>
    <x v="29"/>
    <x v="158"/>
    <x v="2"/>
    <x v="0"/>
    <x v="0"/>
    <n v="1425154655"/>
    <n v="1422562655"/>
    <x v="0"/>
    <n v="3"/>
    <x v="1"/>
    <x v="1226"/>
    <x v="120"/>
    <x v="26"/>
    <x v="8"/>
    <x v="26"/>
  </r>
  <r>
    <n v="1594"/>
    <x v="1594"/>
    <x v="1592"/>
    <x v="28"/>
    <x v="82"/>
    <x v="2"/>
    <x v="0"/>
    <x v="0"/>
    <n v="1463329260"/>
    <n v="1458147982"/>
    <x v="0"/>
    <n v="10"/>
    <x v="1"/>
    <x v="1227"/>
    <x v="442"/>
    <x v="26"/>
    <x v="8"/>
    <x v="26"/>
  </r>
  <r>
    <n v="1595"/>
    <x v="1595"/>
    <x v="1593"/>
    <x v="57"/>
    <x v="668"/>
    <x v="2"/>
    <x v="0"/>
    <x v="0"/>
    <n v="1403122380"/>
    <n v="1400634728"/>
    <x v="0"/>
    <n v="7"/>
    <x v="1"/>
    <x v="1228"/>
    <x v="379"/>
    <x v="26"/>
    <x v="8"/>
    <x v="26"/>
  </r>
  <r>
    <n v="1596"/>
    <x v="1596"/>
    <x v="1594"/>
    <x v="53"/>
    <x v="735"/>
    <x v="2"/>
    <x v="1"/>
    <x v="1"/>
    <n v="1418469569"/>
    <n v="1414577969"/>
    <x v="0"/>
    <n v="3"/>
    <x v="1"/>
    <x v="1229"/>
    <x v="384"/>
    <x v="26"/>
    <x v="8"/>
    <x v="26"/>
  </r>
  <r>
    <n v="1597"/>
    <x v="1597"/>
    <x v="1595"/>
    <x v="36"/>
    <x v="117"/>
    <x v="2"/>
    <x v="0"/>
    <x v="0"/>
    <n v="1474360197"/>
    <n v="1471768197"/>
    <x v="0"/>
    <n v="0"/>
    <x v="1"/>
    <x v="109"/>
    <x v="121"/>
    <x v="26"/>
    <x v="8"/>
    <x v="26"/>
  </r>
  <r>
    <n v="1598"/>
    <x v="1598"/>
    <x v="1596"/>
    <x v="134"/>
    <x v="116"/>
    <x v="2"/>
    <x v="0"/>
    <x v="0"/>
    <n v="1437926458"/>
    <n v="1432742458"/>
    <x v="0"/>
    <n v="1"/>
    <x v="1"/>
    <x v="415"/>
    <x v="120"/>
    <x v="26"/>
    <x v="8"/>
    <x v="26"/>
  </r>
  <r>
    <n v="1599"/>
    <x v="1599"/>
    <x v="1597"/>
    <x v="2"/>
    <x v="117"/>
    <x v="2"/>
    <x v="1"/>
    <x v="1"/>
    <n v="1460116576"/>
    <n v="1457528176"/>
    <x v="0"/>
    <n v="0"/>
    <x v="1"/>
    <x v="109"/>
    <x v="121"/>
    <x v="26"/>
    <x v="8"/>
    <x v="26"/>
  </r>
  <r>
    <n v="1600"/>
    <x v="1600"/>
    <x v="1598"/>
    <x v="10"/>
    <x v="1088"/>
    <x v="2"/>
    <x v="0"/>
    <x v="0"/>
    <n v="1405401060"/>
    <n v="1401585752"/>
    <x v="0"/>
    <n v="9"/>
    <x v="1"/>
    <x v="1230"/>
    <x v="1148"/>
    <x v="26"/>
    <x v="8"/>
    <x v="26"/>
  </r>
  <r>
    <n v="1601"/>
    <x v="1601"/>
    <x v="1599"/>
    <x v="30"/>
    <x v="1089"/>
    <x v="0"/>
    <x v="0"/>
    <x v="0"/>
    <n v="1304561633"/>
    <n v="1301969633"/>
    <x v="0"/>
    <n v="56"/>
    <x v="0"/>
    <x v="1231"/>
    <x v="1149"/>
    <x v="11"/>
    <x v="4"/>
    <x v="11"/>
  </r>
  <r>
    <n v="1602"/>
    <x v="1602"/>
    <x v="1600"/>
    <x v="15"/>
    <x v="1090"/>
    <x v="0"/>
    <x v="0"/>
    <x v="0"/>
    <n v="1318633200"/>
    <n v="1314947317"/>
    <x v="0"/>
    <n v="32"/>
    <x v="0"/>
    <x v="325"/>
    <x v="1150"/>
    <x v="11"/>
    <x v="4"/>
    <x v="11"/>
  </r>
  <r>
    <n v="1603"/>
    <x v="1603"/>
    <x v="1601"/>
    <x v="13"/>
    <x v="1091"/>
    <x v="0"/>
    <x v="0"/>
    <x v="0"/>
    <n v="1327723459"/>
    <n v="1322539459"/>
    <x v="0"/>
    <n v="30"/>
    <x v="0"/>
    <x v="1232"/>
    <x v="1151"/>
    <x v="11"/>
    <x v="4"/>
    <x v="11"/>
  </r>
  <r>
    <n v="1604"/>
    <x v="1604"/>
    <x v="1602"/>
    <x v="70"/>
    <x v="1092"/>
    <x v="0"/>
    <x v="0"/>
    <x v="0"/>
    <n v="1332011835"/>
    <n v="1328559435"/>
    <x v="0"/>
    <n v="70"/>
    <x v="0"/>
    <x v="1233"/>
    <x v="1152"/>
    <x v="11"/>
    <x v="4"/>
    <x v="11"/>
  </r>
  <r>
    <n v="1605"/>
    <x v="1605"/>
    <x v="1603"/>
    <x v="12"/>
    <x v="1093"/>
    <x v="0"/>
    <x v="0"/>
    <x v="0"/>
    <n v="1312182000"/>
    <n v="1311380313"/>
    <x v="0"/>
    <n v="44"/>
    <x v="0"/>
    <x v="1234"/>
    <x v="1153"/>
    <x v="11"/>
    <x v="4"/>
    <x v="11"/>
  </r>
  <r>
    <n v="1606"/>
    <x v="1606"/>
    <x v="1604"/>
    <x v="6"/>
    <x v="1094"/>
    <x v="0"/>
    <x v="0"/>
    <x v="0"/>
    <n v="1300930838"/>
    <n v="1293158438"/>
    <x v="0"/>
    <n v="92"/>
    <x v="0"/>
    <x v="1235"/>
    <x v="1154"/>
    <x v="11"/>
    <x v="4"/>
    <x v="11"/>
  </r>
  <r>
    <n v="1607"/>
    <x v="1607"/>
    <x v="1605"/>
    <x v="3"/>
    <x v="1095"/>
    <x v="0"/>
    <x v="0"/>
    <x v="0"/>
    <n v="1339701851"/>
    <n v="1337887451"/>
    <x v="0"/>
    <n v="205"/>
    <x v="0"/>
    <x v="1236"/>
    <x v="1155"/>
    <x v="11"/>
    <x v="4"/>
    <x v="11"/>
  </r>
  <r>
    <n v="1608"/>
    <x v="1608"/>
    <x v="1606"/>
    <x v="38"/>
    <x v="1096"/>
    <x v="0"/>
    <x v="0"/>
    <x v="0"/>
    <n v="1388553960"/>
    <n v="1385754986"/>
    <x v="0"/>
    <n v="23"/>
    <x v="0"/>
    <x v="982"/>
    <x v="1156"/>
    <x v="11"/>
    <x v="4"/>
    <x v="11"/>
  </r>
  <r>
    <n v="1609"/>
    <x v="1609"/>
    <x v="1607"/>
    <x v="15"/>
    <x v="1097"/>
    <x v="0"/>
    <x v="0"/>
    <x v="0"/>
    <n v="1320220800"/>
    <n v="1315612909"/>
    <x v="0"/>
    <n v="4"/>
    <x v="0"/>
    <x v="1237"/>
    <x v="1157"/>
    <x v="11"/>
    <x v="4"/>
    <x v="11"/>
  </r>
  <r>
    <n v="1610"/>
    <x v="1610"/>
    <x v="1608"/>
    <x v="13"/>
    <x v="1098"/>
    <x v="0"/>
    <x v="0"/>
    <x v="0"/>
    <n v="1355609510"/>
    <n v="1353017510"/>
    <x v="0"/>
    <n v="112"/>
    <x v="0"/>
    <x v="1238"/>
    <x v="1158"/>
    <x v="11"/>
    <x v="4"/>
    <x v="11"/>
  </r>
  <r>
    <n v="1611"/>
    <x v="1611"/>
    <x v="1609"/>
    <x v="134"/>
    <x v="1099"/>
    <x v="0"/>
    <x v="0"/>
    <x v="0"/>
    <n v="1370390432"/>
    <n v="1368576032"/>
    <x v="0"/>
    <n v="27"/>
    <x v="0"/>
    <x v="1239"/>
    <x v="1159"/>
    <x v="11"/>
    <x v="4"/>
    <x v="11"/>
  </r>
  <r>
    <n v="1612"/>
    <x v="1612"/>
    <x v="1610"/>
    <x v="2"/>
    <x v="1100"/>
    <x v="0"/>
    <x v="0"/>
    <x v="0"/>
    <n v="1357160384"/>
    <n v="1354568384"/>
    <x v="0"/>
    <n v="11"/>
    <x v="0"/>
    <x v="1007"/>
    <x v="73"/>
    <x v="11"/>
    <x v="4"/>
    <x v="11"/>
  </r>
  <r>
    <n v="1613"/>
    <x v="1613"/>
    <x v="1611"/>
    <x v="28"/>
    <x v="1101"/>
    <x v="0"/>
    <x v="0"/>
    <x v="0"/>
    <n v="1342921202"/>
    <n v="1340329202"/>
    <x v="0"/>
    <n v="26"/>
    <x v="0"/>
    <x v="1240"/>
    <x v="1160"/>
    <x v="11"/>
    <x v="4"/>
    <x v="11"/>
  </r>
  <r>
    <n v="1614"/>
    <x v="1614"/>
    <x v="1612"/>
    <x v="10"/>
    <x v="1102"/>
    <x v="0"/>
    <x v="0"/>
    <x v="0"/>
    <n v="1407085200"/>
    <n v="1401924769"/>
    <x v="0"/>
    <n v="77"/>
    <x v="0"/>
    <x v="1241"/>
    <x v="1161"/>
    <x v="11"/>
    <x v="4"/>
    <x v="11"/>
  </r>
  <r>
    <n v="1615"/>
    <x v="1615"/>
    <x v="1613"/>
    <x v="6"/>
    <x v="1103"/>
    <x v="0"/>
    <x v="0"/>
    <x v="0"/>
    <n v="1323742396"/>
    <n v="1319850796"/>
    <x v="0"/>
    <n v="136"/>
    <x v="0"/>
    <x v="1242"/>
    <x v="1162"/>
    <x v="11"/>
    <x v="4"/>
    <x v="11"/>
  </r>
  <r>
    <n v="1616"/>
    <x v="1616"/>
    <x v="1614"/>
    <x v="3"/>
    <x v="1104"/>
    <x v="0"/>
    <x v="0"/>
    <x v="0"/>
    <n v="1353621600"/>
    <n v="1350061821"/>
    <x v="0"/>
    <n v="157"/>
    <x v="0"/>
    <x v="1243"/>
    <x v="1163"/>
    <x v="11"/>
    <x v="4"/>
    <x v="11"/>
  </r>
  <r>
    <n v="1617"/>
    <x v="1617"/>
    <x v="1615"/>
    <x v="39"/>
    <x v="950"/>
    <x v="0"/>
    <x v="0"/>
    <x v="0"/>
    <n v="1383332400"/>
    <n v="1380470188"/>
    <x v="0"/>
    <n v="158"/>
    <x v="0"/>
    <x v="1244"/>
    <x v="1164"/>
    <x v="11"/>
    <x v="4"/>
    <x v="11"/>
  </r>
  <r>
    <n v="1618"/>
    <x v="1618"/>
    <x v="1616"/>
    <x v="15"/>
    <x v="1105"/>
    <x v="0"/>
    <x v="0"/>
    <x v="0"/>
    <n v="1362757335"/>
    <n v="1359301335"/>
    <x v="0"/>
    <n v="27"/>
    <x v="0"/>
    <x v="1245"/>
    <x v="1165"/>
    <x v="11"/>
    <x v="4"/>
    <x v="11"/>
  </r>
  <r>
    <n v="1619"/>
    <x v="1619"/>
    <x v="1617"/>
    <x v="15"/>
    <x v="41"/>
    <x v="0"/>
    <x v="0"/>
    <x v="0"/>
    <n v="1410755286"/>
    <n v="1408940886"/>
    <x v="0"/>
    <n v="23"/>
    <x v="0"/>
    <x v="25"/>
    <x v="1166"/>
    <x v="11"/>
    <x v="4"/>
    <x v="11"/>
  </r>
  <r>
    <n v="1620"/>
    <x v="1620"/>
    <x v="1618"/>
    <x v="28"/>
    <x v="932"/>
    <x v="0"/>
    <x v="0"/>
    <x v="0"/>
    <n v="1361606940"/>
    <n v="1361002140"/>
    <x v="0"/>
    <n v="17"/>
    <x v="0"/>
    <x v="1246"/>
    <x v="1167"/>
    <x v="11"/>
    <x v="4"/>
    <x v="11"/>
  </r>
  <r>
    <n v="1621"/>
    <x v="1621"/>
    <x v="1619"/>
    <x v="10"/>
    <x v="1106"/>
    <x v="0"/>
    <x v="0"/>
    <x v="0"/>
    <n v="1338177540"/>
    <n v="1333550015"/>
    <x v="0"/>
    <n v="37"/>
    <x v="0"/>
    <x v="1247"/>
    <x v="1168"/>
    <x v="11"/>
    <x v="4"/>
    <x v="11"/>
  </r>
  <r>
    <n v="1622"/>
    <x v="1622"/>
    <x v="1620"/>
    <x v="275"/>
    <x v="1107"/>
    <x v="0"/>
    <x v="0"/>
    <x v="0"/>
    <n v="1418803140"/>
    <n v="1415343874"/>
    <x v="0"/>
    <n v="65"/>
    <x v="0"/>
    <x v="1248"/>
    <x v="1169"/>
    <x v="11"/>
    <x v="4"/>
    <x v="11"/>
  </r>
  <r>
    <n v="1623"/>
    <x v="1623"/>
    <x v="1621"/>
    <x v="47"/>
    <x v="1108"/>
    <x v="0"/>
    <x v="1"/>
    <x v="1"/>
    <n v="1377621089"/>
    <n v="1372437089"/>
    <x v="0"/>
    <n v="18"/>
    <x v="0"/>
    <x v="1249"/>
    <x v="1170"/>
    <x v="11"/>
    <x v="4"/>
    <x v="11"/>
  </r>
  <r>
    <n v="1624"/>
    <x v="1624"/>
    <x v="1622"/>
    <x v="28"/>
    <x v="1109"/>
    <x v="0"/>
    <x v="0"/>
    <x v="0"/>
    <n v="1357721335"/>
    <n v="1354265335"/>
    <x v="0"/>
    <n v="25"/>
    <x v="0"/>
    <x v="1250"/>
    <x v="1171"/>
    <x v="11"/>
    <x v="4"/>
    <x v="11"/>
  </r>
  <r>
    <n v="1625"/>
    <x v="1625"/>
    <x v="1623"/>
    <x v="51"/>
    <x v="1110"/>
    <x v="0"/>
    <x v="0"/>
    <x v="0"/>
    <n v="1347382053"/>
    <n v="1344962853"/>
    <x v="0"/>
    <n v="104"/>
    <x v="0"/>
    <x v="1251"/>
    <x v="1172"/>
    <x v="11"/>
    <x v="4"/>
    <x v="11"/>
  </r>
  <r>
    <n v="1626"/>
    <x v="1626"/>
    <x v="1624"/>
    <x v="6"/>
    <x v="1111"/>
    <x v="0"/>
    <x v="0"/>
    <x v="0"/>
    <n v="1385932867"/>
    <n v="1383337267"/>
    <x v="0"/>
    <n v="108"/>
    <x v="0"/>
    <x v="1252"/>
    <x v="1173"/>
    <x v="11"/>
    <x v="4"/>
    <x v="11"/>
  </r>
  <r>
    <n v="1627"/>
    <x v="1627"/>
    <x v="1625"/>
    <x v="13"/>
    <x v="859"/>
    <x v="0"/>
    <x v="0"/>
    <x v="0"/>
    <n v="1353905940"/>
    <n v="1351011489"/>
    <x v="0"/>
    <n v="38"/>
    <x v="0"/>
    <x v="967"/>
    <x v="1174"/>
    <x v="11"/>
    <x v="4"/>
    <x v="11"/>
  </r>
  <r>
    <n v="1628"/>
    <x v="1628"/>
    <x v="1626"/>
    <x v="23"/>
    <x v="1112"/>
    <x v="0"/>
    <x v="0"/>
    <x v="0"/>
    <n v="1403026882"/>
    <n v="1400175682"/>
    <x v="0"/>
    <n v="88"/>
    <x v="0"/>
    <x v="1253"/>
    <x v="1175"/>
    <x v="11"/>
    <x v="4"/>
    <x v="11"/>
  </r>
  <r>
    <n v="1629"/>
    <x v="1629"/>
    <x v="1627"/>
    <x v="12"/>
    <x v="1113"/>
    <x v="0"/>
    <x v="0"/>
    <x v="0"/>
    <n v="1392929333"/>
    <n v="1389041333"/>
    <x v="0"/>
    <n v="82"/>
    <x v="0"/>
    <x v="1078"/>
    <x v="1176"/>
    <x v="11"/>
    <x v="4"/>
    <x v="11"/>
  </r>
  <r>
    <n v="1630"/>
    <x v="1630"/>
    <x v="1628"/>
    <x v="23"/>
    <x v="1114"/>
    <x v="0"/>
    <x v="0"/>
    <x v="0"/>
    <n v="1330671540"/>
    <n v="1328040375"/>
    <x v="0"/>
    <n v="126"/>
    <x v="0"/>
    <x v="1254"/>
    <x v="1177"/>
    <x v="11"/>
    <x v="4"/>
    <x v="11"/>
  </r>
  <r>
    <n v="1631"/>
    <x v="1631"/>
    <x v="1629"/>
    <x v="3"/>
    <x v="1115"/>
    <x v="0"/>
    <x v="0"/>
    <x v="0"/>
    <n v="1350074261"/>
    <n v="1347482261"/>
    <x v="0"/>
    <n v="133"/>
    <x v="0"/>
    <x v="1255"/>
    <x v="1178"/>
    <x v="11"/>
    <x v="4"/>
    <x v="11"/>
  </r>
  <r>
    <n v="1632"/>
    <x v="1632"/>
    <x v="1630"/>
    <x v="23"/>
    <x v="1116"/>
    <x v="0"/>
    <x v="0"/>
    <x v="0"/>
    <n v="1316851854"/>
    <n v="1311667854"/>
    <x v="0"/>
    <n v="47"/>
    <x v="0"/>
    <x v="1256"/>
    <x v="1179"/>
    <x v="11"/>
    <x v="4"/>
    <x v="11"/>
  </r>
  <r>
    <n v="1633"/>
    <x v="1633"/>
    <x v="1631"/>
    <x v="3"/>
    <x v="1117"/>
    <x v="0"/>
    <x v="0"/>
    <x v="0"/>
    <n v="1326690000"/>
    <n v="1324329156"/>
    <x v="0"/>
    <n v="58"/>
    <x v="0"/>
    <x v="31"/>
    <x v="1180"/>
    <x v="11"/>
    <x v="4"/>
    <x v="11"/>
  </r>
  <r>
    <n v="1634"/>
    <x v="1634"/>
    <x v="1632"/>
    <x v="13"/>
    <x v="1118"/>
    <x v="0"/>
    <x v="0"/>
    <x v="0"/>
    <n v="1306994340"/>
    <n v="1303706001"/>
    <x v="0"/>
    <n v="32"/>
    <x v="0"/>
    <x v="10"/>
    <x v="1181"/>
    <x v="11"/>
    <x v="4"/>
    <x v="11"/>
  </r>
  <r>
    <n v="1635"/>
    <x v="1635"/>
    <x v="1633"/>
    <x v="13"/>
    <x v="958"/>
    <x v="0"/>
    <x v="0"/>
    <x v="0"/>
    <n v="1468270261"/>
    <n v="1463086261"/>
    <x v="0"/>
    <n v="37"/>
    <x v="0"/>
    <x v="1066"/>
    <x v="1182"/>
    <x v="11"/>
    <x v="4"/>
    <x v="11"/>
  </r>
  <r>
    <n v="1636"/>
    <x v="1636"/>
    <x v="1634"/>
    <x v="37"/>
    <x v="1119"/>
    <x v="0"/>
    <x v="0"/>
    <x v="0"/>
    <n v="1307851200"/>
    <n v="1304129088"/>
    <x v="0"/>
    <n v="87"/>
    <x v="0"/>
    <x v="1257"/>
    <x v="1183"/>
    <x v="11"/>
    <x v="4"/>
    <x v="11"/>
  </r>
  <r>
    <n v="1637"/>
    <x v="1637"/>
    <x v="1635"/>
    <x v="2"/>
    <x v="1120"/>
    <x v="0"/>
    <x v="0"/>
    <x v="0"/>
    <n v="1262302740"/>
    <n v="1257444140"/>
    <x v="0"/>
    <n v="15"/>
    <x v="0"/>
    <x v="965"/>
    <x v="1184"/>
    <x v="11"/>
    <x v="4"/>
    <x v="11"/>
  </r>
  <r>
    <n v="1638"/>
    <x v="1638"/>
    <x v="1636"/>
    <x v="28"/>
    <x v="1121"/>
    <x v="0"/>
    <x v="0"/>
    <x v="0"/>
    <n v="1362086700"/>
    <n v="1358180968"/>
    <x v="0"/>
    <n v="27"/>
    <x v="0"/>
    <x v="2"/>
    <x v="1185"/>
    <x v="11"/>
    <x v="4"/>
    <x v="11"/>
  </r>
  <r>
    <n v="1639"/>
    <x v="1639"/>
    <x v="1637"/>
    <x v="40"/>
    <x v="1122"/>
    <x v="0"/>
    <x v="0"/>
    <x v="0"/>
    <n v="1330789165"/>
    <n v="1328197165"/>
    <x v="0"/>
    <n v="19"/>
    <x v="0"/>
    <x v="31"/>
    <x v="1186"/>
    <x v="11"/>
    <x v="4"/>
    <x v="11"/>
  </r>
  <r>
    <n v="1640"/>
    <x v="1640"/>
    <x v="1638"/>
    <x v="44"/>
    <x v="1123"/>
    <x v="0"/>
    <x v="0"/>
    <x v="0"/>
    <n v="1280800740"/>
    <n v="1279603955"/>
    <x v="0"/>
    <n v="17"/>
    <x v="0"/>
    <x v="1258"/>
    <x v="1187"/>
    <x v="11"/>
    <x v="4"/>
    <x v="11"/>
  </r>
  <r>
    <n v="1641"/>
    <x v="1641"/>
    <x v="1639"/>
    <x v="30"/>
    <x v="535"/>
    <x v="0"/>
    <x v="0"/>
    <x v="0"/>
    <n v="1418998744"/>
    <n v="1416406744"/>
    <x v="0"/>
    <n v="26"/>
    <x v="0"/>
    <x v="578"/>
    <x v="1188"/>
    <x v="27"/>
    <x v="4"/>
    <x v="27"/>
  </r>
  <r>
    <n v="1642"/>
    <x v="1642"/>
    <x v="1640"/>
    <x v="38"/>
    <x v="647"/>
    <x v="0"/>
    <x v="0"/>
    <x v="0"/>
    <n v="1308011727"/>
    <n v="1306283727"/>
    <x v="0"/>
    <n v="28"/>
    <x v="0"/>
    <x v="31"/>
    <x v="317"/>
    <x v="27"/>
    <x v="4"/>
    <x v="27"/>
  </r>
  <r>
    <n v="1643"/>
    <x v="1643"/>
    <x v="1641"/>
    <x v="10"/>
    <x v="1124"/>
    <x v="0"/>
    <x v="0"/>
    <x v="0"/>
    <n v="1348516012"/>
    <n v="1345924012"/>
    <x v="0"/>
    <n v="37"/>
    <x v="0"/>
    <x v="1259"/>
    <x v="1189"/>
    <x v="27"/>
    <x v="4"/>
    <x v="27"/>
  </r>
  <r>
    <n v="1644"/>
    <x v="1644"/>
    <x v="1642"/>
    <x v="3"/>
    <x v="1125"/>
    <x v="0"/>
    <x v="0"/>
    <x v="0"/>
    <n v="1353551160"/>
    <n v="1348363560"/>
    <x v="0"/>
    <n v="128"/>
    <x v="0"/>
    <x v="1260"/>
    <x v="1190"/>
    <x v="27"/>
    <x v="4"/>
    <x v="27"/>
  </r>
  <r>
    <n v="1645"/>
    <x v="1645"/>
    <x v="1643"/>
    <x v="10"/>
    <x v="1126"/>
    <x v="0"/>
    <x v="0"/>
    <x v="0"/>
    <n v="1379515740"/>
    <n v="1378306140"/>
    <x v="0"/>
    <n v="10"/>
    <x v="0"/>
    <x v="1261"/>
    <x v="1191"/>
    <x v="27"/>
    <x v="4"/>
    <x v="27"/>
  </r>
  <r>
    <n v="1646"/>
    <x v="1646"/>
    <x v="1644"/>
    <x v="13"/>
    <x v="1127"/>
    <x v="0"/>
    <x v="1"/>
    <x v="1"/>
    <n v="1408039860"/>
    <n v="1405248503"/>
    <x v="0"/>
    <n v="83"/>
    <x v="0"/>
    <x v="1097"/>
    <x v="1192"/>
    <x v="27"/>
    <x v="4"/>
    <x v="27"/>
  </r>
  <r>
    <n v="1647"/>
    <x v="1647"/>
    <x v="1645"/>
    <x v="10"/>
    <x v="1128"/>
    <x v="0"/>
    <x v="0"/>
    <x v="0"/>
    <n v="1339235377"/>
    <n v="1336643377"/>
    <x v="0"/>
    <n v="46"/>
    <x v="0"/>
    <x v="1262"/>
    <x v="1193"/>
    <x v="27"/>
    <x v="4"/>
    <x v="27"/>
  </r>
  <r>
    <n v="1648"/>
    <x v="1648"/>
    <x v="1646"/>
    <x v="98"/>
    <x v="1129"/>
    <x v="0"/>
    <x v="0"/>
    <x v="0"/>
    <n v="1300636482"/>
    <n v="1298048082"/>
    <x v="0"/>
    <n v="90"/>
    <x v="0"/>
    <x v="1263"/>
    <x v="1194"/>
    <x v="27"/>
    <x v="4"/>
    <x v="27"/>
  </r>
  <r>
    <n v="1649"/>
    <x v="1649"/>
    <x v="1647"/>
    <x v="276"/>
    <x v="1130"/>
    <x v="0"/>
    <x v="0"/>
    <x v="0"/>
    <n v="1400862355"/>
    <n v="1396974355"/>
    <x v="0"/>
    <n v="81"/>
    <x v="0"/>
    <x v="1264"/>
    <x v="1195"/>
    <x v="27"/>
    <x v="4"/>
    <x v="27"/>
  </r>
  <r>
    <n v="1650"/>
    <x v="1650"/>
    <x v="1648"/>
    <x v="13"/>
    <x v="1131"/>
    <x v="0"/>
    <x v="0"/>
    <x v="0"/>
    <n v="1381314437"/>
    <n v="1378722437"/>
    <x v="0"/>
    <n v="32"/>
    <x v="0"/>
    <x v="1265"/>
    <x v="1196"/>
    <x v="27"/>
    <x v="4"/>
    <x v="27"/>
  </r>
  <r>
    <n v="1651"/>
    <x v="1651"/>
    <x v="1649"/>
    <x v="13"/>
    <x v="1132"/>
    <x v="0"/>
    <x v="0"/>
    <x v="0"/>
    <n v="1303801140"/>
    <n v="1300916220"/>
    <x v="0"/>
    <n v="20"/>
    <x v="0"/>
    <x v="1266"/>
    <x v="1197"/>
    <x v="27"/>
    <x v="4"/>
    <x v="27"/>
  </r>
  <r>
    <n v="1652"/>
    <x v="1652"/>
    <x v="1650"/>
    <x v="37"/>
    <x v="1133"/>
    <x v="0"/>
    <x v="0"/>
    <x v="0"/>
    <n v="1385297393"/>
    <n v="1382701793"/>
    <x v="0"/>
    <n v="70"/>
    <x v="0"/>
    <x v="17"/>
    <x v="1198"/>
    <x v="27"/>
    <x v="4"/>
    <x v="27"/>
  </r>
  <r>
    <n v="1653"/>
    <x v="1653"/>
    <x v="1651"/>
    <x v="10"/>
    <x v="1134"/>
    <x v="0"/>
    <x v="0"/>
    <x v="0"/>
    <n v="1303675296"/>
    <n v="1300996896"/>
    <x v="0"/>
    <n v="168"/>
    <x v="0"/>
    <x v="1267"/>
    <x v="1199"/>
    <x v="27"/>
    <x v="4"/>
    <x v="27"/>
  </r>
  <r>
    <n v="1654"/>
    <x v="1654"/>
    <x v="1652"/>
    <x v="184"/>
    <x v="1135"/>
    <x v="0"/>
    <x v="0"/>
    <x v="0"/>
    <n v="1334784160"/>
    <n v="1332192160"/>
    <x v="0"/>
    <n v="34"/>
    <x v="0"/>
    <x v="1268"/>
    <x v="1200"/>
    <x v="27"/>
    <x v="4"/>
    <x v="27"/>
  </r>
  <r>
    <n v="1655"/>
    <x v="1655"/>
    <x v="1653"/>
    <x v="15"/>
    <x v="1136"/>
    <x v="0"/>
    <x v="0"/>
    <x v="0"/>
    <n v="1333648820"/>
    <n v="1331060420"/>
    <x v="0"/>
    <n v="48"/>
    <x v="0"/>
    <x v="1269"/>
    <x v="1201"/>
    <x v="27"/>
    <x v="4"/>
    <x v="27"/>
  </r>
  <r>
    <n v="1656"/>
    <x v="1656"/>
    <x v="1654"/>
    <x v="51"/>
    <x v="1137"/>
    <x v="0"/>
    <x v="0"/>
    <x v="0"/>
    <n v="1355437052"/>
    <n v="1352845052"/>
    <x v="0"/>
    <n v="48"/>
    <x v="0"/>
    <x v="1270"/>
    <x v="1202"/>
    <x v="27"/>
    <x v="4"/>
    <x v="27"/>
  </r>
  <r>
    <n v="1657"/>
    <x v="1657"/>
    <x v="1655"/>
    <x v="31"/>
    <x v="1138"/>
    <x v="0"/>
    <x v="0"/>
    <x v="0"/>
    <n v="1337885168"/>
    <n v="1335293168"/>
    <x v="0"/>
    <n v="221"/>
    <x v="0"/>
    <x v="1271"/>
    <x v="1203"/>
    <x v="27"/>
    <x v="4"/>
    <x v="27"/>
  </r>
  <r>
    <n v="1658"/>
    <x v="1658"/>
    <x v="1656"/>
    <x v="12"/>
    <x v="1139"/>
    <x v="0"/>
    <x v="0"/>
    <x v="0"/>
    <n v="1355840400"/>
    <n v="1352524767"/>
    <x v="0"/>
    <n v="107"/>
    <x v="0"/>
    <x v="1272"/>
    <x v="1204"/>
    <x v="27"/>
    <x v="4"/>
    <x v="27"/>
  </r>
  <r>
    <n v="1659"/>
    <x v="1659"/>
    <x v="1657"/>
    <x v="2"/>
    <x v="1140"/>
    <x v="0"/>
    <x v="1"/>
    <x v="1"/>
    <n v="1387281600"/>
    <n v="1384811721"/>
    <x v="0"/>
    <n v="45"/>
    <x v="0"/>
    <x v="1273"/>
    <x v="1205"/>
    <x v="27"/>
    <x v="4"/>
    <x v="27"/>
  </r>
  <r>
    <n v="1660"/>
    <x v="1660"/>
    <x v="1658"/>
    <x v="277"/>
    <x v="1141"/>
    <x v="0"/>
    <x v="13"/>
    <x v="3"/>
    <n v="1462053540"/>
    <n v="1459355950"/>
    <x v="0"/>
    <n v="36"/>
    <x v="0"/>
    <x v="1274"/>
    <x v="1206"/>
    <x v="27"/>
    <x v="4"/>
    <x v="27"/>
  </r>
  <r>
    <n v="1661"/>
    <x v="1661"/>
    <x v="1659"/>
    <x v="278"/>
    <x v="1142"/>
    <x v="0"/>
    <x v="15"/>
    <x v="3"/>
    <n v="1453064400"/>
    <n v="1449359831"/>
    <x v="0"/>
    <n v="101"/>
    <x v="0"/>
    <x v="1275"/>
    <x v="1207"/>
    <x v="27"/>
    <x v="4"/>
    <x v="27"/>
  </r>
  <r>
    <n v="1662"/>
    <x v="1662"/>
    <x v="1660"/>
    <x v="6"/>
    <x v="1143"/>
    <x v="0"/>
    <x v="0"/>
    <x v="0"/>
    <n v="1325310336"/>
    <n v="1320122736"/>
    <x v="0"/>
    <n v="62"/>
    <x v="0"/>
    <x v="1276"/>
    <x v="1208"/>
    <x v="27"/>
    <x v="4"/>
    <x v="27"/>
  </r>
  <r>
    <n v="1663"/>
    <x v="1663"/>
    <x v="1661"/>
    <x v="28"/>
    <x v="1144"/>
    <x v="0"/>
    <x v="0"/>
    <x v="0"/>
    <n v="1422750707"/>
    <n v="1420158707"/>
    <x v="0"/>
    <n v="32"/>
    <x v="0"/>
    <x v="1277"/>
    <x v="1209"/>
    <x v="27"/>
    <x v="4"/>
    <x v="27"/>
  </r>
  <r>
    <n v="1664"/>
    <x v="1664"/>
    <x v="1662"/>
    <x v="30"/>
    <x v="1145"/>
    <x v="0"/>
    <x v="0"/>
    <x v="0"/>
    <n v="1331870340"/>
    <n v="1328033818"/>
    <x v="0"/>
    <n v="89"/>
    <x v="0"/>
    <x v="1278"/>
    <x v="1210"/>
    <x v="27"/>
    <x v="4"/>
    <x v="27"/>
  </r>
  <r>
    <n v="1665"/>
    <x v="1665"/>
    <x v="1663"/>
    <x v="8"/>
    <x v="1146"/>
    <x v="0"/>
    <x v="0"/>
    <x v="0"/>
    <n v="1298343600"/>
    <n v="1295624113"/>
    <x v="0"/>
    <n v="93"/>
    <x v="0"/>
    <x v="1279"/>
    <x v="1211"/>
    <x v="27"/>
    <x v="4"/>
    <x v="27"/>
  </r>
  <r>
    <n v="1666"/>
    <x v="1666"/>
    <x v="1664"/>
    <x v="30"/>
    <x v="1147"/>
    <x v="0"/>
    <x v="0"/>
    <x v="0"/>
    <n v="1364447073"/>
    <n v="1361858673"/>
    <x v="0"/>
    <n v="98"/>
    <x v="0"/>
    <x v="1280"/>
    <x v="1212"/>
    <x v="27"/>
    <x v="4"/>
    <x v="27"/>
  </r>
  <r>
    <n v="1667"/>
    <x v="1667"/>
    <x v="1665"/>
    <x v="104"/>
    <x v="1148"/>
    <x v="0"/>
    <x v="0"/>
    <x v="0"/>
    <n v="1394521140"/>
    <n v="1392169298"/>
    <x v="0"/>
    <n v="82"/>
    <x v="0"/>
    <x v="1281"/>
    <x v="1213"/>
    <x v="27"/>
    <x v="4"/>
    <x v="27"/>
  </r>
  <r>
    <n v="1668"/>
    <x v="1668"/>
    <x v="1666"/>
    <x v="6"/>
    <x v="1143"/>
    <x v="0"/>
    <x v="0"/>
    <x v="0"/>
    <n v="1322454939"/>
    <n v="1319859339"/>
    <x v="0"/>
    <n v="116"/>
    <x v="0"/>
    <x v="1276"/>
    <x v="1214"/>
    <x v="27"/>
    <x v="4"/>
    <x v="27"/>
  </r>
  <r>
    <n v="1669"/>
    <x v="1669"/>
    <x v="1667"/>
    <x v="13"/>
    <x v="1149"/>
    <x v="0"/>
    <x v="0"/>
    <x v="0"/>
    <n v="1464729276"/>
    <n v="1459545276"/>
    <x v="0"/>
    <n v="52"/>
    <x v="0"/>
    <x v="1282"/>
    <x v="404"/>
    <x v="27"/>
    <x v="4"/>
    <x v="27"/>
  </r>
  <r>
    <n v="1670"/>
    <x v="1670"/>
    <x v="1668"/>
    <x v="28"/>
    <x v="772"/>
    <x v="0"/>
    <x v="0"/>
    <x v="0"/>
    <n v="1278302400"/>
    <n v="1273961999"/>
    <x v="0"/>
    <n v="23"/>
    <x v="0"/>
    <x v="946"/>
    <x v="1215"/>
    <x v="27"/>
    <x v="4"/>
    <x v="27"/>
  </r>
  <r>
    <n v="1671"/>
    <x v="1671"/>
    <x v="1669"/>
    <x v="13"/>
    <x v="1150"/>
    <x v="0"/>
    <x v="0"/>
    <x v="0"/>
    <n v="1470056614"/>
    <n v="1467464614"/>
    <x v="0"/>
    <n v="77"/>
    <x v="0"/>
    <x v="1283"/>
    <x v="1216"/>
    <x v="27"/>
    <x v="4"/>
    <x v="27"/>
  </r>
  <r>
    <n v="1672"/>
    <x v="1672"/>
    <x v="1670"/>
    <x v="180"/>
    <x v="1151"/>
    <x v="0"/>
    <x v="0"/>
    <x v="0"/>
    <n v="1338824730"/>
    <n v="1336232730"/>
    <x v="0"/>
    <n v="49"/>
    <x v="0"/>
    <x v="1284"/>
    <x v="1217"/>
    <x v="27"/>
    <x v="4"/>
    <x v="27"/>
  </r>
  <r>
    <n v="1673"/>
    <x v="1673"/>
    <x v="1671"/>
    <x v="190"/>
    <x v="1152"/>
    <x v="0"/>
    <x v="0"/>
    <x v="0"/>
    <n v="1425675892"/>
    <n v="1423083892"/>
    <x v="0"/>
    <n v="59"/>
    <x v="0"/>
    <x v="1285"/>
    <x v="1218"/>
    <x v="27"/>
    <x v="4"/>
    <x v="27"/>
  </r>
  <r>
    <n v="1674"/>
    <x v="1674"/>
    <x v="1672"/>
    <x v="10"/>
    <x v="413"/>
    <x v="0"/>
    <x v="0"/>
    <x v="0"/>
    <n v="1471503540"/>
    <n v="1468852306"/>
    <x v="0"/>
    <n v="113"/>
    <x v="0"/>
    <x v="1286"/>
    <x v="1219"/>
    <x v="27"/>
    <x v="4"/>
    <x v="27"/>
  </r>
  <r>
    <n v="1675"/>
    <x v="1675"/>
    <x v="1673"/>
    <x v="28"/>
    <x v="1153"/>
    <x v="0"/>
    <x v="0"/>
    <x v="0"/>
    <n v="1318802580"/>
    <n v="1316194540"/>
    <x v="0"/>
    <n v="34"/>
    <x v="0"/>
    <x v="1287"/>
    <x v="1220"/>
    <x v="27"/>
    <x v="4"/>
    <x v="27"/>
  </r>
  <r>
    <n v="1676"/>
    <x v="1676"/>
    <x v="1674"/>
    <x v="9"/>
    <x v="1154"/>
    <x v="0"/>
    <x v="0"/>
    <x v="0"/>
    <n v="1334980740"/>
    <n v="1330968347"/>
    <x v="0"/>
    <n v="42"/>
    <x v="0"/>
    <x v="1288"/>
    <x v="1221"/>
    <x v="27"/>
    <x v="4"/>
    <x v="27"/>
  </r>
  <r>
    <n v="1677"/>
    <x v="1677"/>
    <x v="1675"/>
    <x v="12"/>
    <x v="1155"/>
    <x v="0"/>
    <x v="3"/>
    <x v="3"/>
    <n v="1460786340"/>
    <n v="1455615976"/>
    <x v="0"/>
    <n v="42"/>
    <x v="0"/>
    <x v="1067"/>
    <x v="1222"/>
    <x v="27"/>
    <x v="4"/>
    <x v="27"/>
  </r>
  <r>
    <n v="1678"/>
    <x v="1678"/>
    <x v="1676"/>
    <x v="15"/>
    <x v="702"/>
    <x v="0"/>
    <x v="0"/>
    <x v="0"/>
    <n v="1391718671"/>
    <n v="1390509071"/>
    <x v="0"/>
    <n v="49"/>
    <x v="0"/>
    <x v="1289"/>
    <x v="1223"/>
    <x v="27"/>
    <x v="4"/>
    <x v="27"/>
  </r>
  <r>
    <n v="1679"/>
    <x v="1679"/>
    <x v="1677"/>
    <x v="13"/>
    <x v="98"/>
    <x v="0"/>
    <x v="0"/>
    <x v="0"/>
    <n v="1311298745"/>
    <n v="1309311545"/>
    <x v="0"/>
    <n v="56"/>
    <x v="0"/>
    <x v="1290"/>
    <x v="372"/>
    <x v="27"/>
    <x v="4"/>
    <x v="27"/>
  </r>
  <r>
    <n v="1680"/>
    <x v="1680"/>
    <x v="1678"/>
    <x v="28"/>
    <x v="1156"/>
    <x v="0"/>
    <x v="0"/>
    <x v="0"/>
    <n v="1405188667"/>
    <n v="1402596667"/>
    <x v="0"/>
    <n v="25"/>
    <x v="0"/>
    <x v="1291"/>
    <x v="1224"/>
    <x v="27"/>
    <x v="4"/>
    <x v="27"/>
  </r>
  <r>
    <n v="1681"/>
    <x v="1681"/>
    <x v="1679"/>
    <x v="99"/>
    <x v="1157"/>
    <x v="3"/>
    <x v="0"/>
    <x v="0"/>
    <n v="1490752800"/>
    <n v="1486522484"/>
    <x v="0"/>
    <n v="884"/>
    <x v="1"/>
    <x v="1292"/>
    <x v="1225"/>
    <x v="28"/>
    <x v="4"/>
    <x v="28"/>
  </r>
  <r>
    <n v="1682"/>
    <x v="1682"/>
    <x v="1680"/>
    <x v="12"/>
    <x v="117"/>
    <x v="3"/>
    <x v="0"/>
    <x v="0"/>
    <n v="1492142860"/>
    <n v="1486962460"/>
    <x v="0"/>
    <n v="0"/>
    <x v="1"/>
    <x v="109"/>
    <x v="121"/>
    <x v="28"/>
    <x v="4"/>
    <x v="28"/>
  </r>
  <r>
    <n v="1683"/>
    <x v="1683"/>
    <x v="1681"/>
    <x v="8"/>
    <x v="1158"/>
    <x v="3"/>
    <x v="6"/>
    <x v="3"/>
    <n v="1491590738"/>
    <n v="1489517138"/>
    <x v="0"/>
    <n v="10"/>
    <x v="1"/>
    <x v="1293"/>
    <x v="1226"/>
    <x v="28"/>
    <x v="4"/>
    <x v="28"/>
  </r>
  <r>
    <n v="1684"/>
    <x v="1684"/>
    <x v="1682"/>
    <x v="6"/>
    <x v="1159"/>
    <x v="3"/>
    <x v="0"/>
    <x v="0"/>
    <n v="1489775641"/>
    <n v="1487360041"/>
    <x v="0"/>
    <n v="101"/>
    <x v="1"/>
    <x v="1294"/>
    <x v="1227"/>
    <x v="28"/>
    <x v="4"/>
    <x v="28"/>
  </r>
  <r>
    <n v="1685"/>
    <x v="1685"/>
    <x v="1683"/>
    <x v="18"/>
    <x v="175"/>
    <x v="3"/>
    <x v="0"/>
    <x v="0"/>
    <n v="1490331623"/>
    <n v="1487743223"/>
    <x v="0"/>
    <n v="15"/>
    <x v="1"/>
    <x v="82"/>
    <x v="1228"/>
    <x v="28"/>
    <x v="4"/>
    <x v="28"/>
  </r>
  <r>
    <n v="1686"/>
    <x v="1686"/>
    <x v="1684"/>
    <x v="10"/>
    <x v="461"/>
    <x v="3"/>
    <x v="5"/>
    <x v="5"/>
    <n v="1493320519"/>
    <n v="1488140119"/>
    <x v="0"/>
    <n v="1"/>
    <x v="1"/>
    <x v="1295"/>
    <x v="666"/>
    <x v="28"/>
    <x v="4"/>
    <x v="28"/>
  </r>
  <r>
    <n v="1687"/>
    <x v="1687"/>
    <x v="1685"/>
    <x v="3"/>
    <x v="1160"/>
    <x v="3"/>
    <x v="0"/>
    <x v="0"/>
    <n v="1491855300"/>
    <n v="1488935245"/>
    <x v="0"/>
    <n v="39"/>
    <x v="1"/>
    <x v="1296"/>
    <x v="1229"/>
    <x v="28"/>
    <x v="4"/>
    <x v="28"/>
  </r>
  <r>
    <n v="1688"/>
    <x v="1688"/>
    <x v="1686"/>
    <x v="23"/>
    <x v="1161"/>
    <x v="3"/>
    <x v="0"/>
    <x v="0"/>
    <n v="1491738594"/>
    <n v="1489150194"/>
    <x v="0"/>
    <n v="7"/>
    <x v="1"/>
    <x v="1297"/>
    <x v="1230"/>
    <x v="28"/>
    <x v="4"/>
    <x v="28"/>
  </r>
  <r>
    <n v="1689"/>
    <x v="1689"/>
    <x v="1687"/>
    <x v="262"/>
    <x v="1162"/>
    <x v="3"/>
    <x v="0"/>
    <x v="0"/>
    <n v="1489700230"/>
    <n v="1487111830"/>
    <x v="0"/>
    <n v="14"/>
    <x v="1"/>
    <x v="31"/>
    <x v="1231"/>
    <x v="28"/>
    <x v="4"/>
    <x v="28"/>
  </r>
  <r>
    <n v="1690"/>
    <x v="1690"/>
    <x v="1688"/>
    <x v="30"/>
    <x v="1163"/>
    <x v="3"/>
    <x v="0"/>
    <x v="0"/>
    <n v="1491470442"/>
    <n v="1488882042"/>
    <x v="0"/>
    <n v="11"/>
    <x v="1"/>
    <x v="1298"/>
    <x v="1232"/>
    <x v="28"/>
    <x v="4"/>
    <x v="28"/>
  </r>
  <r>
    <n v="1691"/>
    <x v="1691"/>
    <x v="1689"/>
    <x v="11"/>
    <x v="1164"/>
    <x v="3"/>
    <x v="0"/>
    <x v="0"/>
    <n v="1491181200"/>
    <n v="1488387008"/>
    <x v="0"/>
    <n v="38"/>
    <x v="1"/>
    <x v="1299"/>
    <x v="1233"/>
    <x v="28"/>
    <x v="4"/>
    <x v="28"/>
  </r>
  <r>
    <n v="1692"/>
    <x v="1692"/>
    <x v="1690"/>
    <x v="10"/>
    <x v="1165"/>
    <x v="3"/>
    <x v="0"/>
    <x v="0"/>
    <n v="1490572740"/>
    <n v="1487734667"/>
    <x v="0"/>
    <n v="15"/>
    <x v="1"/>
    <x v="1300"/>
    <x v="1234"/>
    <x v="28"/>
    <x v="4"/>
    <x v="28"/>
  </r>
  <r>
    <n v="1693"/>
    <x v="1693"/>
    <x v="1691"/>
    <x v="9"/>
    <x v="668"/>
    <x v="3"/>
    <x v="1"/>
    <x v="1"/>
    <n v="1491768000"/>
    <n v="1489097112"/>
    <x v="0"/>
    <n v="8"/>
    <x v="1"/>
    <x v="1301"/>
    <x v="436"/>
    <x v="28"/>
    <x v="4"/>
    <x v="28"/>
  </r>
  <r>
    <n v="1694"/>
    <x v="1694"/>
    <x v="1692"/>
    <x v="3"/>
    <x v="139"/>
    <x v="3"/>
    <x v="0"/>
    <x v="0"/>
    <n v="1490589360"/>
    <n v="1488038674"/>
    <x v="0"/>
    <n v="1"/>
    <x v="1"/>
    <x v="833"/>
    <x v="144"/>
    <x v="28"/>
    <x v="4"/>
    <x v="28"/>
  </r>
  <r>
    <n v="1695"/>
    <x v="1695"/>
    <x v="1693"/>
    <x v="14"/>
    <x v="1166"/>
    <x v="3"/>
    <x v="0"/>
    <x v="0"/>
    <n v="1491786000"/>
    <n v="1488847514"/>
    <x v="0"/>
    <n v="23"/>
    <x v="1"/>
    <x v="1302"/>
    <x v="1235"/>
    <x v="28"/>
    <x v="4"/>
    <x v="28"/>
  </r>
  <r>
    <n v="1696"/>
    <x v="1696"/>
    <x v="1694"/>
    <x v="82"/>
    <x v="117"/>
    <x v="3"/>
    <x v="0"/>
    <x v="0"/>
    <n v="1491007211"/>
    <n v="1488418811"/>
    <x v="0"/>
    <n v="0"/>
    <x v="1"/>
    <x v="109"/>
    <x v="121"/>
    <x v="28"/>
    <x v="4"/>
    <x v="28"/>
  </r>
  <r>
    <n v="1697"/>
    <x v="1697"/>
    <x v="1695"/>
    <x v="78"/>
    <x v="1167"/>
    <x v="3"/>
    <x v="0"/>
    <x v="0"/>
    <n v="1491781648"/>
    <n v="1489193248"/>
    <x v="0"/>
    <n v="22"/>
    <x v="1"/>
    <x v="1303"/>
    <x v="1236"/>
    <x v="28"/>
    <x v="4"/>
    <x v="28"/>
  </r>
  <r>
    <n v="1698"/>
    <x v="1698"/>
    <x v="1696"/>
    <x v="152"/>
    <x v="117"/>
    <x v="3"/>
    <x v="0"/>
    <x v="0"/>
    <n v="1490499180"/>
    <n v="1488430760"/>
    <x v="0"/>
    <n v="0"/>
    <x v="1"/>
    <x v="109"/>
    <x v="121"/>
    <x v="28"/>
    <x v="4"/>
    <x v="28"/>
  </r>
  <r>
    <n v="1699"/>
    <x v="1699"/>
    <x v="1697"/>
    <x v="279"/>
    <x v="1168"/>
    <x v="3"/>
    <x v="0"/>
    <x v="0"/>
    <n v="1491943445"/>
    <n v="1489351445"/>
    <x v="0"/>
    <n v="4"/>
    <x v="1"/>
    <x v="1304"/>
    <x v="1237"/>
    <x v="28"/>
    <x v="4"/>
    <x v="28"/>
  </r>
  <r>
    <n v="1700"/>
    <x v="1700"/>
    <x v="1698"/>
    <x v="22"/>
    <x v="1169"/>
    <x v="3"/>
    <x v="0"/>
    <x v="0"/>
    <n v="1491019200"/>
    <n v="1488418990"/>
    <x v="0"/>
    <n v="79"/>
    <x v="1"/>
    <x v="1305"/>
    <x v="1238"/>
    <x v="28"/>
    <x v="4"/>
    <x v="28"/>
  </r>
  <r>
    <n v="1701"/>
    <x v="1701"/>
    <x v="1699"/>
    <x v="280"/>
    <x v="115"/>
    <x v="2"/>
    <x v="0"/>
    <x v="0"/>
    <n v="1421337405"/>
    <n v="1418745405"/>
    <x v="0"/>
    <n v="2"/>
    <x v="1"/>
    <x v="1306"/>
    <x v="144"/>
    <x v="28"/>
    <x v="4"/>
    <x v="28"/>
  </r>
  <r>
    <n v="1702"/>
    <x v="1702"/>
    <x v="1700"/>
    <x v="281"/>
    <x v="116"/>
    <x v="2"/>
    <x v="0"/>
    <x v="0"/>
    <n v="1427745150"/>
    <n v="1425156750"/>
    <x v="0"/>
    <n v="1"/>
    <x v="1"/>
    <x v="1307"/>
    <x v="120"/>
    <x v="28"/>
    <x v="4"/>
    <x v="28"/>
  </r>
  <r>
    <n v="1703"/>
    <x v="1703"/>
    <x v="1701"/>
    <x v="10"/>
    <x v="152"/>
    <x v="2"/>
    <x v="0"/>
    <x v="0"/>
    <n v="1441003537"/>
    <n v="1435819537"/>
    <x v="0"/>
    <n v="2"/>
    <x v="1"/>
    <x v="391"/>
    <x v="157"/>
    <x v="28"/>
    <x v="4"/>
    <x v="28"/>
  </r>
  <r>
    <n v="1704"/>
    <x v="1704"/>
    <x v="1702"/>
    <x v="13"/>
    <x v="1170"/>
    <x v="2"/>
    <x v="0"/>
    <x v="0"/>
    <n v="1424056873"/>
    <n v="1421464873"/>
    <x v="0"/>
    <n v="11"/>
    <x v="1"/>
    <x v="1308"/>
    <x v="1239"/>
    <x v="28"/>
    <x v="4"/>
    <x v="28"/>
  </r>
  <r>
    <n v="1705"/>
    <x v="1705"/>
    <x v="1703"/>
    <x v="13"/>
    <x v="117"/>
    <x v="2"/>
    <x v="0"/>
    <x v="0"/>
    <n v="1441814400"/>
    <n v="1440807846"/>
    <x v="0"/>
    <n v="0"/>
    <x v="1"/>
    <x v="109"/>
    <x v="121"/>
    <x v="28"/>
    <x v="4"/>
    <x v="28"/>
  </r>
  <r>
    <n v="1706"/>
    <x v="1706"/>
    <x v="1704"/>
    <x v="62"/>
    <x v="117"/>
    <x v="2"/>
    <x v="12"/>
    <x v="3"/>
    <n v="1440314472"/>
    <n v="1435130472"/>
    <x v="0"/>
    <n v="0"/>
    <x v="1"/>
    <x v="109"/>
    <x v="121"/>
    <x v="28"/>
    <x v="4"/>
    <x v="28"/>
  </r>
  <r>
    <n v="1707"/>
    <x v="1707"/>
    <x v="1705"/>
    <x v="10"/>
    <x v="1171"/>
    <x v="2"/>
    <x v="0"/>
    <x v="0"/>
    <n v="1459181895"/>
    <n v="1456593495"/>
    <x v="0"/>
    <n v="9"/>
    <x v="1"/>
    <x v="1309"/>
    <x v="1240"/>
    <x v="28"/>
    <x v="4"/>
    <x v="28"/>
  </r>
  <r>
    <n v="1708"/>
    <x v="1708"/>
    <x v="1706"/>
    <x v="39"/>
    <x v="117"/>
    <x v="2"/>
    <x v="0"/>
    <x v="0"/>
    <n v="1462135706"/>
    <n v="1458679706"/>
    <x v="0"/>
    <n v="0"/>
    <x v="1"/>
    <x v="109"/>
    <x v="121"/>
    <x v="28"/>
    <x v="4"/>
    <x v="28"/>
  </r>
  <r>
    <n v="1709"/>
    <x v="1709"/>
    <x v="1707"/>
    <x v="257"/>
    <x v="1079"/>
    <x v="2"/>
    <x v="0"/>
    <x v="0"/>
    <n v="1409513940"/>
    <n v="1405949514"/>
    <x v="0"/>
    <n v="4"/>
    <x v="1"/>
    <x v="1310"/>
    <x v="1241"/>
    <x v="28"/>
    <x v="4"/>
    <x v="28"/>
  </r>
  <r>
    <n v="1710"/>
    <x v="1710"/>
    <x v="1708"/>
    <x v="10"/>
    <x v="1172"/>
    <x v="2"/>
    <x v="12"/>
    <x v="3"/>
    <n v="1453122000"/>
    <n v="1449151888"/>
    <x v="0"/>
    <n v="1"/>
    <x v="1"/>
    <x v="1311"/>
    <x v="447"/>
    <x v="28"/>
    <x v="4"/>
    <x v="28"/>
  </r>
  <r>
    <n v="1711"/>
    <x v="1711"/>
    <x v="1709"/>
    <x v="3"/>
    <x v="1121"/>
    <x v="2"/>
    <x v="0"/>
    <x v="0"/>
    <n v="1409585434"/>
    <n v="1406907034"/>
    <x v="0"/>
    <n v="2"/>
    <x v="1"/>
    <x v="1131"/>
    <x v="1242"/>
    <x v="28"/>
    <x v="4"/>
    <x v="28"/>
  </r>
  <r>
    <n v="1712"/>
    <x v="1712"/>
    <x v="1710"/>
    <x v="10"/>
    <x v="117"/>
    <x v="2"/>
    <x v="0"/>
    <x v="0"/>
    <n v="1435701353"/>
    <n v="1430517353"/>
    <x v="0"/>
    <n v="0"/>
    <x v="1"/>
    <x v="109"/>
    <x v="121"/>
    <x v="28"/>
    <x v="4"/>
    <x v="28"/>
  </r>
  <r>
    <n v="1713"/>
    <x v="1713"/>
    <x v="1711"/>
    <x v="9"/>
    <x v="155"/>
    <x v="2"/>
    <x v="0"/>
    <x v="0"/>
    <n v="1412536412"/>
    <n v="1409944412"/>
    <x v="0"/>
    <n v="1"/>
    <x v="1"/>
    <x v="1312"/>
    <x v="73"/>
    <x v="28"/>
    <x v="4"/>
    <x v="28"/>
  </r>
  <r>
    <n v="1714"/>
    <x v="1714"/>
    <x v="1712"/>
    <x v="31"/>
    <x v="1173"/>
    <x v="2"/>
    <x v="0"/>
    <x v="0"/>
    <n v="1430517761"/>
    <n v="1427925761"/>
    <x v="0"/>
    <n v="17"/>
    <x v="1"/>
    <x v="1313"/>
    <x v="1243"/>
    <x v="28"/>
    <x v="4"/>
    <x v="28"/>
  </r>
  <r>
    <n v="1715"/>
    <x v="1715"/>
    <x v="1713"/>
    <x v="10"/>
    <x v="143"/>
    <x v="2"/>
    <x v="0"/>
    <x v="0"/>
    <n v="1427772120"/>
    <n v="1425186785"/>
    <x v="0"/>
    <n v="2"/>
    <x v="1"/>
    <x v="881"/>
    <x v="148"/>
    <x v="28"/>
    <x v="4"/>
    <x v="28"/>
  </r>
  <r>
    <n v="1716"/>
    <x v="1716"/>
    <x v="1714"/>
    <x v="13"/>
    <x v="403"/>
    <x v="2"/>
    <x v="0"/>
    <x v="0"/>
    <n v="1481295099"/>
    <n v="1477835499"/>
    <x v="0"/>
    <n v="3"/>
    <x v="1"/>
    <x v="847"/>
    <x v="73"/>
    <x v="28"/>
    <x v="4"/>
    <x v="28"/>
  </r>
  <r>
    <n v="1717"/>
    <x v="1717"/>
    <x v="1715"/>
    <x v="282"/>
    <x v="1174"/>
    <x v="2"/>
    <x v="0"/>
    <x v="0"/>
    <n v="1461211200"/>
    <n v="1459467238"/>
    <x v="0"/>
    <n v="41"/>
    <x v="1"/>
    <x v="1314"/>
    <x v="1244"/>
    <x v="28"/>
    <x v="4"/>
    <x v="28"/>
  </r>
  <r>
    <n v="1718"/>
    <x v="1718"/>
    <x v="1716"/>
    <x v="19"/>
    <x v="735"/>
    <x v="2"/>
    <x v="0"/>
    <x v="0"/>
    <n v="1463201940"/>
    <n v="1459435149"/>
    <x v="0"/>
    <n v="2"/>
    <x v="1"/>
    <x v="1315"/>
    <x v="839"/>
    <x v="28"/>
    <x v="4"/>
    <x v="28"/>
  </r>
  <r>
    <n v="1719"/>
    <x v="1719"/>
    <x v="1717"/>
    <x v="23"/>
    <x v="428"/>
    <x v="2"/>
    <x v="0"/>
    <x v="0"/>
    <n v="1410958191"/>
    <n v="1408366191"/>
    <x v="0"/>
    <n v="3"/>
    <x v="1"/>
    <x v="1316"/>
    <x v="123"/>
    <x v="28"/>
    <x v="4"/>
    <x v="28"/>
  </r>
  <r>
    <n v="1720"/>
    <x v="1720"/>
    <x v="1718"/>
    <x v="23"/>
    <x v="1175"/>
    <x v="2"/>
    <x v="0"/>
    <x v="0"/>
    <n v="1415562471"/>
    <n v="1412966871"/>
    <x v="0"/>
    <n v="8"/>
    <x v="1"/>
    <x v="1317"/>
    <x v="1245"/>
    <x v="28"/>
    <x v="4"/>
    <x v="28"/>
  </r>
  <r>
    <n v="1721"/>
    <x v="1721"/>
    <x v="1719"/>
    <x v="10"/>
    <x v="117"/>
    <x v="2"/>
    <x v="0"/>
    <x v="0"/>
    <n v="1449831863"/>
    <n v="1447239863"/>
    <x v="0"/>
    <n v="0"/>
    <x v="1"/>
    <x v="109"/>
    <x v="121"/>
    <x v="28"/>
    <x v="4"/>
    <x v="28"/>
  </r>
  <r>
    <n v="1722"/>
    <x v="1722"/>
    <x v="1720"/>
    <x v="283"/>
    <x v="116"/>
    <x v="2"/>
    <x v="0"/>
    <x v="0"/>
    <n v="1459642200"/>
    <n v="1456441429"/>
    <x v="0"/>
    <n v="1"/>
    <x v="1"/>
    <x v="1318"/>
    <x v="120"/>
    <x v="28"/>
    <x v="4"/>
    <x v="28"/>
  </r>
  <r>
    <n v="1723"/>
    <x v="1723"/>
    <x v="1721"/>
    <x v="3"/>
    <x v="1084"/>
    <x v="2"/>
    <x v="0"/>
    <x v="0"/>
    <n v="1435730400"/>
    <n v="1430855315"/>
    <x v="0"/>
    <n v="3"/>
    <x v="1"/>
    <x v="896"/>
    <x v="1246"/>
    <x v="28"/>
    <x v="4"/>
    <x v="28"/>
  </r>
  <r>
    <n v="1724"/>
    <x v="1724"/>
    <x v="1722"/>
    <x v="12"/>
    <x v="428"/>
    <x v="2"/>
    <x v="0"/>
    <x v="0"/>
    <n v="1414707762"/>
    <n v="1412115762"/>
    <x v="0"/>
    <n v="4"/>
    <x v="1"/>
    <x v="1319"/>
    <x v="440"/>
    <x v="28"/>
    <x v="4"/>
    <x v="28"/>
  </r>
  <r>
    <n v="1725"/>
    <x v="1725"/>
    <x v="1723"/>
    <x v="62"/>
    <x v="145"/>
    <x v="2"/>
    <x v="0"/>
    <x v="0"/>
    <n v="1408922049"/>
    <n v="1406330049"/>
    <x v="0"/>
    <n v="9"/>
    <x v="1"/>
    <x v="1320"/>
    <x v="1247"/>
    <x v="28"/>
    <x v="4"/>
    <x v="28"/>
  </r>
  <r>
    <n v="1726"/>
    <x v="1726"/>
    <x v="1724"/>
    <x v="115"/>
    <x v="1176"/>
    <x v="2"/>
    <x v="0"/>
    <x v="0"/>
    <n v="1403906664"/>
    <n v="1401401064"/>
    <x v="0"/>
    <n v="16"/>
    <x v="1"/>
    <x v="1321"/>
    <x v="1248"/>
    <x v="28"/>
    <x v="4"/>
    <x v="28"/>
  </r>
  <r>
    <n v="1727"/>
    <x v="1727"/>
    <x v="1725"/>
    <x v="9"/>
    <x v="116"/>
    <x v="2"/>
    <x v="1"/>
    <x v="1"/>
    <n v="1428231600"/>
    <n v="1423520177"/>
    <x v="0"/>
    <n v="1"/>
    <x v="1"/>
    <x v="108"/>
    <x v="120"/>
    <x v="28"/>
    <x v="4"/>
    <x v="28"/>
  </r>
  <r>
    <n v="1728"/>
    <x v="1728"/>
    <x v="1726"/>
    <x v="21"/>
    <x v="1177"/>
    <x v="2"/>
    <x v="0"/>
    <x v="0"/>
    <n v="1445439674"/>
    <n v="1442847674"/>
    <x v="0"/>
    <n v="7"/>
    <x v="1"/>
    <x v="1322"/>
    <x v="1249"/>
    <x v="28"/>
    <x v="4"/>
    <x v="28"/>
  </r>
  <r>
    <n v="1729"/>
    <x v="1729"/>
    <x v="1727"/>
    <x v="3"/>
    <x v="117"/>
    <x v="2"/>
    <x v="0"/>
    <x v="0"/>
    <n v="1465521306"/>
    <n v="1460337306"/>
    <x v="0"/>
    <n v="0"/>
    <x v="1"/>
    <x v="109"/>
    <x v="121"/>
    <x v="28"/>
    <x v="4"/>
    <x v="28"/>
  </r>
  <r>
    <n v="1730"/>
    <x v="1730"/>
    <x v="1728"/>
    <x v="9"/>
    <x v="117"/>
    <x v="2"/>
    <x v="0"/>
    <x v="0"/>
    <n v="1445738783"/>
    <n v="1443146783"/>
    <x v="0"/>
    <n v="0"/>
    <x v="1"/>
    <x v="109"/>
    <x v="121"/>
    <x v="28"/>
    <x v="4"/>
    <x v="28"/>
  </r>
  <r>
    <n v="1731"/>
    <x v="1731"/>
    <x v="1729"/>
    <x v="28"/>
    <x v="117"/>
    <x v="2"/>
    <x v="0"/>
    <x v="0"/>
    <n v="1434034800"/>
    <n v="1432849552"/>
    <x v="0"/>
    <n v="0"/>
    <x v="1"/>
    <x v="109"/>
    <x v="121"/>
    <x v="28"/>
    <x v="4"/>
    <x v="28"/>
  </r>
  <r>
    <n v="1732"/>
    <x v="1732"/>
    <x v="1730"/>
    <x v="23"/>
    <x v="117"/>
    <x v="2"/>
    <x v="0"/>
    <x v="0"/>
    <n v="1452920400"/>
    <n v="1447777481"/>
    <x v="0"/>
    <n v="0"/>
    <x v="1"/>
    <x v="109"/>
    <x v="121"/>
    <x v="28"/>
    <x v="4"/>
    <x v="28"/>
  </r>
  <r>
    <n v="1733"/>
    <x v="1733"/>
    <x v="1731"/>
    <x v="3"/>
    <x v="117"/>
    <x v="2"/>
    <x v="0"/>
    <x v="0"/>
    <n v="1473802200"/>
    <n v="1472746374"/>
    <x v="0"/>
    <n v="0"/>
    <x v="1"/>
    <x v="109"/>
    <x v="121"/>
    <x v="28"/>
    <x v="4"/>
    <x v="28"/>
  </r>
  <r>
    <n v="1734"/>
    <x v="1734"/>
    <x v="1732"/>
    <x v="37"/>
    <x v="116"/>
    <x v="2"/>
    <x v="0"/>
    <x v="0"/>
    <n v="1431046356"/>
    <n v="1428454356"/>
    <x v="0"/>
    <n v="1"/>
    <x v="1"/>
    <x v="1323"/>
    <x v="120"/>
    <x v="28"/>
    <x v="4"/>
    <x v="28"/>
  </r>
  <r>
    <n v="1735"/>
    <x v="1735"/>
    <x v="1733"/>
    <x v="28"/>
    <x v="178"/>
    <x v="2"/>
    <x v="0"/>
    <x v="0"/>
    <n v="1470598345"/>
    <n v="1468006345"/>
    <x v="0"/>
    <n v="2"/>
    <x v="1"/>
    <x v="1324"/>
    <x v="698"/>
    <x v="28"/>
    <x v="4"/>
    <x v="28"/>
  </r>
  <r>
    <n v="1736"/>
    <x v="1736"/>
    <x v="1734"/>
    <x v="9"/>
    <x v="1178"/>
    <x v="2"/>
    <x v="0"/>
    <x v="0"/>
    <n v="1447018833"/>
    <n v="1444423233"/>
    <x v="0"/>
    <n v="1"/>
    <x v="1"/>
    <x v="1325"/>
    <x v="1250"/>
    <x v="28"/>
    <x v="4"/>
    <x v="28"/>
  </r>
  <r>
    <n v="1737"/>
    <x v="1737"/>
    <x v="1735"/>
    <x v="23"/>
    <x v="447"/>
    <x v="2"/>
    <x v="0"/>
    <x v="0"/>
    <n v="1437432392"/>
    <n v="1434840392"/>
    <x v="0"/>
    <n v="15"/>
    <x v="1"/>
    <x v="1212"/>
    <x v="98"/>
    <x v="28"/>
    <x v="4"/>
    <x v="28"/>
  </r>
  <r>
    <n v="1738"/>
    <x v="1738"/>
    <x v="1736"/>
    <x v="10"/>
    <x v="170"/>
    <x v="2"/>
    <x v="0"/>
    <x v="0"/>
    <n v="1412283542"/>
    <n v="1409691542"/>
    <x v="0"/>
    <n v="1"/>
    <x v="1"/>
    <x v="177"/>
    <x v="135"/>
    <x v="28"/>
    <x v="4"/>
    <x v="28"/>
  </r>
  <r>
    <n v="1739"/>
    <x v="1739"/>
    <x v="1737"/>
    <x v="28"/>
    <x v="116"/>
    <x v="2"/>
    <x v="0"/>
    <x v="0"/>
    <n v="1462391932"/>
    <n v="1457297932"/>
    <x v="0"/>
    <n v="1"/>
    <x v="1"/>
    <x v="370"/>
    <x v="120"/>
    <x v="28"/>
    <x v="4"/>
    <x v="28"/>
  </r>
  <r>
    <n v="1740"/>
    <x v="1740"/>
    <x v="1738"/>
    <x v="9"/>
    <x v="117"/>
    <x v="2"/>
    <x v="0"/>
    <x v="0"/>
    <n v="1437075422"/>
    <n v="1434483422"/>
    <x v="0"/>
    <n v="0"/>
    <x v="1"/>
    <x v="109"/>
    <x v="121"/>
    <x v="28"/>
    <x v="4"/>
    <x v="28"/>
  </r>
  <r>
    <n v="1741"/>
    <x v="1741"/>
    <x v="1739"/>
    <x v="38"/>
    <x v="414"/>
    <x v="0"/>
    <x v="1"/>
    <x v="1"/>
    <n v="1433948671"/>
    <n v="1430060671"/>
    <x v="0"/>
    <n v="52"/>
    <x v="0"/>
    <x v="1326"/>
    <x v="1251"/>
    <x v="20"/>
    <x v="8"/>
    <x v="20"/>
  </r>
  <r>
    <n v="1742"/>
    <x v="1742"/>
    <x v="1740"/>
    <x v="13"/>
    <x v="1179"/>
    <x v="0"/>
    <x v="0"/>
    <x v="0"/>
    <n v="1483822800"/>
    <n v="1481058170"/>
    <x v="0"/>
    <n v="34"/>
    <x v="0"/>
    <x v="648"/>
    <x v="1252"/>
    <x v="20"/>
    <x v="8"/>
    <x v="20"/>
  </r>
  <r>
    <n v="1743"/>
    <x v="1743"/>
    <x v="1741"/>
    <x v="12"/>
    <x v="11"/>
    <x v="0"/>
    <x v="0"/>
    <x v="0"/>
    <n v="1472270340"/>
    <n v="1470348775"/>
    <x v="0"/>
    <n v="67"/>
    <x v="0"/>
    <x v="1327"/>
    <x v="1253"/>
    <x v="20"/>
    <x v="8"/>
    <x v="20"/>
  </r>
  <r>
    <n v="1744"/>
    <x v="1744"/>
    <x v="1742"/>
    <x v="62"/>
    <x v="1180"/>
    <x v="0"/>
    <x v="1"/>
    <x v="1"/>
    <n v="1425821477"/>
    <n v="1421937077"/>
    <x v="0"/>
    <n v="70"/>
    <x v="0"/>
    <x v="1328"/>
    <x v="1254"/>
    <x v="20"/>
    <x v="8"/>
    <x v="20"/>
  </r>
  <r>
    <n v="1745"/>
    <x v="1745"/>
    <x v="1743"/>
    <x v="39"/>
    <x v="1181"/>
    <x v="0"/>
    <x v="0"/>
    <x v="0"/>
    <n v="1482372000"/>
    <n v="1479276838"/>
    <x v="0"/>
    <n v="89"/>
    <x v="0"/>
    <x v="1329"/>
    <x v="1255"/>
    <x v="20"/>
    <x v="8"/>
    <x v="20"/>
  </r>
  <r>
    <n v="1746"/>
    <x v="1746"/>
    <x v="1744"/>
    <x v="36"/>
    <x v="1182"/>
    <x v="0"/>
    <x v="0"/>
    <x v="0"/>
    <n v="1479952800"/>
    <n v="1477368867"/>
    <x v="0"/>
    <n v="107"/>
    <x v="0"/>
    <x v="1330"/>
    <x v="1256"/>
    <x v="20"/>
    <x v="8"/>
    <x v="20"/>
  </r>
  <r>
    <n v="1747"/>
    <x v="1747"/>
    <x v="1745"/>
    <x v="7"/>
    <x v="1183"/>
    <x v="0"/>
    <x v="1"/>
    <x v="1"/>
    <n v="1447426800"/>
    <n v="1444904830"/>
    <x v="0"/>
    <n v="159"/>
    <x v="0"/>
    <x v="1331"/>
    <x v="1257"/>
    <x v="20"/>
    <x v="8"/>
    <x v="20"/>
  </r>
  <r>
    <n v="1748"/>
    <x v="1748"/>
    <x v="1746"/>
    <x v="63"/>
    <x v="1184"/>
    <x v="0"/>
    <x v="5"/>
    <x v="5"/>
    <n v="1441234143"/>
    <n v="1438642143"/>
    <x v="0"/>
    <n v="181"/>
    <x v="0"/>
    <x v="1332"/>
    <x v="1258"/>
    <x v="20"/>
    <x v="8"/>
    <x v="20"/>
  </r>
  <r>
    <n v="1749"/>
    <x v="1749"/>
    <x v="1747"/>
    <x v="284"/>
    <x v="1185"/>
    <x v="0"/>
    <x v="19"/>
    <x v="3"/>
    <n v="1488394800"/>
    <n v="1485213921"/>
    <x v="0"/>
    <n v="131"/>
    <x v="0"/>
    <x v="1333"/>
    <x v="1259"/>
    <x v="20"/>
    <x v="8"/>
    <x v="20"/>
  </r>
  <r>
    <n v="1750"/>
    <x v="1750"/>
    <x v="1748"/>
    <x v="10"/>
    <x v="1186"/>
    <x v="0"/>
    <x v="0"/>
    <x v="0"/>
    <n v="1461096304"/>
    <n v="1458936304"/>
    <x v="0"/>
    <n v="125"/>
    <x v="0"/>
    <x v="1334"/>
    <x v="1260"/>
    <x v="20"/>
    <x v="8"/>
    <x v="20"/>
  </r>
  <r>
    <n v="1751"/>
    <x v="1751"/>
    <x v="1749"/>
    <x v="3"/>
    <x v="1187"/>
    <x v="0"/>
    <x v="0"/>
    <x v="0"/>
    <n v="1426787123"/>
    <n v="1424198723"/>
    <x v="0"/>
    <n v="61"/>
    <x v="0"/>
    <x v="1335"/>
    <x v="1261"/>
    <x v="20"/>
    <x v="8"/>
    <x v="20"/>
  </r>
  <r>
    <n v="1752"/>
    <x v="1752"/>
    <x v="1750"/>
    <x v="38"/>
    <x v="1188"/>
    <x v="0"/>
    <x v="1"/>
    <x v="1"/>
    <n v="1476425082"/>
    <n v="1473833082"/>
    <x v="0"/>
    <n v="90"/>
    <x v="0"/>
    <x v="1336"/>
    <x v="1262"/>
    <x v="20"/>
    <x v="8"/>
    <x v="20"/>
  </r>
  <r>
    <n v="1753"/>
    <x v="1753"/>
    <x v="1751"/>
    <x v="36"/>
    <x v="1189"/>
    <x v="0"/>
    <x v="8"/>
    <x v="7"/>
    <n v="1458579568"/>
    <n v="1455991168"/>
    <x v="0"/>
    <n v="35"/>
    <x v="0"/>
    <x v="1277"/>
    <x v="1263"/>
    <x v="20"/>
    <x v="8"/>
    <x v="20"/>
  </r>
  <r>
    <n v="1754"/>
    <x v="1754"/>
    <x v="1752"/>
    <x v="0"/>
    <x v="1190"/>
    <x v="0"/>
    <x v="5"/>
    <x v="5"/>
    <n v="1428091353"/>
    <n v="1425502953"/>
    <x v="0"/>
    <n v="90"/>
    <x v="0"/>
    <x v="1337"/>
    <x v="1264"/>
    <x v="20"/>
    <x v="8"/>
    <x v="20"/>
  </r>
  <r>
    <n v="1755"/>
    <x v="1755"/>
    <x v="1753"/>
    <x v="251"/>
    <x v="134"/>
    <x v="0"/>
    <x v="0"/>
    <x v="0"/>
    <n v="1444071361"/>
    <n v="1441479361"/>
    <x v="0"/>
    <n v="4"/>
    <x v="0"/>
    <x v="43"/>
    <x v="507"/>
    <x v="20"/>
    <x v="8"/>
    <x v="20"/>
  </r>
  <r>
    <n v="1756"/>
    <x v="1756"/>
    <x v="1754"/>
    <x v="62"/>
    <x v="1191"/>
    <x v="0"/>
    <x v="0"/>
    <x v="0"/>
    <n v="1472443269"/>
    <n v="1468987269"/>
    <x v="0"/>
    <n v="120"/>
    <x v="0"/>
    <x v="1338"/>
    <x v="1265"/>
    <x v="20"/>
    <x v="8"/>
    <x v="20"/>
  </r>
  <r>
    <n v="1757"/>
    <x v="1757"/>
    <x v="1755"/>
    <x v="10"/>
    <x v="1192"/>
    <x v="0"/>
    <x v="0"/>
    <x v="0"/>
    <n v="1485631740"/>
    <n v="1483041083"/>
    <x v="0"/>
    <n v="14"/>
    <x v="0"/>
    <x v="1339"/>
    <x v="1266"/>
    <x v="20"/>
    <x v="8"/>
    <x v="20"/>
  </r>
  <r>
    <n v="1758"/>
    <x v="1758"/>
    <x v="1756"/>
    <x v="28"/>
    <x v="1193"/>
    <x v="0"/>
    <x v="0"/>
    <x v="0"/>
    <n v="1468536992"/>
    <n v="1463352992"/>
    <x v="0"/>
    <n v="27"/>
    <x v="0"/>
    <x v="1340"/>
    <x v="1267"/>
    <x v="20"/>
    <x v="8"/>
    <x v="20"/>
  </r>
  <r>
    <n v="1759"/>
    <x v="1759"/>
    <x v="1757"/>
    <x v="10"/>
    <x v="1194"/>
    <x v="0"/>
    <x v="0"/>
    <x v="0"/>
    <n v="1427309629"/>
    <n v="1425585229"/>
    <x v="0"/>
    <n v="49"/>
    <x v="0"/>
    <x v="15"/>
    <x v="1268"/>
    <x v="20"/>
    <x v="8"/>
    <x v="20"/>
  </r>
  <r>
    <n v="1760"/>
    <x v="1760"/>
    <x v="1758"/>
    <x v="10"/>
    <x v="1195"/>
    <x v="0"/>
    <x v="0"/>
    <x v="0"/>
    <n v="1456416513"/>
    <n v="1454688513"/>
    <x v="0"/>
    <n v="102"/>
    <x v="0"/>
    <x v="1341"/>
    <x v="1269"/>
    <x v="20"/>
    <x v="8"/>
    <x v="20"/>
  </r>
  <r>
    <n v="1761"/>
    <x v="1761"/>
    <x v="1759"/>
    <x v="213"/>
    <x v="1196"/>
    <x v="0"/>
    <x v="1"/>
    <x v="1"/>
    <n v="1442065060"/>
    <n v="1437745060"/>
    <x v="0"/>
    <n v="3"/>
    <x v="0"/>
    <x v="1342"/>
    <x v="1270"/>
    <x v="20"/>
    <x v="8"/>
    <x v="20"/>
  </r>
  <r>
    <n v="1762"/>
    <x v="1762"/>
    <x v="1760"/>
    <x v="213"/>
    <x v="1197"/>
    <x v="0"/>
    <x v="0"/>
    <x v="0"/>
    <n v="1457739245"/>
    <n v="1455147245"/>
    <x v="0"/>
    <n v="25"/>
    <x v="0"/>
    <x v="1343"/>
    <x v="1271"/>
    <x v="20"/>
    <x v="8"/>
    <x v="20"/>
  </r>
  <r>
    <n v="1763"/>
    <x v="1763"/>
    <x v="1761"/>
    <x v="14"/>
    <x v="1198"/>
    <x v="0"/>
    <x v="0"/>
    <x v="0"/>
    <n v="1477255840"/>
    <n v="1474663840"/>
    <x v="0"/>
    <n v="118"/>
    <x v="0"/>
    <x v="1344"/>
    <x v="1272"/>
    <x v="20"/>
    <x v="8"/>
    <x v="20"/>
  </r>
  <r>
    <n v="1764"/>
    <x v="1764"/>
    <x v="1762"/>
    <x v="34"/>
    <x v="1199"/>
    <x v="2"/>
    <x v="1"/>
    <x v="1"/>
    <n v="1407065979"/>
    <n v="1404560379"/>
    <x v="1"/>
    <n v="39"/>
    <x v="1"/>
    <x v="1345"/>
    <x v="1273"/>
    <x v="20"/>
    <x v="8"/>
    <x v="20"/>
  </r>
  <r>
    <n v="1765"/>
    <x v="1765"/>
    <x v="1763"/>
    <x v="78"/>
    <x v="1200"/>
    <x v="2"/>
    <x v="0"/>
    <x v="0"/>
    <n v="1407972712"/>
    <n v="1405380712"/>
    <x v="1"/>
    <n v="103"/>
    <x v="1"/>
    <x v="1346"/>
    <x v="1274"/>
    <x v="20"/>
    <x v="8"/>
    <x v="20"/>
  </r>
  <r>
    <n v="1766"/>
    <x v="1766"/>
    <x v="1764"/>
    <x v="15"/>
    <x v="117"/>
    <x v="2"/>
    <x v="2"/>
    <x v="2"/>
    <n v="1408999088"/>
    <n v="1407184688"/>
    <x v="1"/>
    <n v="0"/>
    <x v="1"/>
    <x v="109"/>
    <x v="121"/>
    <x v="20"/>
    <x v="8"/>
    <x v="20"/>
  </r>
  <r>
    <n v="1767"/>
    <x v="1767"/>
    <x v="1765"/>
    <x v="10"/>
    <x v="1201"/>
    <x v="2"/>
    <x v="0"/>
    <x v="0"/>
    <n v="1407080884"/>
    <n v="1404488884"/>
    <x v="1"/>
    <n v="39"/>
    <x v="1"/>
    <x v="1347"/>
    <x v="1275"/>
    <x v="20"/>
    <x v="8"/>
    <x v="20"/>
  </r>
  <r>
    <n v="1768"/>
    <x v="1768"/>
    <x v="1766"/>
    <x v="10"/>
    <x v="1202"/>
    <x v="2"/>
    <x v="0"/>
    <x v="0"/>
    <n v="1411824444"/>
    <n v="1406640444"/>
    <x v="1"/>
    <n v="15"/>
    <x v="1"/>
    <x v="1348"/>
    <x v="1276"/>
    <x v="20"/>
    <x v="8"/>
    <x v="20"/>
  </r>
  <r>
    <n v="1769"/>
    <x v="1769"/>
    <x v="1767"/>
    <x v="79"/>
    <x v="1203"/>
    <x v="2"/>
    <x v="0"/>
    <x v="0"/>
    <n v="1421177959"/>
    <n v="1418585959"/>
    <x v="1"/>
    <n v="22"/>
    <x v="1"/>
    <x v="1349"/>
    <x v="1277"/>
    <x v="20"/>
    <x v="8"/>
    <x v="20"/>
  </r>
  <r>
    <n v="1770"/>
    <x v="1770"/>
    <x v="1768"/>
    <x v="142"/>
    <x v="1204"/>
    <x v="2"/>
    <x v="0"/>
    <x v="0"/>
    <n v="1413312194"/>
    <n v="1410288194"/>
    <x v="1"/>
    <n v="92"/>
    <x v="1"/>
    <x v="1350"/>
    <x v="456"/>
    <x v="20"/>
    <x v="8"/>
    <x v="20"/>
  </r>
  <r>
    <n v="1771"/>
    <x v="1771"/>
    <x v="1769"/>
    <x v="285"/>
    <x v="1032"/>
    <x v="2"/>
    <x v="1"/>
    <x v="1"/>
    <n v="1414107040"/>
    <n v="1411515040"/>
    <x v="1"/>
    <n v="25"/>
    <x v="1"/>
    <x v="1351"/>
    <x v="1278"/>
    <x v="20"/>
    <x v="8"/>
    <x v="20"/>
  </r>
  <r>
    <n v="1772"/>
    <x v="1772"/>
    <x v="1770"/>
    <x v="62"/>
    <x v="1205"/>
    <x v="2"/>
    <x v="1"/>
    <x v="1"/>
    <n v="1404666836"/>
    <n v="1399482836"/>
    <x v="1"/>
    <n v="19"/>
    <x v="1"/>
    <x v="1352"/>
    <x v="1279"/>
    <x v="20"/>
    <x v="8"/>
    <x v="20"/>
  </r>
  <r>
    <n v="1773"/>
    <x v="1773"/>
    <x v="1771"/>
    <x v="11"/>
    <x v="1020"/>
    <x v="2"/>
    <x v="0"/>
    <x v="0"/>
    <n v="1421691298"/>
    <n v="1417803298"/>
    <x v="1"/>
    <n v="19"/>
    <x v="1"/>
    <x v="1353"/>
    <x v="1280"/>
    <x v="20"/>
    <x v="8"/>
    <x v="20"/>
  </r>
  <r>
    <n v="1774"/>
    <x v="1774"/>
    <x v="1772"/>
    <x v="30"/>
    <x v="1206"/>
    <x v="2"/>
    <x v="0"/>
    <x v="0"/>
    <n v="1417273140"/>
    <n v="1413609292"/>
    <x v="1"/>
    <n v="13"/>
    <x v="1"/>
    <x v="768"/>
    <x v="1281"/>
    <x v="20"/>
    <x v="8"/>
    <x v="20"/>
  </r>
  <r>
    <n v="1775"/>
    <x v="1775"/>
    <x v="1773"/>
    <x v="286"/>
    <x v="1207"/>
    <x v="2"/>
    <x v="0"/>
    <x v="0"/>
    <n v="1414193160"/>
    <n v="1410305160"/>
    <x v="1"/>
    <n v="124"/>
    <x v="1"/>
    <x v="1354"/>
    <x v="1282"/>
    <x v="20"/>
    <x v="8"/>
    <x v="20"/>
  </r>
  <r>
    <n v="1776"/>
    <x v="1776"/>
    <x v="1774"/>
    <x v="10"/>
    <x v="400"/>
    <x v="2"/>
    <x v="1"/>
    <x v="1"/>
    <n v="1414623471"/>
    <n v="1411513071"/>
    <x v="1"/>
    <n v="4"/>
    <x v="1"/>
    <x v="1355"/>
    <x v="33"/>
    <x v="20"/>
    <x v="8"/>
    <x v="20"/>
  </r>
  <r>
    <n v="1777"/>
    <x v="1777"/>
    <x v="1775"/>
    <x v="225"/>
    <x v="1208"/>
    <x v="2"/>
    <x v="9"/>
    <x v="3"/>
    <n v="1424421253"/>
    <n v="1421829253"/>
    <x v="1"/>
    <n v="10"/>
    <x v="1"/>
    <x v="1356"/>
    <x v="1283"/>
    <x v="20"/>
    <x v="8"/>
    <x v="20"/>
  </r>
  <r>
    <n v="1778"/>
    <x v="1778"/>
    <x v="1776"/>
    <x v="63"/>
    <x v="1209"/>
    <x v="2"/>
    <x v="0"/>
    <x v="0"/>
    <n v="1427485395"/>
    <n v="1423600995"/>
    <x v="1"/>
    <n v="15"/>
    <x v="1"/>
    <x v="1357"/>
    <x v="1284"/>
    <x v="20"/>
    <x v="8"/>
    <x v="20"/>
  </r>
  <r>
    <n v="1779"/>
    <x v="1779"/>
    <x v="1777"/>
    <x v="34"/>
    <x v="1210"/>
    <x v="2"/>
    <x v="0"/>
    <x v="0"/>
    <n v="1472834180"/>
    <n v="1470242180"/>
    <x v="1"/>
    <n v="38"/>
    <x v="1"/>
    <x v="1358"/>
    <x v="1285"/>
    <x v="20"/>
    <x v="8"/>
    <x v="20"/>
  </r>
  <r>
    <n v="1780"/>
    <x v="1780"/>
    <x v="1778"/>
    <x v="11"/>
    <x v="1211"/>
    <x v="2"/>
    <x v="0"/>
    <x v="0"/>
    <n v="1467469510"/>
    <n v="1462285510"/>
    <x v="1"/>
    <n v="152"/>
    <x v="1"/>
    <x v="1359"/>
    <x v="1286"/>
    <x v="20"/>
    <x v="8"/>
    <x v="20"/>
  </r>
  <r>
    <n v="1781"/>
    <x v="1781"/>
    <x v="1779"/>
    <x v="62"/>
    <x v="1212"/>
    <x v="2"/>
    <x v="0"/>
    <x v="0"/>
    <n v="1473950945"/>
    <n v="1471272545"/>
    <x v="1"/>
    <n v="24"/>
    <x v="1"/>
    <x v="1360"/>
    <x v="1287"/>
    <x v="20"/>
    <x v="8"/>
    <x v="20"/>
  </r>
  <r>
    <n v="1782"/>
    <x v="1782"/>
    <x v="1780"/>
    <x v="19"/>
    <x v="1213"/>
    <x v="2"/>
    <x v="0"/>
    <x v="0"/>
    <n v="1456062489"/>
    <n v="1453211289"/>
    <x v="1"/>
    <n v="76"/>
    <x v="1"/>
    <x v="1361"/>
    <x v="1288"/>
    <x v="20"/>
    <x v="8"/>
    <x v="20"/>
  </r>
  <r>
    <n v="1783"/>
    <x v="1783"/>
    <x v="1781"/>
    <x v="79"/>
    <x v="1214"/>
    <x v="2"/>
    <x v="0"/>
    <x v="0"/>
    <n v="1432248478"/>
    <n v="1429656478"/>
    <x v="1"/>
    <n v="185"/>
    <x v="1"/>
    <x v="1362"/>
    <x v="1289"/>
    <x v="20"/>
    <x v="8"/>
    <x v="20"/>
  </r>
  <r>
    <n v="1784"/>
    <x v="1784"/>
    <x v="1782"/>
    <x v="10"/>
    <x v="1215"/>
    <x v="2"/>
    <x v="0"/>
    <x v="0"/>
    <n v="1422674700"/>
    <n v="1419954240"/>
    <x v="1"/>
    <n v="33"/>
    <x v="1"/>
    <x v="1363"/>
    <x v="1290"/>
    <x v="20"/>
    <x v="8"/>
    <x v="20"/>
  </r>
  <r>
    <n v="1785"/>
    <x v="1785"/>
    <x v="1783"/>
    <x v="95"/>
    <x v="1216"/>
    <x v="2"/>
    <x v="0"/>
    <x v="0"/>
    <n v="1413417600"/>
    <n v="1410750855"/>
    <x v="1"/>
    <n v="108"/>
    <x v="1"/>
    <x v="1364"/>
    <x v="1291"/>
    <x v="20"/>
    <x v="8"/>
    <x v="20"/>
  </r>
  <r>
    <n v="1786"/>
    <x v="1786"/>
    <x v="1784"/>
    <x v="168"/>
    <x v="1217"/>
    <x v="2"/>
    <x v="9"/>
    <x v="3"/>
    <n v="1418649177"/>
    <n v="1416057177"/>
    <x v="1"/>
    <n v="29"/>
    <x v="1"/>
    <x v="1365"/>
    <x v="1292"/>
    <x v="20"/>
    <x v="8"/>
    <x v="20"/>
  </r>
  <r>
    <n v="1787"/>
    <x v="1787"/>
    <x v="1785"/>
    <x v="3"/>
    <x v="1218"/>
    <x v="2"/>
    <x v="0"/>
    <x v="0"/>
    <n v="1428158637"/>
    <n v="1425570237"/>
    <x v="1"/>
    <n v="24"/>
    <x v="1"/>
    <x v="1366"/>
    <x v="1293"/>
    <x v="20"/>
    <x v="8"/>
    <x v="20"/>
  </r>
  <r>
    <n v="1788"/>
    <x v="1788"/>
    <x v="1786"/>
    <x v="62"/>
    <x v="382"/>
    <x v="2"/>
    <x v="1"/>
    <x v="1"/>
    <n v="1414795542"/>
    <n v="1412203542"/>
    <x v="1"/>
    <n v="4"/>
    <x v="1"/>
    <x v="1367"/>
    <x v="1090"/>
    <x v="20"/>
    <x v="8"/>
    <x v="20"/>
  </r>
  <r>
    <n v="1789"/>
    <x v="1789"/>
    <x v="1787"/>
    <x v="6"/>
    <x v="130"/>
    <x v="2"/>
    <x v="0"/>
    <x v="0"/>
    <n v="1421042403"/>
    <n v="1415858403"/>
    <x v="1"/>
    <n v="4"/>
    <x v="1"/>
    <x v="724"/>
    <x v="119"/>
    <x v="20"/>
    <x v="8"/>
    <x v="20"/>
  </r>
  <r>
    <n v="1790"/>
    <x v="1790"/>
    <x v="1788"/>
    <x v="287"/>
    <x v="1219"/>
    <x v="2"/>
    <x v="0"/>
    <x v="0"/>
    <n v="1423152678"/>
    <n v="1420560678"/>
    <x v="1"/>
    <n v="15"/>
    <x v="1"/>
    <x v="1368"/>
    <x v="1294"/>
    <x v="20"/>
    <x v="8"/>
    <x v="20"/>
  </r>
  <r>
    <n v="1791"/>
    <x v="1791"/>
    <x v="1789"/>
    <x v="9"/>
    <x v="1220"/>
    <x v="2"/>
    <x v="1"/>
    <x v="1"/>
    <n v="1422553565"/>
    <n v="1417369565"/>
    <x v="1"/>
    <n v="4"/>
    <x v="1"/>
    <x v="1369"/>
    <x v="1295"/>
    <x v="20"/>
    <x v="8"/>
    <x v="20"/>
  </r>
  <r>
    <n v="1792"/>
    <x v="1792"/>
    <x v="1790"/>
    <x v="31"/>
    <x v="1221"/>
    <x v="2"/>
    <x v="0"/>
    <x v="0"/>
    <n v="1439189940"/>
    <n v="1435970682"/>
    <x v="1"/>
    <n v="139"/>
    <x v="1"/>
    <x v="1370"/>
    <x v="1296"/>
    <x v="20"/>
    <x v="8"/>
    <x v="20"/>
  </r>
  <r>
    <n v="1793"/>
    <x v="1793"/>
    <x v="1791"/>
    <x v="9"/>
    <x v="130"/>
    <x v="2"/>
    <x v="2"/>
    <x v="2"/>
    <n v="1417127040"/>
    <n v="1414531440"/>
    <x v="1"/>
    <n v="2"/>
    <x v="1"/>
    <x v="843"/>
    <x v="135"/>
    <x v="20"/>
    <x v="8"/>
    <x v="20"/>
  </r>
  <r>
    <n v="1794"/>
    <x v="1794"/>
    <x v="1792"/>
    <x v="7"/>
    <x v="1222"/>
    <x v="2"/>
    <x v="0"/>
    <x v="0"/>
    <n v="1423660422"/>
    <n v="1420636422"/>
    <x v="1"/>
    <n v="18"/>
    <x v="1"/>
    <x v="1371"/>
    <x v="1297"/>
    <x v="20"/>
    <x v="8"/>
    <x v="20"/>
  </r>
  <r>
    <n v="1795"/>
    <x v="1795"/>
    <x v="1793"/>
    <x v="89"/>
    <x v="1223"/>
    <x v="2"/>
    <x v="12"/>
    <x v="3"/>
    <n v="1476460800"/>
    <n v="1473922541"/>
    <x v="1"/>
    <n v="81"/>
    <x v="1"/>
    <x v="1372"/>
    <x v="1298"/>
    <x v="20"/>
    <x v="8"/>
    <x v="20"/>
  </r>
  <r>
    <n v="1796"/>
    <x v="1796"/>
    <x v="1794"/>
    <x v="266"/>
    <x v="1224"/>
    <x v="2"/>
    <x v="1"/>
    <x v="1"/>
    <n v="1469356366"/>
    <n v="1464172366"/>
    <x v="1"/>
    <n v="86"/>
    <x v="1"/>
    <x v="1373"/>
    <x v="1299"/>
    <x v="20"/>
    <x v="8"/>
    <x v="20"/>
  </r>
  <r>
    <n v="1797"/>
    <x v="1797"/>
    <x v="1795"/>
    <x v="3"/>
    <x v="1225"/>
    <x v="2"/>
    <x v="0"/>
    <x v="0"/>
    <n v="1481809189"/>
    <n v="1479217189"/>
    <x v="1"/>
    <n v="140"/>
    <x v="1"/>
    <x v="697"/>
    <x v="1300"/>
    <x v="20"/>
    <x v="8"/>
    <x v="20"/>
  </r>
  <r>
    <n v="1798"/>
    <x v="1798"/>
    <x v="1796"/>
    <x v="194"/>
    <x v="1226"/>
    <x v="2"/>
    <x v="0"/>
    <x v="0"/>
    <n v="1454572233"/>
    <n v="1449388233"/>
    <x v="1"/>
    <n v="37"/>
    <x v="1"/>
    <x v="1374"/>
    <x v="1301"/>
    <x v="20"/>
    <x v="8"/>
    <x v="20"/>
  </r>
  <r>
    <n v="1799"/>
    <x v="1799"/>
    <x v="1797"/>
    <x v="23"/>
    <x v="1227"/>
    <x v="2"/>
    <x v="1"/>
    <x v="1"/>
    <n v="1415740408"/>
    <n v="1414008808"/>
    <x v="1"/>
    <n v="6"/>
    <x v="1"/>
    <x v="1375"/>
    <x v="1302"/>
    <x v="20"/>
    <x v="8"/>
    <x v="20"/>
  </r>
  <r>
    <n v="1800"/>
    <x v="1800"/>
    <x v="1798"/>
    <x v="288"/>
    <x v="1228"/>
    <x v="2"/>
    <x v="1"/>
    <x v="1"/>
    <n v="1476109970"/>
    <n v="1473517970"/>
    <x v="1"/>
    <n v="113"/>
    <x v="1"/>
    <x v="1376"/>
    <x v="1303"/>
    <x v="20"/>
    <x v="8"/>
    <x v="20"/>
  </r>
  <r>
    <n v="1801"/>
    <x v="1801"/>
    <x v="1799"/>
    <x v="73"/>
    <x v="1229"/>
    <x v="2"/>
    <x v="1"/>
    <x v="1"/>
    <n v="1450181400"/>
    <n v="1447429868"/>
    <x v="1"/>
    <n v="37"/>
    <x v="1"/>
    <x v="1377"/>
    <x v="1304"/>
    <x v="20"/>
    <x v="8"/>
    <x v="20"/>
  </r>
  <r>
    <n v="1802"/>
    <x v="1802"/>
    <x v="1800"/>
    <x v="8"/>
    <x v="1230"/>
    <x v="2"/>
    <x v="12"/>
    <x v="3"/>
    <n v="1435442340"/>
    <n v="1433416830"/>
    <x v="1"/>
    <n v="18"/>
    <x v="1"/>
    <x v="1378"/>
    <x v="1305"/>
    <x v="20"/>
    <x v="8"/>
    <x v="20"/>
  </r>
  <r>
    <n v="1803"/>
    <x v="1803"/>
    <x v="1801"/>
    <x v="178"/>
    <x v="1231"/>
    <x v="2"/>
    <x v="0"/>
    <x v="0"/>
    <n v="1423878182"/>
    <n v="1421199782"/>
    <x v="1"/>
    <n v="75"/>
    <x v="1"/>
    <x v="1379"/>
    <x v="1306"/>
    <x v="20"/>
    <x v="8"/>
    <x v="20"/>
  </r>
  <r>
    <n v="1804"/>
    <x v="1804"/>
    <x v="1802"/>
    <x v="289"/>
    <x v="1232"/>
    <x v="2"/>
    <x v="0"/>
    <x v="0"/>
    <n v="1447521404"/>
    <n v="1444061804"/>
    <x v="1"/>
    <n v="52"/>
    <x v="1"/>
    <x v="1380"/>
    <x v="1307"/>
    <x v="20"/>
    <x v="8"/>
    <x v="20"/>
  </r>
  <r>
    <n v="1805"/>
    <x v="1805"/>
    <x v="1803"/>
    <x v="290"/>
    <x v="1233"/>
    <x v="2"/>
    <x v="12"/>
    <x v="3"/>
    <n v="1443808800"/>
    <n v="1441048658"/>
    <x v="1"/>
    <n v="122"/>
    <x v="1"/>
    <x v="1381"/>
    <x v="1308"/>
    <x v="20"/>
    <x v="8"/>
    <x v="20"/>
  </r>
  <r>
    <n v="1806"/>
    <x v="1806"/>
    <x v="1804"/>
    <x v="22"/>
    <x v="1234"/>
    <x v="2"/>
    <x v="1"/>
    <x v="1"/>
    <n v="1412090349"/>
    <n v="1409066349"/>
    <x v="1"/>
    <n v="8"/>
    <x v="1"/>
    <x v="1382"/>
    <x v="1309"/>
    <x v="20"/>
    <x v="8"/>
    <x v="20"/>
  </r>
  <r>
    <n v="1807"/>
    <x v="1807"/>
    <x v="1805"/>
    <x v="10"/>
    <x v="503"/>
    <x v="2"/>
    <x v="0"/>
    <x v="0"/>
    <n v="1411868313"/>
    <n v="1409276313"/>
    <x v="1"/>
    <n v="8"/>
    <x v="1"/>
    <x v="1383"/>
    <x v="1310"/>
    <x v="20"/>
    <x v="8"/>
    <x v="20"/>
  </r>
  <r>
    <n v="1808"/>
    <x v="1808"/>
    <x v="1806"/>
    <x v="89"/>
    <x v="1235"/>
    <x v="2"/>
    <x v="0"/>
    <x v="0"/>
    <n v="1486830030"/>
    <n v="1483806030"/>
    <x v="1"/>
    <n v="96"/>
    <x v="1"/>
    <x v="1384"/>
    <x v="1311"/>
    <x v="20"/>
    <x v="8"/>
    <x v="20"/>
  </r>
  <r>
    <n v="1809"/>
    <x v="1809"/>
    <x v="1807"/>
    <x v="8"/>
    <x v="163"/>
    <x v="2"/>
    <x v="5"/>
    <x v="5"/>
    <n v="1425246439"/>
    <n v="1422222439"/>
    <x v="1"/>
    <n v="9"/>
    <x v="1"/>
    <x v="1385"/>
    <x v="1312"/>
    <x v="20"/>
    <x v="8"/>
    <x v="20"/>
  </r>
  <r>
    <n v="1810"/>
    <x v="1810"/>
    <x v="1808"/>
    <x v="52"/>
    <x v="493"/>
    <x v="2"/>
    <x v="0"/>
    <x v="0"/>
    <n v="1408657826"/>
    <n v="1407621026"/>
    <x v="0"/>
    <n v="2"/>
    <x v="1"/>
    <x v="422"/>
    <x v="507"/>
    <x v="20"/>
    <x v="8"/>
    <x v="20"/>
  </r>
  <r>
    <n v="1811"/>
    <x v="1811"/>
    <x v="1809"/>
    <x v="214"/>
    <x v="130"/>
    <x v="2"/>
    <x v="0"/>
    <x v="0"/>
    <n v="1414123200"/>
    <n v="1408962270"/>
    <x v="0"/>
    <n v="26"/>
    <x v="1"/>
    <x v="1386"/>
    <x v="1313"/>
    <x v="20"/>
    <x v="8"/>
    <x v="20"/>
  </r>
  <r>
    <n v="1812"/>
    <x v="1812"/>
    <x v="1810"/>
    <x v="115"/>
    <x v="1236"/>
    <x v="2"/>
    <x v="1"/>
    <x v="1"/>
    <n v="1467531536"/>
    <n v="1464939536"/>
    <x v="0"/>
    <n v="23"/>
    <x v="1"/>
    <x v="1387"/>
    <x v="1314"/>
    <x v="20"/>
    <x v="8"/>
    <x v="20"/>
  </r>
  <r>
    <n v="1813"/>
    <x v="1813"/>
    <x v="1811"/>
    <x v="222"/>
    <x v="117"/>
    <x v="2"/>
    <x v="1"/>
    <x v="1"/>
    <n v="1407532812"/>
    <n v="1404940812"/>
    <x v="0"/>
    <n v="0"/>
    <x v="1"/>
    <x v="109"/>
    <x v="121"/>
    <x v="20"/>
    <x v="8"/>
    <x v="20"/>
  </r>
  <r>
    <n v="1814"/>
    <x v="1814"/>
    <x v="1812"/>
    <x v="14"/>
    <x v="1237"/>
    <x v="2"/>
    <x v="1"/>
    <x v="1"/>
    <n v="1425108736"/>
    <n v="1422516736"/>
    <x v="0"/>
    <n v="140"/>
    <x v="1"/>
    <x v="1388"/>
    <x v="1315"/>
    <x v="20"/>
    <x v="8"/>
    <x v="20"/>
  </r>
  <r>
    <n v="1815"/>
    <x v="1815"/>
    <x v="1813"/>
    <x v="9"/>
    <x v="117"/>
    <x v="2"/>
    <x v="0"/>
    <x v="0"/>
    <n v="1435787137"/>
    <n v="1434577537"/>
    <x v="0"/>
    <n v="0"/>
    <x v="1"/>
    <x v="109"/>
    <x v="121"/>
    <x v="20"/>
    <x v="8"/>
    <x v="20"/>
  </r>
  <r>
    <n v="1816"/>
    <x v="1816"/>
    <x v="1814"/>
    <x v="31"/>
    <x v="1238"/>
    <x v="2"/>
    <x v="16"/>
    <x v="11"/>
    <n v="1469473200"/>
    <n v="1467061303"/>
    <x v="0"/>
    <n v="6"/>
    <x v="1"/>
    <x v="1389"/>
    <x v="1316"/>
    <x v="20"/>
    <x v="8"/>
    <x v="20"/>
  </r>
  <r>
    <n v="1817"/>
    <x v="1817"/>
    <x v="1815"/>
    <x v="102"/>
    <x v="1239"/>
    <x v="2"/>
    <x v="0"/>
    <x v="0"/>
    <n v="1485759540"/>
    <n v="1480607607"/>
    <x v="0"/>
    <n v="100"/>
    <x v="1"/>
    <x v="1390"/>
    <x v="1317"/>
    <x v="20"/>
    <x v="8"/>
    <x v="20"/>
  </r>
  <r>
    <n v="1818"/>
    <x v="1818"/>
    <x v="1816"/>
    <x v="36"/>
    <x v="117"/>
    <x v="2"/>
    <x v="0"/>
    <x v="0"/>
    <n v="1428035850"/>
    <n v="1425447450"/>
    <x v="0"/>
    <n v="0"/>
    <x v="1"/>
    <x v="109"/>
    <x v="121"/>
    <x v="20"/>
    <x v="8"/>
    <x v="20"/>
  </r>
  <r>
    <n v="1819"/>
    <x v="1819"/>
    <x v="1817"/>
    <x v="38"/>
    <x v="379"/>
    <x v="2"/>
    <x v="0"/>
    <x v="0"/>
    <n v="1406743396"/>
    <n v="1404151396"/>
    <x v="0"/>
    <n v="4"/>
    <x v="1"/>
    <x v="1391"/>
    <x v="1318"/>
    <x v="20"/>
    <x v="8"/>
    <x v="20"/>
  </r>
  <r>
    <n v="1820"/>
    <x v="1820"/>
    <x v="1818"/>
    <x v="91"/>
    <x v="1240"/>
    <x v="2"/>
    <x v="0"/>
    <x v="0"/>
    <n v="1427850090"/>
    <n v="1425261690"/>
    <x v="0"/>
    <n v="8"/>
    <x v="1"/>
    <x v="1392"/>
    <x v="1319"/>
    <x v="20"/>
    <x v="8"/>
    <x v="20"/>
  </r>
  <r>
    <n v="1821"/>
    <x v="1821"/>
    <x v="1819"/>
    <x v="30"/>
    <x v="1241"/>
    <x v="0"/>
    <x v="0"/>
    <x v="0"/>
    <n v="1330760367"/>
    <n v="1326872367"/>
    <x v="0"/>
    <n v="57"/>
    <x v="0"/>
    <x v="1393"/>
    <x v="1320"/>
    <x v="11"/>
    <x v="4"/>
    <x v="11"/>
  </r>
  <r>
    <n v="1822"/>
    <x v="1822"/>
    <x v="1820"/>
    <x v="43"/>
    <x v="452"/>
    <x v="0"/>
    <x v="5"/>
    <x v="5"/>
    <n v="1391194860"/>
    <n v="1388084862"/>
    <x v="0"/>
    <n v="11"/>
    <x v="0"/>
    <x v="31"/>
    <x v="50"/>
    <x v="11"/>
    <x v="4"/>
    <x v="11"/>
  </r>
  <r>
    <n v="1823"/>
    <x v="1823"/>
    <x v="1821"/>
    <x v="176"/>
    <x v="1242"/>
    <x v="0"/>
    <x v="0"/>
    <x v="0"/>
    <n v="1351095976"/>
    <n v="1348503976"/>
    <x v="0"/>
    <n v="33"/>
    <x v="0"/>
    <x v="1394"/>
    <x v="1321"/>
    <x v="11"/>
    <x v="4"/>
    <x v="11"/>
  </r>
  <r>
    <n v="1824"/>
    <x v="1824"/>
    <x v="1822"/>
    <x v="9"/>
    <x v="1243"/>
    <x v="0"/>
    <x v="0"/>
    <x v="0"/>
    <n v="1389146880"/>
    <n v="1387403967"/>
    <x v="0"/>
    <n v="40"/>
    <x v="0"/>
    <x v="1395"/>
    <x v="1322"/>
    <x v="11"/>
    <x v="4"/>
    <x v="11"/>
  </r>
  <r>
    <n v="1825"/>
    <x v="1825"/>
    <x v="1823"/>
    <x v="13"/>
    <x v="1244"/>
    <x v="0"/>
    <x v="0"/>
    <x v="0"/>
    <n v="1373572903"/>
    <n v="1371585703"/>
    <x v="0"/>
    <n v="50"/>
    <x v="0"/>
    <x v="1396"/>
    <x v="1323"/>
    <x v="11"/>
    <x v="4"/>
    <x v="11"/>
  </r>
  <r>
    <n v="1826"/>
    <x v="1826"/>
    <x v="1824"/>
    <x v="13"/>
    <x v="895"/>
    <x v="0"/>
    <x v="0"/>
    <x v="0"/>
    <n v="1392675017"/>
    <n v="1390083017"/>
    <x v="0"/>
    <n v="38"/>
    <x v="0"/>
    <x v="50"/>
    <x v="1324"/>
    <x v="11"/>
    <x v="4"/>
    <x v="11"/>
  </r>
  <r>
    <n v="1827"/>
    <x v="1827"/>
    <x v="1825"/>
    <x v="6"/>
    <x v="1245"/>
    <x v="0"/>
    <x v="0"/>
    <x v="0"/>
    <n v="1299138561"/>
    <n v="1294818561"/>
    <x v="0"/>
    <n v="96"/>
    <x v="0"/>
    <x v="1397"/>
    <x v="1325"/>
    <x v="11"/>
    <x v="4"/>
    <x v="11"/>
  </r>
  <r>
    <n v="1828"/>
    <x v="1828"/>
    <x v="1826"/>
    <x v="22"/>
    <x v="1246"/>
    <x v="0"/>
    <x v="0"/>
    <x v="0"/>
    <n v="1399672800"/>
    <n v="1396906530"/>
    <x v="0"/>
    <n v="48"/>
    <x v="0"/>
    <x v="1398"/>
    <x v="1326"/>
    <x v="11"/>
    <x v="4"/>
    <x v="11"/>
  </r>
  <r>
    <n v="1829"/>
    <x v="1829"/>
    <x v="1827"/>
    <x v="15"/>
    <x v="1247"/>
    <x v="0"/>
    <x v="0"/>
    <x v="0"/>
    <n v="1295647200"/>
    <n v="1291428371"/>
    <x v="0"/>
    <n v="33"/>
    <x v="0"/>
    <x v="1399"/>
    <x v="1327"/>
    <x v="11"/>
    <x v="4"/>
    <x v="11"/>
  </r>
  <r>
    <n v="1830"/>
    <x v="1830"/>
    <x v="1828"/>
    <x v="36"/>
    <x v="1248"/>
    <x v="0"/>
    <x v="0"/>
    <x v="0"/>
    <n v="1393259107"/>
    <n v="1390667107"/>
    <x v="0"/>
    <n v="226"/>
    <x v="0"/>
    <x v="1400"/>
    <x v="1328"/>
    <x v="11"/>
    <x v="4"/>
    <x v="11"/>
  </r>
  <r>
    <n v="1831"/>
    <x v="1831"/>
    <x v="1829"/>
    <x v="28"/>
    <x v="1249"/>
    <x v="0"/>
    <x v="0"/>
    <x v="0"/>
    <n v="1336866863"/>
    <n v="1335570863"/>
    <x v="0"/>
    <n v="14"/>
    <x v="0"/>
    <x v="288"/>
    <x v="1329"/>
    <x v="11"/>
    <x v="4"/>
    <x v="11"/>
  </r>
  <r>
    <n v="1832"/>
    <x v="1832"/>
    <x v="1830"/>
    <x v="18"/>
    <x v="83"/>
    <x v="0"/>
    <x v="0"/>
    <x v="0"/>
    <n v="1299243427"/>
    <n v="1296651427"/>
    <x v="0"/>
    <n v="20"/>
    <x v="0"/>
    <x v="1401"/>
    <x v="384"/>
    <x v="11"/>
    <x v="4"/>
    <x v="11"/>
  </r>
  <r>
    <n v="1833"/>
    <x v="1833"/>
    <x v="1831"/>
    <x v="44"/>
    <x v="1121"/>
    <x v="0"/>
    <x v="0"/>
    <x v="0"/>
    <n v="1362211140"/>
    <n v="1359421403"/>
    <x v="0"/>
    <n v="25"/>
    <x v="0"/>
    <x v="1402"/>
    <x v="840"/>
    <x v="11"/>
    <x v="4"/>
    <x v="11"/>
  </r>
  <r>
    <n v="1834"/>
    <x v="1834"/>
    <x v="1832"/>
    <x v="3"/>
    <x v="1250"/>
    <x v="0"/>
    <x v="0"/>
    <x v="0"/>
    <n v="1422140895"/>
    <n v="1418684895"/>
    <x v="0"/>
    <n v="90"/>
    <x v="0"/>
    <x v="1403"/>
    <x v="1330"/>
    <x v="11"/>
    <x v="4"/>
    <x v="11"/>
  </r>
  <r>
    <n v="1835"/>
    <x v="1835"/>
    <x v="1833"/>
    <x v="2"/>
    <x v="624"/>
    <x v="0"/>
    <x v="1"/>
    <x v="1"/>
    <n v="1459439471"/>
    <n v="1456851071"/>
    <x v="0"/>
    <n v="11"/>
    <x v="0"/>
    <x v="87"/>
    <x v="1331"/>
    <x v="11"/>
    <x v="4"/>
    <x v="11"/>
  </r>
  <r>
    <n v="1836"/>
    <x v="1836"/>
    <x v="1834"/>
    <x v="10"/>
    <x v="1251"/>
    <x v="0"/>
    <x v="0"/>
    <x v="0"/>
    <n v="1361129129"/>
    <n v="1359660329"/>
    <x v="0"/>
    <n v="55"/>
    <x v="0"/>
    <x v="1404"/>
    <x v="1332"/>
    <x v="11"/>
    <x v="4"/>
    <x v="11"/>
  </r>
  <r>
    <n v="1837"/>
    <x v="1837"/>
    <x v="1835"/>
    <x v="20"/>
    <x v="1252"/>
    <x v="0"/>
    <x v="0"/>
    <x v="0"/>
    <n v="1332029335"/>
    <n v="1326848935"/>
    <x v="0"/>
    <n v="30"/>
    <x v="0"/>
    <x v="1405"/>
    <x v="1333"/>
    <x v="11"/>
    <x v="4"/>
    <x v="11"/>
  </r>
  <r>
    <n v="1838"/>
    <x v="1838"/>
    <x v="1836"/>
    <x v="28"/>
    <x v="1253"/>
    <x v="0"/>
    <x v="0"/>
    <x v="0"/>
    <n v="1317438000"/>
    <n v="1314989557"/>
    <x v="0"/>
    <n v="28"/>
    <x v="0"/>
    <x v="1406"/>
    <x v="1334"/>
    <x v="11"/>
    <x v="4"/>
    <x v="11"/>
  </r>
  <r>
    <n v="1839"/>
    <x v="1839"/>
    <x v="1837"/>
    <x v="28"/>
    <x v="1254"/>
    <x v="0"/>
    <x v="0"/>
    <x v="0"/>
    <n v="1475342382"/>
    <n v="1472750382"/>
    <x v="0"/>
    <n v="45"/>
    <x v="0"/>
    <x v="1407"/>
    <x v="1335"/>
    <x v="11"/>
    <x v="4"/>
    <x v="11"/>
  </r>
  <r>
    <n v="1840"/>
    <x v="1840"/>
    <x v="1838"/>
    <x v="42"/>
    <x v="1255"/>
    <x v="0"/>
    <x v="0"/>
    <x v="0"/>
    <n v="1367902740"/>
    <n v="1366251510"/>
    <x v="0"/>
    <n v="13"/>
    <x v="0"/>
    <x v="1408"/>
    <x v="1336"/>
    <x v="11"/>
    <x v="4"/>
    <x v="11"/>
  </r>
  <r>
    <n v="1841"/>
    <x v="1841"/>
    <x v="1839"/>
    <x v="13"/>
    <x v="1256"/>
    <x v="0"/>
    <x v="0"/>
    <x v="0"/>
    <n v="1400561940"/>
    <n v="1397679445"/>
    <x v="0"/>
    <n v="40"/>
    <x v="0"/>
    <x v="1409"/>
    <x v="1337"/>
    <x v="11"/>
    <x v="4"/>
    <x v="11"/>
  </r>
  <r>
    <n v="1842"/>
    <x v="1842"/>
    <x v="1840"/>
    <x v="13"/>
    <x v="1257"/>
    <x v="0"/>
    <x v="0"/>
    <x v="0"/>
    <n v="1425275940"/>
    <n v="1422371381"/>
    <x v="0"/>
    <n v="21"/>
    <x v="0"/>
    <x v="1410"/>
    <x v="1338"/>
    <x v="11"/>
    <x v="4"/>
    <x v="11"/>
  </r>
  <r>
    <n v="1843"/>
    <x v="1843"/>
    <x v="1841"/>
    <x v="3"/>
    <x v="1258"/>
    <x v="0"/>
    <x v="0"/>
    <x v="0"/>
    <n v="1298245954"/>
    <n v="1295653954"/>
    <x v="0"/>
    <n v="134"/>
    <x v="0"/>
    <x v="1411"/>
    <x v="1339"/>
    <x v="11"/>
    <x v="4"/>
    <x v="11"/>
  </r>
  <r>
    <n v="1844"/>
    <x v="1844"/>
    <x v="1842"/>
    <x v="15"/>
    <x v="1259"/>
    <x v="0"/>
    <x v="0"/>
    <x v="0"/>
    <n v="1307761200"/>
    <n v="1304464914"/>
    <x v="0"/>
    <n v="20"/>
    <x v="0"/>
    <x v="578"/>
    <x v="1340"/>
    <x v="11"/>
    <x v="4"/>
    <x v="11"/>
  </r>
  <r>
    <n v="1845"/>
    <x v="1845"/>
    <x v="1843"/>
    <x v="28"/>
    <x v="325"/>
    <x v="0"/>
    <x v="0"/>
    <x v="0"/>
    <n v="1466139300"/>
    <n v="1464854398"/>
    <x v="0"/>
    <n v="19"/>
    <x v="0"/>
    <x v="31"/>
    <x v="1341"/>
    <x v="11"/>
    <x v="4"/>
    <x v="11"/>
  </r>
  <r>
    <n v="1846"/>
    <x v="1846"/>
    <x v="1844"/>
    <x v="36"/>
    <x v="1260"/>
    <x v="0"/>
    <x v="0"/>
    <x v="0"/>
    <n v="1355585777"/>
    <n v="1352993777"/>
    <x v="0"/>
    <n v="209"/>
    <x v="0"/>
    <x v="1412"/>
    <x v="1342"/>
    <x v="11"/>
    <x v="4"/>
    <x v="11"/>
  </r>
  <r>
    <n v="1847"/>
    <x v="1847"/>
    <x v="1845"/>
    <x v="30"/>
    <x v="1261"/>
    <x v="0"/>
    <x v="0"/>
    <x v="0"/>
    <n v="1429594832"/>
    <n v="1427780432"/>
    <x v="0"/>
    <n v="38"/>
    <x v="0"/>
    <x v="1413"/>
    <x v="1343"/>
    <x v="11"/>
    <x v="4"/>
    <x v="11"/>
  </r>
  <r>
    <n v="1848"/>
    <x v="1848"/>
    <x v="1846"/>
    <x v="9"/>
    <x v="1262"/>
    <x v="0"/>
    <x v="0"/>
    <x v="0"/>
    <n v="1312095540"/>
    <n v="1306608888"/>
    <x v="0"/>
    <n v="24"/>
    <x v="0"/>
    <x v="1414"/>
    <x v="1344"/>
    <x v="11"/>
    <x v="4"/>
    <x v="11"/>
  </r>
  <r>
    <n v="1849"/>
    <x v="1849"/>
    <x v="1847"/>
    <x v="43"/>
    <x v="356"/>
    <x v="0"/>
    <x v="0"/>
    <x v="0"/>
    <n v="1350505059"/>
    <n v="1347913059"/>
    <x v="0"/>
    <n v="8"/>
    <x v="0"/>
    <x v="1415"/>
    <x v="1345"/>
    <x v="11"/>
    <x v="4"/>
    <x v="11"/>
  </r>
  <r>
    <n v="1850"/>
    <x v="1850"/>
    <x v="1848"/>
    <x v="7"/>
    <x v="1263"/>
    <x v="0"/>
    <x v="0"/>
    <x v="0"/>
    <n v="1405033300"/>
    <n v="1402441300"/>
    <x v="0"/>
    <n v="179"/>
    <x v="0"/>
    <x v="1416"/>
    <x v="1346"/>
    <x v="11"/>
    <x v="4"/>
    <x v="11"/>
  </r>
  <r>
    <n v="1851"/>
    <x v="1851"/>
    <x v="1849"/>
    <x v="46"/>
    <x v="1264"/>
    <x v="0"/>
    <x v="0"/>
    <x v="0"/>
    <n v="1406509200"/>
    <n v="1404769538"/>
    <x v="0"/>
    <n v="26"/>
    <x v="0"/>
    <x v="1417"/>
    <x v="1347"/>
    <x v="11"/>
    <x v="4"/>
    <x v="11"/>
  </r>
  <r>
    <n v="1852"/>
    <x v="1852"/>
    <x v="1850"/>
    <x v="36"/>
    <x v="1265"/>
    <x v="0"/>
    <x v="0"/>
    <x v="0"/>
    <n v="1429920000"/>
    <n v="1426703452"/>
    <x v="0"/>
    <n v="131"/>
    <x v="0"/>
    <x v="1418"/>
    <x v="1348"/>
    <x v="11"/>
    <x v="4"/>
    <x v="11"/>
  </r>
  <r>
    <n v="1853"/>
    <x v="1853"/>
    <x v="1851"/>
    <x v="134"/>
    <x v="1266"/>
    <x v="0"/>
    <x v="0"/>
    <x v="0"/>
    <n v="1352860017"/>
    <n v="1348536417"/>
    <x v="0"/>
    <n v="14"/>
    <x v="0"/>
    <x v="1419"/>
    <x v="1349"/>
    <x v="11"/>
    <x v="4"/>
    <x v="11"/>
  </r>
  <r>
    <n v="1854"/>
    <x v="1854"/>
    <x v="1852"/>
    <x v="36"/>
    <x v="1267"/>
    <x v="0"/>
    <x v="0"/>
    <x v="0"/>
    <n v="1369355437"/>
    <n v="1366763437"/>
    <x v="0"/>
    <n v="174"/>
    <x v="0"/>
    <x v="1420"/>
    <x v="1350"/>
    <x v="11"/>
    <x v="4"/>
    <x v="11"/>
  </r>
  <r>
    <n v="1855"/>
    <x v="1855"/>
    <x v="1853"/>
    <x v="222"/>
    <x v="1268"/>
    <x v="0"/>
    <x v="5"/>
    <x v="5"/>
    <n v="1389012940"/>
    <n v="1385124940"/>
    <x v="0"/>
    <n v="191"/>
    <x v="0"/>
    <x v="1421"/>
    <x v="1351"/>
    <x v="11"/>
    <x v="4"/>
    <x v="11"/>
  </r>
  <r>
    <n v="1856"/>
    <x v="1856"/>
    <x v="1854"/>
    <x v="13"/>
    <x v="874"/>
    <x v="0"/>
    <x v="0"/>
    <x v="0"/>
    <n v="1405715472"/>
    <n v="1403901072"/>
    <x v="0"/>
    <n v="38"/>
    <x v="0"/>
    <x v="982"/>
    <x v="1352"/>
    <x v="11"/>
    <x v="4"/>
    <x v="11"/>
  </r>
  <r>
    <n v="1857"/>
    <x v="1857"/>
    <x v="1855"/>
    <x v="9"/>
    <x v="142"/>
    <x v="0"/>
    <x v="0"/>
    <x v="0"/>
    <n v="1410546413"/>
    <n v="1407954413"/>
    <x v="0"/>
    <n v="22"/>
    <x v="0"/>
    <x v="31"/>
    <x v="1353"/>
    <x v="11"/>
    <x v="4"/>
    <x v="11"/>
  </r>
  <r>
    <n v="1858"/>
    <x v="1858"/>
    <x v="1856"/>
    <x v="291"/>
    <x v="1269"/>
    <x v="0"/>
    <x v="0"/>
    <x v="0"/>
    <n v="1324014521"/>
    <n v="1318826921"/>
    <x v="0"/>
    <n v="149"/>
    <x v="0"/>
    <x v="1422"/>
    <x v="1354"/>
    <x v="11"/>
    <x v="4"/>
    <x v="11"/>
  </r>
  <r>
    <n v="1859"/>
    <x v="1859"/>
    <x v="1857"/>
    <x v="9"/>
    <x v="1270"/>
    <x v="0"/>
    <x v="0"/>
    <x v="0"/>
    <n v="1316716129"/>
    <n v="1314124129"/>
    <x v="0"/>
    <n v="56"/>
    <x v="0"/>
    <x v="1423"/>
    <x v="1355"/>
    <x v="11"/>
    <x v="4"/>
    <x v="11"/>
  </r>
  <r>
    <n v="1860"/>
    <x v="1860"/>
    <x v="1858"/>
    <x v="47"/>
    <x v="1099"/>
    <x v="0"/>
    <x v="0"/>
    <x v="0"/>
    <n v="1391706084"/>
    <n v="1389891684"/>
    <x v="0"/>
    <n v="19"/>
    <x v="0"/>
    <x v="1424"/>
    <x v="1356"/>
    <x v="11"/>
    <x v="4"/>
    <x v="11"/>
  </r>
  <r>
    <n v="1861"/>
    <x v="1861"/>
    <x v="1859"/>
    <x v="65"/>
    <x v="117"/>
    <x v="2"/>
    <x v="1"/>
    <x v="1"/>
    <n v="1422256341"/>
    <n v="1419664341"/>
    <x v="0"/>
    <n v="0"/>
    <x v="1"/>
    <x v="109"/>
    <x v="121"/>
    <x v="18"/>
    <x v="6"/>
    <x v="18"/>
  </r>
  <r>
    <n v="1862"/>
    <x v="1862"/>
    <x v="1860"/>
    <x v="102"/>
    <x v="204"/>
    <x v="2"/>
    <x v="0"/>
    <x v="0"/>
    <n v="1488958200"/>
    <n v="1484912974"/>
    <x v="0"/>
    <n v="16"/>
    <x v="1"/>
    <x v="1425"/>
    <x v="1357"/>
    <x v="18"/>
    <x v="6"/>
    <x v="18"/>
  </r>
  <r>
    <n v="1863"/>
    <x v="1863"/>
    <x v="1861"/>
    <x v="30"/>
    <x v="115"/>
    <x v="2"/>
    <x v="0"/>
    <x v="0"/>
    <n v="1402600085"/>
    <n v="1400008085"/>
    <x v="0"/>
    <n v="2"/>
    <x v="1"/>
    <x v="177"/>
    <x v="144"/>
    <x v="18"/>
    <x v="6"/>
    <x v="18"/>
  </r>
  <r>
    <n v="1864"/>
    <x v="1864"/>
    <x v="1862"/>
    <x v="115"/>
    <x v="1271"/>
    <x v="2"/>
    <x v="0"/>
    <x v="0"/>
    <n v="1399223500"/>
    <n v="1396631500"/>
    <x v="0"/>
    <n v="48"/>
    <x v="1"/>
    <x v="1426"/>
    <x v="1358"/>
    <x v="18"/>
    <x v="6"/>
    <x v="18"/>
  </r>
  <r>
    <n v="1865"/>
    <x v="1865"/>
    <x v="1863"/>
    <x v="74"/>
    <x v="460"/>
    <x v="2"/>
    <x v="1"/>
    <x v="1"/>
    <n v="1478425747"/>
    <n v="1475398147"/>
    <x v="0"/>
    <n v="2"/>
    <x v="1"/>
    <x v="1427"/>
    <x v="453"/>
    <x v="18"/>
    <x v="6"/>
    <x v="18"/>
  </r>
  <r>
    <n v="1866"/>
    <x v="1866"/>
    <x v="1864"/>
    <x v="31"/>
    <x v="366"/>
    <x v="2"/>
    <x v="0"/>
    <x v="0"/>
    <n v="1488340800"/>
    <n v="1483768497"/>
    <x v="0"/>
    <n v="2"/>
    <x v="1"/>
    <x v="724"/>
    <x v="372"/>
    <x v="18"/>
    <x v="6"/>
    <x v="18"/>
  </r>
  <r>
    <n v="1867"/>
    <x v="1867"/>
    <x v="1865"/>
    <x v="22"/>
    <x v="115"/>
    <x v="2"/>
    <x v="0"/>
    <x v="0"/>
    <n v="1478383912"/>
    <n v="1475791912"/>
    <x v="0"/>
    <n v="1"/>
    <x v="1"/>
    <x v="833"/>
    <x v="119"/>
    <x v="18"/>
    <x v="6"/>
    <x v="18"/>
  </r>
  <r>
    <n v="1868"/>
    <x v="1868"/>
    <x v="1866"/>
    <x v="31"/>
    <x v="1272"/>
    <x v="2"/>
    <x v="0"/>
    <x v="0"/>
    <n v="1450166340"/>
    <n v="1448044925"/>
    <x v="0"/>
    <n v="17"/>
    <x v="1"/>
    <x v="1428"/>
    <x v="1359"/>
    <x v="18"/>
    <x v="6"/>
    <x v="18"/>
  </r>
  <r>
    <n v="1869"/>
    <x v="1869"/>
    <x v="1867"/>
    <x v="3"/>
    <x v="117"/>
    <x v="2"/>
    <x v="0"/>
    <x v="0"/>
    <n v="1483488249"/>
    <n v="1480896249"/>
    <x v="0"/>
    <n v="0"/>
    <x v="1"/>
    <x v="109"/>
    <x v="121"/>
    <x v="18"/>
    <x v="6"/>
    <x v="18"/>
  </r>
  <r>
    <n v="1870"/>
    <x v="1870"/>
    <x v="1868"/>
    <x v="8"/>
    <x v="1273"/>
    <x v="2"/>
    <x v="0"/>
    <x v="0"/>
    <n v="1454213820"/>
    <n v="1451723535"/>
    <x v="0"/>
    <n v="11"/>
    <x v="1"/>
    <x v="1429"/>
    <x v="1360"/>
    <x v="18"/>
    <x v="6"/>
    <x v="18"/>
  </r>
  <r>
    <n v="1871"/>
    <x v="1871"/>
    <x v="1869"/>
    <x v="115"/>
    <x v="1274"/>
    <x v="2"/>
    <x v="0"/>
    <x v="0"/>
    <n v="1416512901"/>
    <n v="1413053301"/>
    <x v="0"/>
    <n v="95"/>
    <x v="1"/>
    <x v="1430"/>
    <x v="1361"/>
    <x v="18"/>
    <x v="6"/>
    <x v="18"/>
  </r>
  <r>
    <n v="1872"/>
    <x v="1872"/>
    <x v="1870"/>
    <x v="22"/>
    <x v="719"/>
    <x v="2"/>
    <x v="0"/>
    <x v="0"/>
    <n v="1435633602"/>
    <n v="1433041602"/>
    <x v="0"/>
    <n v="13"/>
    <x v="1"/>
    <x v="550"/>
    <x v="1362"/>
    <x v="18"/>
    <x v="6"/>
    <x v="18"/>
  </r>
  <r>
    <n v="1873"/>
    <x v="1873"/>
    <x v="1871"/>
    <x v="6"/>
    <x v="1275"/>
    <x v="2"/>
    <x v="5"/>
    <x v="5"/>
    <n v="1436373900"/>
    <n v="1433861210"/>
    <x v="0"/>
    <n v="2"/>
    <x v="1"/>
    <x v="871"/>
    <x v="666"/>
    <x v="18"/>
    <x v="6"/>
    <x v="18"/>
  </r>
  <r>
    <n v="1874"/>
    <x v="1874"/>
    <x v="1872"/>
    <x v="292"/>
    <x v="375"/>
    <x v="2"/>
    <x v="0"/>
    <x v="0"/>
    <n v="1467155733"/>
    <n v="1465427733"/>
    <x v="0"/>
    <n v="2"/>
    <x v="1"/>
    <x v="1431"/>
    <x v="31"/>
    <x v="18"/>
    <x v="6"/>
    <x v="18"/>
  </r>
  <r>
    <n v="1875"/>
    <x v="1875"/>
    <x v="1873"/>
    <x v="3"/>
    <x v="152"/>
    <x v="2"/>
    <x v="0"/>
    <x v="0"/>
    <n v="1470519308"/>
    <n v="1465335308"/>
    <x v="0"/>
    <n v="3"/>
    <x v="1"/>
    <x v="872"/>
    <x v="1363"/>
    <x v="18"/>
    <x v="6"/>
    <x v="18"/>
  </r>
  <r>
    <n v="1876"/>
    <x v="1876"/>
    <x v="1874"/>
    <x v="293"/>
    <x v="117"/>
    <x v="2"/>
    <x v="2"/>
    <x v="2"/>
    <n v="1402901405"/>
    <n v="1400309405"/>
    <x v="0"/>
    <n v="0"/>
    <x v="1"/>
    <x v="109"/>
    <x v="121"/>
    <x v="18"/>
    <x v="6"/>
    <x v="18"/>
  </r>
  <r>
    <n v="1877"/>
    <x v="1877"/>
    <x v="1875"/>
    <x v="294"/>
    <x v="117"/>
    <x v="2"/>
    <x v="0"/>
    <x v="0"/>
    <n v="1425170525"/>
    <n v="1422664925"/>
    <x v="0"/>
    <n v="0"/>
    <x v="1"/>
    <x v="109"/>
    <x v="121"/>
    <x v="18"/>
    <x v="6"/>
    <x v="18"/>
  </r>
  <r>
    <n v="1878"/>
    <x v="1878"/>
    <x v="1876"/>
    <x v="6"/>
    <x v="117"/>
    <x v="2"/>
    <x v="2"/>
    <x v="2"/>
    <n v="1402618355"/>
    <n v="1400026355"/>
    <x v="0"/>
    <n v="0"/>
    <x v="1"/>
    <x v="109"/>
    <x v="121"/>
    <x v="18"/>
    <x v="6"/>
    <x v="18"/>
  </r>
  <r>
    <n v="1879"/>
    <x v="1879"/>
    <x v="1877"/>
    <x v="10"/>
    <x v="360"/>
    <x v="2"/>
    <x v="3"/>
    <x v="3"/>
    <n v="1457966129"/>
    <n v="1455377729"/>
    <x v="0"/>
    <n v="2"/>
    <x v="1"/>
    <x v="154"/>
    <x v="366"/>
    <x v="18"/>
    <x v="6"/>
    <x v="18"/>
  </r>
  <r>
    <n v="1880"/>
    <x v="1880"/>
    <x v="1878"/>
    <x v="10"/>
    <x v="1276"/>
    <x v="2"/>
    <x v="1"/>
    <x v="1"/>
    <n v="1459341380"/>
    <n v="1456839380"/>
    <x v="0"/>
    <n v="24"/>
    <x v="1"/>
    <x v="1432"/>
    <x v="1364"/>
    <x v="18"/>
    <x v="6"/>
    <x v="18"/>
  </r>
  <r>
    <n v="1881"/>
    <x v="1881"/>
    <x v="1879"/>
    <x v="13"/>
    <x v="1277"/>
    <x v="0"/>
    <x v="0"/>
    <x v="0"/>
    <n v="1425955189"/>
    <n v="1423366789"/>
    <x v="0"/>
    <n v="70"/>
    <x v="0"/>
    <x v="1433"/>
    <x v="1365"/>
    <x v="14"/>
    <x v="4"/>
    <x v="14"/>
  </r>
  <r>
    <n v="1882"/>
    <x v="1882"/>
    <x v="1880"/>
    <x v="295"/>
    <x v="1278"/>
    <x v="0"/>
    <x v="0"/>
    <x v="0"/>
    <n v="1341964080"/>
    <n v="1339109212"/>
    <x v="0"/>
    <n v="81"/>
    <x v="0"/>
    <x v="1434"/>
    <x v="1366"/>
    <x v="14"/>
    <x v="4"/>
    <x v="14"/>
  </r>
  <r>
    <n v="1883"/>
    <x v="1883"/>
    <x v="1881"/>
    <x v="117"/>
    <x v="1279"/>
    <x v="0"/>
    <x v="0"/>
    <x v="0"/>
    <n v="1333921508"/>
    <n v="1331333108"/>
    <x v="0"/>
    <n v="32"/>
    <x v="0"/>
    <x v="1435"/>
    <x v="1367"/>
    <x v="14"/>
    <x v="4"/>
    <x v="14"/>
  </r>
  <r>
    <n v="1884"/>
    <x v="1884"/>
    <x v="1882"/>
    <x v="28"/>
    <x v="77"/>
    <x v="0"/>
    <x v="0"/>
    <x v="0"/>
    <n v="1354017600"/>
    <n v="1350967535"/>
    <x v="0"/>
    <n v="26"/>
    <x v="0"/>
    <x v="1436"/>
    <x v="1368"/>
    <x v="14"/>
    <x v="4"/>
    <x v="14"/>
  </r>
  <r>
    <n v="1885"/>
    <x v="1885"/>
    <x v="1883"/>
    <x v="296"/>
    <x v="1280"/>
    <x v="0"/>
    <x v="0"/>
    <x v="0"/>
    <n v="1344636000"/>
    <n v="1341800110"/>
    <x v="0"/>
    <n v="105"/>
    <x v="0"/>
    <x v="1437"/>
    <x v="1369"/>
    <x v="14"/>
    <x v="4"/>
    <x v="14"/>
  </r>
  <r>
    <n v="1886"/>
    <x v="1886"/>
    <x v="1884"/>
    <x v="38"/>
    <x v="1281"/>
    <x v="0"/>
    <x v="0"/>
    <x v="0"/>
    <n v="1415832338"/>
    <n v="1413236738"/>
    <x v="0"/>
    <n v="29"/>
    <x v="0"/>
    <x v="1438"/>
    <x v="1370"/>
    <x v="14"/>
    <x v="4"/>
    <x v="14"/>
  </r>
  <r>
    <n v="1887"/>
    <x v="1887"/>
    <x v="1885"/>
    <x v="9"/>
    <x v="1282"/>
    <x v="0"/>
    <x v="3"/>
    <x v="3"/>
    <n v="1449178200"/>
    <n v="1447614732"/>
    <x v="0"/>
    <n v="8"/>
    <x v="0"/>
    <x v="1439"/>
    <x v="1371"/>
    <x v="14"/>
    <x v="4"/>
    <x v="14"/>
  </r>
  <r>
    <n v="1888"/>
    <x v="1888"/>
    <x v="1886"/>
    <x v="30"/>
    <x v="1283"/>
    <x v="0"/>
    <x v="0"/>
    <x v="0"/>
    <n v="1275368340"/>
    <n v="1272692732"/>
    <x v="0"/>
    <n v="89"/>
    <x v="0"/>
    <x v="1440"/>
    <x v="1372"/>
    <x v="14"/>
    <x v="4"/>
    <x v="14"/>
  </r>
  <r>
    <n v="1889"/>
    <x v="1889"/>
    <x v="1887"/>
    <x v="13"/>
    <x v="15"/>
    <x v="0"/>
    <x v="0"/>
    <x v="0"/>
    <n v="1363024946"/>
    <n v="1359140546"/>
    <x v="0"/>
    <n v="44"/>
    <x v="0"/>
    <x v="15"/>
    <x v="1373"/>
    <x v="14"/>
    <x v="4"/>
    <x v="14"/>
  </r>
  <r>
    <n v="1890"/>
    <x v="1890"/>
    <x v="1888"/>
    <x v="14"/>
    <x v="1284"/>
    <x v="0"/>
    <x v="0"/>
    <x v="0"/>
    <n v="1355597528"/>
    <n v="1353005528"/>
    <x v="0"/>
    <n v="246"/>
    <x v="0"/>
    <x v="1441"/>
    <x v="1374"/>
    <x v="14"/>
    <x v="4"/>
    <x v="14"/>
  </r>
  <r>
    <n v="1891"/>
    <x v="1891"/>
    <x v="1889"/>
    <x v="3"/>
    <x v="1285"/>
    <x v="0"/>
    <x v="0"/>
    <x v="0"/>
    <n v="1279778400"/>
    <n v="1275851354"/>
    <x v="0"/>
    <n v="120"/>
    <x v="0"/>
    <x v="1442"/>
    <x v="1375"/>
    <x v="14"/>
    <x v="4"/>
    <x v="14"/>
  </r>
  <r>
    <n v="1892"/>
    <x v="1892"/>
    <x v="1890"/>
    <x v="2"/>
    <x v="1286"/>
    <x v="0"/>
    <x v="0"/>
    <x v="0"/>
    <n v="1307459881"/>
    <n v="1304867881"/>
    <x v="0"/>
    <n v="26"/>
    <x v="0"/>
    <x v="1443"/>
    <x v="1376"/>
    <x v="14"/>
    <x v="4"/>
    <x v="14"/>
  </r>
  <r>
    <n v="1893"/>
    <x v="1893"/>
    <x v="1891"/>
    <x v="30"/>
    <x v="1287"/>
    <x v="0"/>
    <x v="0"/>
    <x v="0"/>
    <n v="1302926340"/>
    <n v="1301524585"/>
    <x v="0"/>
    <n v="45"/>
    <x v="0"/>
    <x v="87"/>
    <x v="1377"/>
    <x v="14"/>
    <x v="4"/>
    <x v="14"/>
  </r>
  <r>
    <n v="1894"/>
    <x v="1894"/>
    <x v="1892"/>
    <x v="28"/>
    <x v="1288"/>
    <x v="0"/>
    <x v="0"/>
    <x v="0"/>
    <n v="1329082983"/>
    <n v="1326404583"/>
    <x v="0"/>
    <n v="20"/>
    <x v="0"/>
    <x v="1444"/>
    <x v="1378"/>
    <x v="14"/>
    <x v="4"/>
    <x v="14"/>
  </r>
  <r>
    <n v="1895"/>
    <x v="1895"/>
    <x v="1893"/>
    <x v="297"/>
    <x v="191"/>
    <x v="0"/>
    <x v="0"/>
    <x v="0"/>
    <n v="1445363722"/>
    <n v="1442771722"/>
    <x v="0"/>
    <n v="47"/>
    <x v="0"/>
    <x v="1445"/>
    <x v="1379"/>
    <x v="14"/>
    <x v="4"/>
    <x v="14"/>
  </r>
  <r>
    <n v="1896"/>
    <x v="1896"/>
    <x v="1894"/>
    <x v="298"/>
    <x v="1289"/>
    <x v="0"/>
    <x v="0"/>
    <x v="0"/>
    <n v="1334250165"/>
    <n v="1331658165"/>
    <x v="0"/>
    <n v="13"/>
    <x v="0"/>
    <x v="1446"/>
    <x v="1380"/>
    <x v="14"/>
    <x v="4"/>
    <x v="14"/>
  </r>
  <r>
    <n v="1897"/>
    <x v="1897"/>
    <x v="1895"/>
    <x v="299"/>
    <x v="1290"/>
    <x v="0"/>
    <x v="0"/>
    <x v="0"/>
    <n v="1393966800"/>
    <n v="1392040806"/>
    <x v="0"/>
    <n v="183"/>
    <x v="0"/>
    <x v="1447"/>
    <x v="1381"/>
    <x v="14"/>
    <x v="4"/>
    <x v="14"/>
  </r>
  <r>
    <n v="1898"/>
    <x v="1898"/>
    <x v="1896"/>
    <x v="28"/>
    <x v="1291"/>
    <x v="0"/>
    <x v="0"/>
    <x v="0"/>
    <n v="1454349600"/>
    <n v="1451277473"/>
    <x v="0"/>
    <n v="21"/>
    <x v="0"/>
    <x v="1448"/>
    <x v="1382"/>
    <x v="14"/>
    <x v="4"/>
    <x v="14"/>
  </r>
  <r>
    <n v="1899"/>
    <x v="1899"/>
    <x v="1897"/>
    <x v="42"/>
    <x v="647"/>
    <x v="0"/>
    <x v="0"/>
    <x v="0"/>
    <n v="1427319366"/>
    <n v="1424730966"/>
    <x v="0"/>
    <n v="42"/>
    <x v="0"/>
    <x v="25"/>
    <x v="1383"/>
    <x v="14"/>
    <x v="4"/>
    <x v="14"/>
  </r>
  <r>
    <n v="1900"/>
    <x v="1900"/>
    <x v="1898"/>
    <x v="30"/>
    <x v="1292"/>
    <x v="0"/>
    <x v="0"/>
    <x v="0"/>
    <n v="1349517540"/>
    <n v="1347137731"/>
    <x v="0"/>
    <n v="54"/>
    <x v="0"/>
    <x v="1449"/>
    <x v="1384"/>
    <x v="14"/>
    <x v="4"/>
    <x v="14"/>
  </r>
  <r>
    <n v="1901"/>
    <x v="1901"/>
    <x v="1899"/>
    <x v="300"/>
    <x v="1293"/>
    <x v="2"/>
    <x v="1"/>
    <x v="1"/>
    <n v="1432299600"/>
    <n v="1429707729"/>
    <x v="0"/>
    <n v="25"/>
    <x v="1"/>
    <x v="1450"/>
    <x v="1385"/>
    <x v="29"/>
    <x v="2"/>
    <x v="29"/>
  </r>
  <r>
    <n v="1902"/>
    <x v="1902"/>
    <x v="1900"/>
    <x v="28"/>
    <x v="433"/>
    <x v="2"/>
    <x v="9"/>
    <x v="3"/>
    <n v="1425495447"/>
    <n v="1422903447"/>
    <x v="0"/>
    <n v="3"/>
    <x v="1"/>
    <x v="444"/>
    <x v="143"/>
    <x v="29"/>
    <x v="2"/>
    <x v="29"/>
  </r>
  <r>
    <n v="1903"/>
    <x v="1903"/>
    <x v="1901"/>
    <x v="9"/>
    <x v="1294"/>
    <x v="2"/>
    <x v="0"/>
    <x v="0"/>
    <n v="1485541791"/>
    <n v="1480357791"/>
    <x v="0"/>
    <n v="41"/>
    <x v="1"/>
    <x v="1451"/>
    <x v="1386"/>
    <x v="29"/>
    <x v="2"/>
    <x v="29"/>
  </r>
  <r>
    <n v="1904"/>
    <x v="1904"/>
    <x v="1902"/>
    <x v="63"/>
    <x v="155"/>
    <x v="2"/>
    <x v="0"/>
    <x v="0"/>
    <n v="1451752021"/>
    <n v="1447864021"/>
    <x v="0"/>
    <n v="2"/>
    <x v="1"/>
    <x v="370"/>
    <x v="384"/>
    <x v="29"/>
    <x v="2"/>
    <x v="29"/>
  </r>
  <r>
    <n v="1905"/>
    <x v="1905"/>
    <x v="1903"/>
    <x v="31"/>
    <x v="809"/>
    <x v="2"/>
    <x v="0"/>
    <x v="0"/>
    <n v="1410127994"/>
    <n v="1407535994"/>
    <x v="0"/>
    <n v="4"/>
    <x v="1"/>
    <x v="1452"/>
    <x v="689"/>
    <x v="29"/>
    <x v="2"/>
    <x v="29"/>
  </r>
  <r>
    <n v="1906"/>
    <x v="1906"/>
    <x v="1904"/>
    <x v="63"/>
    <x v="1295"/>
    <x v="2"/>
    <x v="0"/>
    <x v="0"/>
    <n v="1466697983"/>
    <n v="1464105983"/>
    <x v="0"/>
    <n v="99"/>
    <x v="1"/>
    <x v="1453"/>
    <x v="1387"/>
    <x v="29"/>
    <x v="2"/>
    <x v="29"/>
  </r>
  <r>
    <n v="1907"/>
    <x v="1907"/>
    <x v="1905"/>
    <x v="11"/>
    <x v="1079"/>
    <x v="2"/>
    <x v="0"/>
    <x v="0"/>
    <n v="1400853925"/>
    <n v="1399557925"/>
    <x v="0"/>
    <n v="4"/>
    <x v="1"/>
    <x v="1454"/>
    <x v="1241"/>
    <x v="29"/>
    <x v="2"/>
    <x v="29"/>
  </r>
  <r>
    <n v="1908"/>
    <x v="1908"/>
    <x v="1906"/>
    <x v="31"/>
    <x v="1296"/>
    <x v="2"/>
    <x v="0"/>
    <x v="0"/>
    <n v="1483048900"/>
    <n v="1480456900"/>
    <x v="0"/>
    <n v="4"/>
    <x v="1"/>
    <x v="1455"/>
    <x v="1388"/>
    <x v="29"/>
    <x v="2"/>
    <x v="29"/>
  </r>
  <r>
    <n v="1909"/>
    <x v="1909"/>
    <x v="1907"/>
    <x v="19"/>
    <x v="1297"/>
    <x v="2"/>
    <x v="0"/>
    <x v="0"/>
    <n v="1414059479"/>
    <n v="1411467479"/>
    <x v="0"/>
    <n v="38"/>
    <x v="1"/>
    <x v="1456"/>
    <x v="1389"/>
    <x v="29"/>
    <x v="2"/>
    <x v="29"/>
  </r>
  <r>
    <n v="1910"/>
    <x v="1910"/>
    <x v="1908"/>
    <x v="94"/>
    <x v="1298"/>
    <x v="2"/>
    <x v="9"/>
    <x v="3"/>
    <n v="1446331500"/>
    <n v="1442531217"/>
    <x v="0"/>
    <n v="285"/>
    <x v="1"/>
    <x v="1457"/>
    <x v="1390"/>
    <x v="29"/>
    <x v="2"/>
    <x v="29"/>
  </r>
  <r>
    <n v="1911"/>
    <x v="1911"/>
    <x v="1909"/>
    <x v="301"/>
    <x v="115"/>
    <x v="2"/>
    <x v="4"/>
    <x v="4"/>
    <n v="1407545334"/>
    <n v="1404953334"/>
    <x v="0"/>
    <n v="1"/>
    <x v="1"/>
    <x v="1458"/>
    <x v="119"/>
    <x v="29"/>
    <x v="2"/>
    <x v="29"/>
  </r>
  <r>
    <n v="1912"/>
    <x v="1912"/>
    <x v="1910"/>
    <x v="10"/>
    <x v="1299"/>
    <x v="2"/>
    <x v="0"/>
    <x v="0"/>
    <n v="1433395560"/>
    <n v="1430803560"/>
    <x v="0"/>
    <n v="42"/>
    <x v="1"/>
    <x v="1459"/>
    <x v="1391"/>
    <x v="29"/>
    <x v="2"/>
    <x v="29"/>
  </r>
  <r>
    <n v="1913"/>
    <x v="1913"/>
    <x v="1911"/>
    <x v="240"/>
    <x v="1300"/>
    <x v="2"/>
    <x v="1"/>
    <x v="1"/>
    <n v="1412770578"/>
    <n v="1410178578"/>
    <x v="0"/>
    <n v="26"/>
    <x v="1"/>
    <x v="1460"/>
    <x v="1392"/>
    <x v="29"/>
    <x v="2"/>
    <x v="29"/>
  </r>
  <r>
    <n v="1914"/>
    <x v="1914"/>
    <x v="1912"/>
    <x v="302"/>
    <x v="177"/>
    <x v="2"/>
    <x v="0"/>
    <x v="0"/>
    <n v="1414814340"/>
    <n v="1413519073"/>
    <x v="0"/>
    <n v="2"/>
    <x v="1"/>
    <x v="1461"/>
    <x v="180"/>
    <x v="29"/>
    <x v="2"/>
    <x v="29"/>
  </r>
  <r>
    <n v="1915"/>
    <x v="1915"/>
    <x v="1913"/>
    <x v="2"/>
    <x v="138"/>
    <x v="2"/>
    <x v="0"/>
    <x v="0"/>
    <n v="1409620222"/>
    <n v="1407892222"/>
    <x v="0"/>
    <n v="4"/>
    <x v="1"/>
    <x v="1462"/>
    <x v="453"/>
    <x v="29"/>
    <x v="2"/>
    <x v="29"/>
  </r>
  <r>
    <n v="1916"/>
    <x v="1916"/>
    <x v="1914"/>
    <x v="22"/>
    <x v="1301"/>
    <x v="2"/>
    <x v="0"/>
    <x v="0"/>
    <n v="1478542375"/>
    <n v="1476378775"/>
    <x v="0"/>
    <n v="6"/>
    <x v="1"/>
    <x v="872"/>
    <x v="1363"/>
    <x v="29"/>
    <x v="2"/>
    <x v="29"/>
  </r>
  <r>
    <n v="1917"/>
    <x v="1917"/>
    <x v="1915"/>
    <x v="303"/>
    <x v="1302"/>
    <x v="2"/>
    <x v="7"/>
    <x v="6"/>
    <n v="1486708133"/>
    <n v="1484116133"/>
    <x v="0"/>
    <n v="70"/>
    <x v="1"/>
    <x v="1463"/>
    <x v="1393"/>
    <x v="29"/>
    <x v="2"/>
    <x v="29"/>
  </r>
  <r>
    <n v="1918"/>
    <x v="1918"/>
    <x v="1916"/>
    <x v="31"/>
    <x v="92"/>
    <x v="2"/>
    <x v="0"/>
    <x v="0"/>
    <n v="1407869851"/>
    <n v="1404845851"/>
    <x v="0"/>
    <n v="9"/>
    <x v="1"/>
    <x v="1464"/>
    <x v="684"/>
    <x v="29"/>
    <x v="2"/>
    <x v="29"/>
  </r>
  <r>
    <n v="1919"/>
    <x v="1919"/>
    <x v="1917"/>
    <x v="2"/>
    <x v="1303"/>
    <x v="2"/>
    <x v="0"/>
    <x v="0"/>
    <n v="1432069249"/>
    <n v="1429477249"/>
    <x v="0"/>
    <n v="8"/>
    <x v="1"/>
    <x v="1465"/>
    <x v="1394"/>
    <x v="29"/>
    <x v="2"/>
    <x v="29"/>
  </r>
  <r>
    <n v="1920"/>
    <x v="1920"/>
    <x v="1918"/>
    <x v="3"/>
    <x v="1304"/>
    <x v="2"/>
    <x v="1"/>
    <x v="1"/>
    <n v="1445468400"/>
    <n v="1443042061"/>
    <x v="0"/>
    <n v="105"/>
    <x v="1"/>
    <x v="1466"/>
    <x v="1395"/>
    <x v="29"/>
    <x v="2"/>
    <x v="29"/>
  </r>
  <r>
    <n v="1921"/>
    <x v="1921"/>
    <x v="1919"/>
    <x v="15"/>
    <x v="1305"/>
    <x v="0"/>
    <x v="0"/>
    <x v="0"/>
    <n v="1342243143"/>
    <n v="1339651143"/>
    <x v="0"/>
    <n v="38"/>
    <x v="0"/>
    <x v="346"/>
    <x v="1237"/>
    <x v="14"/>
    <x v="4"/>
    <x v="14"/>
  </r>
  <r>
    <n v="1922"/>
    <x v="1922"/>
    <x v="1920"/>
    <x v="13"/>
    <x v="1306"/>
    <x v="0"/>
    <x v="0"/>
    <x v="0"/>
    <n v="1386828507"/>
    <n v="1384236507"/>
    <x v="0"/>
    <n v="64"/>
    <x v="0"/>
    <x v="1467"/>
    <x v="1396"/>
    <x v="14"/>
    <x v="4"/>
    <x v="14"/>
  </r>
  <r>
    <n v="1923"/>
    <x v="1923"/>
    <x v="1921"/>
    <x v="304"/>
    <x v="356"/>
    <x v="0"/>
    <x v="0"/>
    <x v="0"/>
    <n v="1317099540"/>
    <n v="1313612532"/>
    <x v="0"/>
    <n v="13"/>
    <x v="0"/>
    <x v="1468"/>
    <x v="1397"/>
    <x v="14"/>
    <x v="4"/>
    <x v="14"/>
  </r>
  <r>
    <n v="1924"/>
    <x v="1924"/>
    <x v="1922"/>
    <x v="9"/>
    <x v="1307"/>
    <x v="0"/>
    <x v="0"/>
    <x v="0"/>
    <n v="1389814380"/>
    <n v="1387390555"/>
    <x v="0"/>
    <n v="33"/>
    <x v="0"/>
    <x v="316"/>
    <x v="1398"/>
    <x v="14"/>
    <x v="4"/>
    <x v="14"/>
  </r>
  <r>
    <n v="1925"/>
    <x v="1925"/>
    <x v="1923"/>
    <x v="15"/>
    <x v="1308"/>
    <x v="0"/>
    <x v="0"/>
    <x v="0"/>
    <n v="1381449600"/>
    <n v="1379540288"/>
    <x v="0"/>
    <n v="52"/>
    <x v="0"/>
    <x v="1469"/>
    <x v="1399"/>
    <x v="14"/>
    <x v="4"/>
    <x v="14"/>
  </r>
  <r>
    <n v="1926"/>
    <x v="1926"/>
    <x v="1924"/>
    <x v="15"/>
    <x v="1309"/>
    <x v="0"/>
    <x v="0"/>
    <x v="0"/>
    <n v="1288657560"/>
    <n v="1286319256"/>
    <x v="0"/>
    <n v="107"/>
    <x v="0"/>
    <x v="1470"/>
    <x v="1400"/>
    <x v="14"/>
    <x v="4"/>
    <x v="14"/>
  </r>
  <r>
    <n v="1927"/>
    <x v="1927"/>
    <x v="1925"/>
    <x v="20"/>
    <x v="972"/>
    <x v="0"/>
    <x v="0"/>
    <x v="0"/>
    <n v="1331182740"/>
    <n v="1329856839"/>
    <x v="0"/>
    <n v="11"/>
    <x v="0"/>
    <x v="101"/>
    <x v="1401"/>
    <x v="14"/>
    <x v="4"/>
    <x v="14"/>
  </r>
  <r>
    <n v="1928"/>
    <x v="1928"/>
    <x v="1926"/>
    <x v="305"/>
    <x v="1310"/>
    <x v="0"/>
    <x v="0"/>
    <x v="0"/>
    <n v="1367940794"/>
    <n v="1365348794"/>
    <x v="0"/>
    <n v="34"/>
    <x v="0"/>
    <x v="1471"/>
    <x v="1402"/>
    <x v="14"/>
    <x v="4"/>
    <x v="14"/>
  </r>
  <r>
    <n v="1929"/>
    <x v="1929"/>
    <x v="1927"/>
    <x v="50"/>
    <x v="1311"/>
    <x v="0"/>
    <x v="0"/>
    <x v="0"/>
    <n v="1309825866"/>
    <n v="1306197066"/>
    <x v="0"/>
    <n v="75"/>
    <x v="0"/>
    <x v="1472"/>
    <x v="1403"/>
    <x v="14"/>
    <x v="4"/>
    <x v="14"/>
  </r>
  <r>
    <n v="1930"/>
    <x v="1930"/>
    <x v="1928"/>
    <x v="28"/>
    <x v="1312"/>
    <x v="0"/>
    <x v="0"/>
    <x v="0"/>
    <n v="1373203482"/>
    <n v="1368019482"/>
    <x v="0"/>
    <n v="26"/>
    <x v="0"/>
    <x v="74"/>
    <x v="1404"/>
    <x v="14"/>
    <x v="4"/>
    <x v="14"/>
  </r>
  <r>
    <n v="1931"/>
    <x v="1931"/>
    <x v="1929"/>
    <x v="13"/>
    <x v="1313"/>
    <x v="0"/>
    <x v="0"/>
    <x v="0"/>
    <n v="1337657400"/>
    <n v="1336512309"/>
    <x v="0"/>
    <n v="50"/>
    <x v="0"/>
    <x v="1473"/>
    <x v="1405"/>
    <x v="14"/>
    <x v="4"/>
    <x v="14"/>
  </r>
  <r>
    <n v="1932"/>
    <x v="1932"/>
    <x v="1930"/>
    <x v="26"/>
    <x v="1314"/>
    <x v="0"/>
    <x v="0"/>
    <x v="0"/>
    <n v="1327433173"/>
    <n v="1325618773"/>
    <x v="0"/>
    <n v="80"/>
    <x v="0"/>
    <x v="1474"/>
    <x v="1406"/>
    <x v="14"/>
    <x v="4"/>
    <x v="14"/>
  </r>
  <r>
    <n v="1933"/>
    <x v="1933"/>
    <x v="1931"/>
    <x v="12"/>
    <x v="1315"/>
    <x v="0"/>
    <x v="0"/>
    <x v="0"/>
    <n v="1411787307"/>
    <n v="1409195307"/>
    <x v="0"/>
    <n v="110"/>
    <x v="0"/>
    <x v="1475"/>
    <x v="1407"/>
    <x v="14"/>
    <x v="4"/>
    <x v="14"/>
  </r>
  <r>
    <n v="1934"/>
    <x v="1934"/>
    <x v="1932"/>
    <x v="10"/>
    <x v="1316"/>
    <x v="0"/>
    <x v="0"/>
    <x v="0"/>
    <n v="1324789200"/>
    <n v="1321649321"/>
    <x v="0"/>
    <n v="77"/>
    <x v="0"/>
    <x v="1476"/>
    <x v="1408"/>
    <x v="14"/>
    <x v="4"/>
    <x v="14"/>
  </r>
  <r>
    <n v="1935"/>
    <x v="1935"/>
    <x v="1933"/>
    <x v="30"/>
    <x v="1317"/>
    <x v="0"/>
    <x v="0"/>
    <x v="0"/>
    <n v="1403326740"/>
    <n v="1400106171"/>
    <x v="0"/>
    <n v="50"/>
    <x v="0"/>
    <x v="1477"/>
    <x v="1409"/>
    <x v="14"/>
    <x v="4"/>
    <x v="14"/>
  </r>
  <r>
    <n v="1936"/>
    <x v="1936"/>
    <x v="1934"/>
    <x v="51"/>
    <x v="1318"/>
    <x v="0"/>
    <x v="0"/>
    <x v="0"/>
    <n v="1323151140"/>
    <n v="1320528070"/>
    <x v="0"/>
    <n v="145"/>
    <x v="0"/>
    <x v="1478"/>
    <x v="1410"/>
    <x v="14"/>
    <x v="4"/>
    <x v="14"/>
  </r>
  <r>
    <n v="1937"/>
    <x v="1937"/>
    <x v="1935"/>
    <x v="20"/>
    <x v="1319"/>
    <x v="0"/>
    <x v="0"/>
    <x v="0"/>
    <n v="1339732740"/>
    <n v="1338346281"/>
    <x v="0"/>
    <n v="29"/>
    <x v="0"/>
    <x v="1479"/>
    <x v="1411"/>
    <x v="14"/>
    <x v="4"/>
    <x v="14"/>
  </r>
  <r>
    <n v="1938"/>
    <x v="1938"/>
    <x v="1936"/>
    <x v="36"/>
    <x v="1320"/>
    <x v="0"/>
    <x v="0"/>
    <x v="0"/>
    <n v="1372741200"/>
    <n v="1370067231"/>
    <x v="0"/>
    <n v="114"/>
    <x v="0"/>
    <x v="1480"/>
    <x v="1412"/>
    <x v="14"/>
    <x v="4"/>
    <x v="14"/>
  </r>
  <r>
    <n v="1939"/>
    <x v="1939"/>
    <x v="1937"/>
    <x v="3"/>
    <x v="1321"/>
    <x v="0"/>
    <x v="0"/>
    <x v="0"/>
    <n v="1362955108"/>
    <n v="1360366708"/>
    <x v="0"/>
    <n v="96"/>
    <x v="0"/>
    <x v="1076"/>
    <x v="1413"/>
    <x v="14"/>
    <x v="4"/>
    <x v="14"/>
  </r>
  <r>
    <n v="1940"/>
    <x v="1940"/>
    <x v="1938"/>
    <x v="81"/>
    <x v="1322"/>
    <x v="0"/>
    <x v="0"/>
    <x v="0"/>
    <n v="1308110340"/>
    <n v="1304770233"/>
    <x v="0"/>
    <n v="31"/>
    <x v="0"/>
    <x v="1481"/>
    <x v="1414"/>
    <x v="14"/>
    <x v="4"/>
    <x v="14"/>
  </r>
  <r>
    <n v="1941"/>
    <x v="1941"/>
    <x v="1939"/>
    <x v="65"/>
    <x v="1323"/>
    <x v="0"/>
    <x v="0"/>
    <x v="0"/>
    <n v="1400137131"/>
    <n v="1397545131"/>
    <x v="1"/>
    <n v="4883"/>
    <x v="0"/>
    <x v="1482"/>
    <x v="1415"/>
    <x v="30"/>
    <x v="2"/>
    <x v="30"/>
  </r>
  <r>
    <n v="1942"/>
    <x v="1942"/>
    <x v="1940"/>
    <x v="12"/>
    <x v="1324"/>
    <x v="0"/>
    <x v="0"/>
    <x v="0"/>
    <n v="1309809140"/>
    <n v="1302033140"/>
    <x v="1"/>
    <n v="95"/>
    <x v="0"/>
    <x v="1483"/>
    <x v="1416"/>
    <x v="30"/>
    <x v="2"/>
    <x v="30"/>
  </r>
  <r>
    <n v="1943"/>
    <x v="1943"/>
    <x v="1941"/>
    <x v="3"/>
    <x v="1325"/>
    <x v="0"/>
    <x v="0"/>
    <x v="0"/>
    <n v="1470896916"/>
    <n v="1467008916"/>
    <x v="1"/>
    <n v="2478"/>
    <x v="0"/>
    <x v="1484"/>
    <x v="1417"/>
    <x v="30"/>
    <x v="2"/>
    <x v="30"/>
  </r>
  <r>
    <n v="1944"/>
    <x v="1944"/>
    <x v="1942"/>
    <x v="79"/>
    <x v="1326"/>
    <x v="0"/>
    <x v="0"/>
    <x v="0"/>
    <n v="1398952890"/>
    <n v="1396360890"/>
    <x v="1"/>
    <n v="1789"/>
    <x v="0"/>
    <x v="1485"/>
    <x v="1418"/>
    <x v="30"/>
    <x v="2"/>
    <x v="30"/>
  </r>
  <r>
    <n v="1945"/>
    <x v="1945"/>
    <x v="1943"/>
    <x v="57"/>
    <x v="1327"/>
    <x v="0"/>
    <x v="3"/>
    <x v="3"/>
    <n v="1436680958"/>
    <n v="1433224958"/>
    <x v="1"/>
    <n v="680"/>
    <x v="0"/>
    <x v="1486"/>
    <x v="1419"/>
    <x v="30"/>
    <x v="2"/>
    <x v="30"/>
  </r>
  <r>
    <n v="1946"/>
    <x v="1946"/>
    <x v="1944"/>
    <x v="51"/>
    <x v="1328"/>
    <x v="0"/>
    <x v="0"/>
    <x v="0"/>
    <n v="1397961361"/>
    <n v="1392780961"/>
    <x v="1"/>
    <n v="70"/>
    <x v="0"/>
    <x v="1487"/>
    <x v="1420"/>
    <x v="30"/>
    <x v="2"/>
    <x v="30"/>
  </r>
  <r>
    <n v="1947"/>
    <x v="1947"/>
    <x v="1945"/>
    <x v="134"/>
    <x v="1329"/>
    <x v="0"/>
    <x v="0"/>
    <x v="0"/>
    <n v="1258955940"/>
    <n v="1255730520"/>
    <x v="1"/>
    <n v="23"/>
    <x v="0"/>
    <x v="1488"/>
    <x v="1421"/>
    <x v="30"/>
    <x v="2"/>
    <x v="30"/>
  </r>
  <r>
    <n v="1948"/>
    <x v="1948"/>
    <x v="1946"/>
    <x v="57"/>
    <x v="1330"/>
    <x v="0"/>
    <x v="0"/>
    <x v="0"/>
    <n v="1465232520"/>
    <n v="1460557809"/>
    <x v="1"/>
    <n v="4245"/>
    <x v="0"/>
    <x v="1489"/>
    <x v="1422"/>
    <x v="30"/>
    <x v="2"/>
    <x v="30"/>
  </r>
  <r>
    <n v="1949"/>
    <x v="1949"/>
    <x v="1947"/>
    <x v="63"/>
    <x v="1331"/>
    <x v="0"/>
    <x v="1"/>
    <x v="1"/>
    <n v="1404986951"/>
    <n v="1402394951"/>
    <x v="1"/>
    <n v="943"/>
    <x v="0"/>
    <x v="1490"/>
    <x v="1423"/>
    <x v="30"/>
    <x v="2"/>
    <x v="30"/>
  </r>
  <r>
    <n v="1950"/>
    <x v="1950"/>
    <x v="1948"/>
    <x v="240"/>
    <x v="1332"/>
    <x v="0"/>
    <x v="0"/>
    <x v="0"/>
    <n v="1303446073"/>
    <n v="1300767673"/>
    <x v="1"/>
    <n v="1876"/>
    <x v="0"/>
    <x v="1491"/>
    <x v="1424"/>
    <x v="30"/>
    <x v="2"/>
    <x v="30"/>
  </r>
  <r>
    <n v="1951"/>
    <x v="1951"/>
    <x v="1949"/>
    <x v="63"/>
    <x v="1333"/>
    <x v="0"/>
    <x v="0"/>
    <x v="0"/>
    <n v="1478516737"/>
    <n v="1475921137"/>
    <x v="1"/>
    <n v="834"/>
    <x v="0"/>
    <x v="1492"/>
    <x v="1425"/>
    <x v="30"/>
    <x v="2"/>
    <x v="30"/>
  </r>
  <r>
    <n v="1952"/>
    <x v="1952"/>
    <x v="1950"/>
    <x v="19"/>
    <x v="1334"/>
    <x v="0"/>
    <x v="5"/>
    <x v="5"/>
    <n v="1381934015"/>
    <n v="1378737215"/>
    <x v="1"/>
    <n v="682"/>
    <x v="0"/>
    <x v="1493"/>
    <x v="1426"/>
    <x v="30"/>
    <x v="2"/>
    <x v="30"/>
  </r>
  <r>
    <n v="1953"/>
    <x v="1953"/>
    <x v="1951"/>
    <x v="36"/>
    <x v="1335"/>
    <x v="0"/>
    <x v="0"/>
    <x v="0"/>
    <n v="1330657200"/>
    <n v="1328158065"/>
    <x v="1"/>
    <n v="147"/>
    <x v="0"/>
    <x v="1494"/>
    <x v="1427"/>
    <x v="30"/>
    <x v="2"/>
    <x v="30"/>
  </r>
  <r>
    <n v="1954"/>
    <x v="1954"/>
    <x v="1952"/>
    <x v="63"/>
    <x v="1336"/>
    <x v="0"/>
    <x v="0"/>
    <x v="0"/>
    <n v="1457758800"/>
    <n v="1453730176"/>
    <x v="1"/>
    <n v="415"/>
    <x v="0"/>
    <x v="1495"/>
    <x v="1428"/>
    <x v="30"/>
    <x v="2"/>
    <x v="30"/>
  </r>
  <r>
    <n v="1955"/>
    <x v="1955"/>
    <x v="1953"/>
    <x v="247"/>
    <x v="1337"/>
    <x v="0"/>
    <x v="0"/>
    <x v="0"/>
    <n v="1337799600"/>
    <n v="1334989881"/>
    <x v="1"/>
    <n v="290"/>
    <x v="0"/>
    <x v="1496"/>
    <x v="1429"/>
    <x v="30"/>
    <x v="2"/>
    <x v="30"/>
  </r>
  <r>
    <n v="1956"/>
    <x v="1956"/>
    <x v="1954"/>
    <x v="127"/>
    <x v="1338"/>
    <x v="0"/>
    <x v="0"/>
    <x v="0"/>
    <n v="1429391405"/>
    <n v="1425507005"/>
    <x v="1"/>
    <n v="365"/>
    <x v="0"/>
    <x v="1497"/>
    <x v="1430"/>
    <x v="30"/>
    <x v="2"/>
    <x v="30"/>
  </r>
  <r>
    <n v="1957"/>
    <x v="1957"/>
    <x v="1955"/>
    <x v="11"/>
    <x v="1339"/>
    <x v="0"/>
    <x v="0"/>
    <x v="0"/>
    <n v="1351304513"/>
    <n v="1348712513"/>
    <x v="1"/>
    <n v="660"/>
    <x v="0"/>
    <x v="1498"/>
    <x v="1431"/>
    <x v="30"/>
    <x v="2"/>
    <x v="30"/>
  </r>
  <r>
    <n v="1958"/>
    <x v="1958"/>
    <x v="1956"/>
    <x v="39"/>
    <x v="1340"/>
    <x v="0"/>
    <x v="0"/>
    <x v="0"/>
    <n v="1364078561"/>
    <n v="1361490161"/>
    <x v="1"/>
    <n v="1356"/>
    <x v="0"/>
    <x v="1499"/>
    <x v="1432"/>
    <x v="30"/>
    <x v="2"/>
    <x v="30"/>
  </r>
  <r>
    <n v="1959"/>
    <x v="1959"/>
    <x v="1957"/>
    <x v="3"/>
    <x v="1341"/>
    <x v="0"/>
    <x v="0"/>
    <x v="0"/>
    <n v="1412121600"/>
    <n v="1408565860"/>
    <x v="1"/>
    <n v="424"/>
    <x v="0"/>
    <x v="1500"/>
    <x v="1433"/>
    <x v="30"/>
    <x v="2"/>
    <x v="30"/>
  </r>
  <r>
    <n v="1960"/>
    <x v="1960"/>
    <x v="1958"/>
    <x v="54"/>
    <x v="1342"/>
    <x v="0"/>
    <x v="11"/>
    <x v="9"/>
    <n v="1419151341"/>
    <n v="1416559341"/>
    <x v="1"/>
    <n v="33"/>
    <x v="0"/>
    <x v="1501"/>
    <x v="1434"/>
    <x v="30"/>
    <x v="2"/>
    <x v="30"/>
  </r>
  <r>
    <n v="1961"/>
    <x v="1961"/>
    <x v="1959"/>
    <x v="3"/>
    <x v="1343"/>
    <x v="0"/>
    <x v="0"/>
    <x v="0"/>
    <n v="1349495940"/>
    <n v="1346042417"/>
    <x v="1"/>
    <n v="1633"/>
    <x v="0"/>
    <x v="1502"/>
    <x v="1435"/>
    <x v="30"/>
    <x v="2"/>
    <x v="30"/>
  </r>
  <r>
    <n v="1962"/>
    <x v="1962"/>
    <x v="1960"/>
    <x v="3"/>
    <x v="1344"/>
    <x v="0"/>
    <x v="0"/>
    <x v="0"/>
    <n v="1400006636"/>
    <n v="1397414636"/>
    <x v="1"/>
    <n v="306"/>
    <x v="0"/>
    <x v="1503"/>
    <x v="1436"/>
    <x v="30"/>
    <x v="2"/>
    <x v="30"/>
  </r>
  <r>
    <n v="1963"/>
    <x v="1963"/>
    <x v="1961"/>
    <x v="266"/>
    <x v="1345"/>
    <x v="0"/>
    <x v="1"/>
    <x v="1"/>
    <n v="1410862734"/>
    <n v="1407838734"/>
    <x v="1"/>
    <n v="205"/>
    <x v="0"/>
    <x v="1504"/>
    <x v="1437"/>
    <x v="30"/>
    <x v="2"/>
    <x v="30"/>
  </r>
  <r>
    <n v="1964"/>
    <x v="1964"/>
    <x v="1962"/>
    <x v="306"/>
    <x v="1346"/>
    <x v="0"/>
    <x v="13"/>
    <x v="3"/>
    <n v="1461306772"/>
    <n v="1458714772"/>
    <x v="1"/>
    <n v="1281"/>
    <x v="0"/>
    <x v="1505"/>
    <x v="1438"/>
    <x v="30"/>
    <x v="2"/>
    <x v="30"/>
  </r>
  <r>
    <n v="1965"/>
    <x v="1965"/>
    <x v="1963"/>
    <x v="10"/>
    <x v="1347"/>
    <x v="0"/>
    <x v="0"/>
    <x v="0"/>
    <n v="1326330000"/>
    <n v="1324433310"/>
    <x v="1"/>
    <n v="103"/>
    <x v="0"/>
    <x v="1506"/>
    <x v="1439"/>
    <x v="30"/>
    <x v="2"/>
    <x v="30"/>
  </r>
  <r>
    <n v="1966"/>
    <x v="1966"/>
    <x v="1964"/>
    <x v="57"/>
    <x v="1348"/>
    <x v="0"/>
    <x v="0"/>
    <x v="0"/>
    <n v="1408021098"/>
    <n v="1405429098"/>
    <x v="1"/>
    <n v="1513"/>
    <x v="0"/>
    <x v="1507"/>
    <x v="1440"/>
    <x v="30"/>
    <x v="2"/>
    <x v="30"/>
  </r>
  <r>
    <n v="1967"/>
    <x v="1967"/>
    <x v="1965"/>
    <x v="22"/>
    <x v="1349"/>
    <x v="0"/>
    <x v="0"/>
    <x v="0"/>
    <n v="1398959729"/>
    <n v="1396367729"/>
    <x v="1"/>
    <n v="405"/>
    <x v="0"/>
    <x v="1508"/>
    <x v="1441"/>
    <x v="30"/>
    <x v="2"/>
    <x v="30"/>
  </r>
  <r>
    <n v="1968"/>
    <x v="1968"/>
    <x v="1966"/>
    <x v="63"/>
    <x v="1350"/>
    <x v="0"/>
    <x v="0"/>
    <x v="0"/>
    <n v="1480777515"/>
    <n v="1478095515"/>
    <x v="1"/>
    <n v="510"/>
    <x v="0"/>
    <x v="1509"/>
    <x v="1442"/>
    <x v="30"/>
    <x v="2"/>
    <x v="30"/>
  </r>
  <r>
    <n v="1969"/>
    <x v="1969"/>
    <x v="1967"/>
    <x v="22"/>
    <x v="1351"/>
    <x v="0"/>
    <x v="1"/>
    <x v="1"/>
    <n v="1470423668"/>
    <n v="1467831668"/>
    <x v="1"/>
    <n v="1887"/>
    <x v="0"/>
    <x v="1510"/>
    <x v="1443"/>
    <x v="30"/>
    <x v="2"/>
    <x v="30"/>
  </r>
  <r>
    <n v="1970"/>
    <x v="1970"/>
    <x v="1968"/>
    <x v="10"/>
    <x v="1352"/>
    <x v="0"/>
    <x v="0"/>
    <x v="0"/>
    <n v="1366429101"/>
    <n v="1361248701"/>
    <x v="1"/>
    <n v="701"/>
    <x v="0"/>
    <x v="1511"/>
    <x v="1444"/>
    <x v="30"/>
    <x v="2"/>
    <x v="30"/>
  </r>
  <r>
    <n v="1971"/>
    <x v="1971"/>
    <x v="1969"/>
    <x v="307"/>
    <x v="1353"/>
    <x v="0"/>
    <x v="0"/>
    <x v="0"/>
    <n v="1384488000"/>
    <n v="1381752061"/>
    <x v="1"/>
    <n v="3863"/>
    <x v="0"/>
    <x v="1512"/>
    <x v="1445"/>
    <x v="30"/>
    <x v="2"/>
    <x v="30"/>
  </r>
  <r>
    <n v="1972"/>
    <x v="1972"/>
    <x v="1970"/>
    <x v="30"/>
    <x v="1354"/>
    <x v="0"/>
    <x v="0"/>
    <x v="0"/>
    <n v="1353201444"/>
    <n v="1350605844"/>
    <x v="1"/>
    <n v="238"/>
    <x v="0"/>
    <x v="1513"/>
    <x v="1446"/>
    <x v="30"/>
    <x v="2"/>
    <x v="30"/>
  </r>
  <r>
    <n v="1973"/>
    <x v="1973"/>
    <x v="1971"/>
    <x v="308"/>
    <x v="1355"/>
    <x v="0"/>
    <x v="0"/>
    <x v="0"/>
    <n v="1470466800"/>
    <n v="1467134464"/>
    <x v="1"/>
    <n v="2051"/>
    <x v="0"/>
    <x v="1514"/>
    <x v="1447"/>
    <x v="30"/>
    <x v="2"/>
    <x v="30"/>
  </r>
  <r>
    <n v="1974"/>
    <x v="1974"/>
    <x v="1972"/>
    <x v="22"/>
    <x v="1356"/>
    <x v="0"/>
    <x v="1"/>
    <x v="1"/>
    <n v="1376899269"/>
    <n v="1371715269"/>
    <x v="1"/>
    <n v="402"/>
    <x v="0"/>
    <x v="1515"/>
    <x v="1448"/>
    <x v="30"/>
    <x v="2"/>
    <x v="30"/>
  </r>
  <r>
    <n v="1975"/>
    <x v="1975"/>
    <x v="1973"/>
    <x v="194"/>
    <x v="1357"/>
    <x v="0"/>
    <x v="0"/>
    <x v="0"/>
    <n v="1362938851"/>
    <n v="1360346851"/>
    <x v="1"/>
    <n v="253"/>
    <x v="0"/>
    <x v="1516"/>
    <x v="1449"/>
    <x v="30"/>
    <x v="2"/>
    <x v="30"/>
  </r>
  <r>
    <n v="1976"/>
    <x v="1976"/>
    <x v="1974"/>
    <x v="23"/>
    <x v="1358"/>
    <x v="0"/>
    <x v="1"/>
    <x v="1"/>
    <n v="1373751325"/>
    <n v="1371159325"/>
    <x v="1"/>
    <n v="473"/>
    <x v="0"/>
    <x v="1517"/>
    <x v="1450"/>
    <x v="30"/>
    <x v="2"/>
    <x v="30"/>
  </r>
  <r>
    <n v="1977"/>
    <x v="1977"/>
    <x v="1975"/>
    <x v="63"/>
    <x v="1359"/>
    <x v="0"/>
    <x v="0"/>
    <x v="0"/>
    <n v="1450511940"/>
    <n v="1446527540"/>
    <x v="1"/>
    <n v="821"/>
    <x v="0"/>
    <x v="1518"/>
    <x v="1451"/>
    <x v="30"/>
    <x v="2"/>
    <x v="30"/>
  </r>
  <r>
    <n v="1978"/>
    <x v="1978"/>
    <x v="1976"/>
    <x v="63"/>
    <x v="1360"/>
    <x v="0"/>
    <x v="0"/>
    <x v="0"/>
    <n v="1339484400"/>
    <n v="1336627492"/>
    <x v="1"/>
    <n v="388"/>
    <x v="0"/>
    <x v="1519"/>
    <x v="1452"/>
    <x v="30"/>
    <x v="2"/>
    <x v="30"/>
  </r>
  <r>
    <n v="1979"/>
    <x v="1979"/>
    <x v="1977"/>
    <x v="61"/>
    <x v="1361"/>
    <x v="0"/>
    <x v="0"/>
    <x v="0"/>
    <n v="1447909140"/>
    <n v="1444734146"/>
    <x v="1"/>
    <n v="813"/>
    <x v="0"/>
    <x v="1520"/>
    <x v="1453"/>
    <x v="30"/>
    <x v="2"/>
    <x v="30"/>
  </r>
  <r>
    <n v="1980"/>
    <x v="1980"/>
    <x v="1978"/>
    <x v="63"/>
    <x v="1362"/>
    <x v="0"/>
    <x v="12"/>
    <x v="3"/>
    <n v="1459684862"/>
    <n v="1456232462"/>
    <x v="1"/>
    <n v="1945"/>
    <x v="0"/>
    <x v="1521"/>
    <x v="1454"/>
    <x v="30"/>
    <x v="2"/>
    <x v="30"/>
  </r>
  <r>
    <n v="1981"/>
    <x v="1981"/>
    <x v="1979"/>
    <x v="51"/>
    <x v="1363"/>
    <x v="2"/>
    <x v="5"/>
    <x v="5"/>
    <n v="1404926665"/>
    <n v="1402334665"/>
    <x v="0"/>
    <n v="12"/>
    <x v="1"/>
    <x v="1522"/>
    <x v="1455"/>
    <x v="31"/>
    <x v="8"/>
    <x v="31"/>
  </r>
  <r>
    <n v="1982"/>
    <x v="1982"/>
    <x v="1980"/>
    <x v="237"/>
    <x v="117"/>
    <x v="2"/>
    <x v="7"/>
    <x v="6"/>
    <n v="1480863887"/>
    <n v="1478268287"/>
    <x v="0"/>
    <n v="0"/>
    <x v="1"/>
    <x v="109"/>
    <x v="121"/>
    <x v="31"/>
    <x v="8"/>
    <x v="31"/>
  </r>
  <r>
    <n v="1983"/>
    <x v="1983"/>
    <x v="1981"/>
    <x v="287"/>
    <x v="1364"/>
    <x v="2"/>
    <x v="0"/>
    <x v="0"/>
    <n v="1472799600"/>
    <n v="1470874618"/>
    <x v="0"/>
    <n v="16"/>
    <x v="1"/>
    <x v="1523"/>
    <x v="1456"/>
    <x v="31"/>
    <x v="8"/>
    <x v="31"/>
  </r>
  <r>
    <n v="1984"/>
    <x v="1984"/>
    <x v="1982"/>
    <x v="36"/>
    <x v="1365"/>
    <x v="2"/>
    <x v="0"/>
    <x v="0"/>
    <n v="1417377481"/>
    <n v="1412189881"/>
    <x v="0"/>
    <n v="7"/>
    <x v="1"/>
    <x v="1524"/>
    <x v="1457"/>
    <x v="31"/>
    <x v="8"/>
    <x v="31"/>
  </r>
  <r>
    <n v="1985"/>
    <x v="1985"/>
    <x v="1983"/>
    <x v="183"/>
    <x v="152"/>
    <x v="2"/>
    <x v="1"/>
    <x v="1"/>
    <n v="1470178800"/>
    <n v="1467650771"/>
    <x v="0"/>
    <n v="4"/>
    <x v="1"/>
    <x v="1525"/>
    <x v="800"/>
    <x v="31"/>
    <x v="8"/>
    <x v="31"/>
  </r>
  <r>
    <n v="1986"/>
    <x v="1986"/>
    <x v="1984"/>
    <x v="13"/>
    <x v="116"/>
    <x v="2"/>
    <x v="1"/>
    <x v="1"/>
    <n v="1457947483"/>
    <n v="1455359083"/>
    <x v="0"/>
    <n v="1"/>
    <x v="1"/>
    <x v="833"/>
    <x v="120"/>
    <x v="31"/>
    <x v="8"/>
    <x v="31"/>
  </r>
  <r>
    <n v="1987"/>
    <x v="1987"/>
    <x v="1985"/>
    <x v="62"/>
    <x v="1366"/>
    <x v="2"/>
    <x v="1"/>
    <x v="1"/>
    <n v="1425223276"/>
    <n v="1422631276"/>
    <x v="0"/>
    <n v="28"/>
    <x v="1"/>
    <x v="1526"/>
    <x v="1458"/>
    <x v="31"/>
    <x v="8"/>
    <x v="31"/>
  </r>
  <r>
    <n v="1988"/>
    <x v="1988"/>
    <x v="1986"/>
    <x v="12"/>
    <x v="379"/>
    <x v="2"/>
    <x v="0"/>
    <x v="0"/>
    <n v="1440094742"/>
    <n v="1437502742"/>
    <x v="0"/>
    <n v="1"/>
    <x v="1"/>
    <x v="151"/>
    <x v="384"/>
    <x v="31"/>
    <x v="8"/>
    <x v="31"/>
  </r>
  <r>
    <n v="1989"/>
    <x v="1989"/>
    <x v="1987"/>
    <x v="10"/>
    <x v="155"/>
    <x v="2"/>
    <x v="0"/>
    <x v="0"/>
    <n v="1481473208"/>
    <n v="1478881208"/>
    <x v="0"/>
    <n v="1"/>
    <x v="1"/>
    <x v="460"/>
    <x v="73"/>
    <x v="31"/>
    <x v="8"/>
    <x v="31"/>
  </r>
  <r>
    <n v="1990"/>
    <x v="1990"/>
    <x v="1988"/>
    <x v="9"/>
    <x v="1238"/>
    <x v="2"/>
    <x v="0"/>
    <x v="0"/>
    <n v="1455338532"/>
    <n v="1454042532"/>
    <x v="0"/>
    <n v="5"/>
    <x v="1"/>
    <x v="1527"/>
    <x v="1459"/>
    <x v="31"/>
    <x v="8"/>
    <x v="31"/>
  </r>
  <r>
    <n v="1991"/>
    <x v="1991"/>
    <x v="1989"/>
    <x v="13"/>
    <x v="133"/>
    <x v="2"/>
    <x v="0"/>
    <x v="0"/>
    <n v="1435958786"/>
    <n v="1434144386"/>
    <x v="0"/>
    <n v="3"/>
    <x v="1"/>
    <x v="1528"/>
    <x v="1460"/>
    <x v="31"/>
    <x v="8"/>
    <x v="31"/>
  </r>
  <r>
    <n v="1992"/>
    <x v="1992"/>
    <x v="1990"/>
    <x v="15"/>
    <x v="369"/>
    <x v="2"/>
    <x v="0"/>
    <x v="0"/>
    <n v="1424229991"/>
    <n v="1421637991"/>
    <x v="0"/>
    <n v="2"/>
    <x v="1"/>
    <x v="1529"/>
    <x v="120"/>
    <x v="31"/>
    <x v="8"/>
    <x v="31"/>
  </r>
  <r>
    <n v="1993"/>
    <x v="1993"/>
    <x v="1991"/>
    <x v="13"/>
    <x v="117"/>
    <x v="2"/>
    <x v="1"/>
    <x v="1"/>
    <n v="1450706837"/>
    <n v="1448114837"/>
    <x v="0"/>
    <n v="0"/>
    <x v="1"/>
    <x v="109"/>
    <x v="121"/>
    <x v="31"/>
    <x v="8"/>
    <x v="31"/>
  </r>
  <r>
    <n v="1994"/>
    <x v="1994"/>
    <x v="1992"/>
    <x v="50"/>
    <x v="117"/>
    <x v="2"/>
    <x v="0"/>
    <x v="0"/>
    <n v="1481072942"/>
    <n v="1475885342"/>
    <x v="0"/>
    <n v="0"/>
    <x v="1"/>
    <x v="109"/>
    <x v="121"/>
    <x v="31"/>
    <x v="8"/>
    <x v="31"/>
  </r>
  <r>
    <n v="1995"/>
    <x v="1995"/>
    <x v="1993"/>
    <x v="28"/>
    <x v="1367"/>
    <x v="2"/>
    <x v="5"/>
    <x v="5"/>
    <n v="1437082736"/>
    <n v="1435354736"/>
    <x v="0"/>
    <n v="3"/>
    <x v="1"/>
    <x v="1530"/>
    <x v="438"/>
    <x v="31"/>
    <x v="8"/>
    <x v="31"/>
  </r>
  <r>
    <n v="1996"/>
    <x v="1996"/>
    <x v="1994"/>
    <x v="309"/>
    <x v="117"/>
    <x v="2"/>
    <x v="0"/>
    <x v="0"/>
    <n v="1405021211"/>
    <n v="1402429211"/>
    <x v="0"/>
    <n v="0"/>
    <x v="1"/>
    <x v="109"/>
    <x v="121"/>
    <x v="31"/>
    <x v="8"/>
    <x v="31"/>
  </r>
  <r>
    <n v="1997"/>
    <x v="1997"/>
    <x v="1995"/>
    <x v="115"/>
    <x v="117"/>
    <x v="2"/>
    <x v="0"/>
    <x v="0"/>
    <n v="1409091612"/>
    <n v="1406499612"/>
    <x v="0"/>
    <n v="0"/>
    <x v="1"/>
    <x v="109"/>
    <x v="121"/>
    <x v="31"/>
    <x v="8"/>
    <x v="31"/>
  </r>
  <r>
    <n v="1998"/>
    <x v="1998"/>
    <x v="1996"/>
    <x v="30"/>
    <x v="1368"/>
    <x v="2"/>
    <x v="0"/>
    <x v="0"/>
    <n v="1406861438"/>
    <n v="1402973438"/>
    <x v="0"/>
    <n v="3"/>
    <x v="1"/>
    <x v="1531"/>
    <x v="1461"/>
    <x v="31"/>
    <x v="8"/>
    <x v="31"/>
  </r>
  <r>
    <n v="1999"/>
    <x v="1999"/>
    <x v="1997"/>
    <x v="310"/>
    <x v="1369"/>
    <x v="2"/>
    <x v="1"/>
    <x v="1"/>
    <n v="1415882108"/>
    <n v="1413286508"/>
    <x v="0"/>
    <n v="7"/>
    <x v="1"/>
    <x v="1532"/>
    <x v="1462"/>
    <x v="31"/>
    <x v="8"/>
    <x v="31"/>
  </r>
  <r>
    <n v="2000"/>
    <x v="2000"/>
    <x v="1998"/>
    <x v="10"/>
    <x v="1370"/>
    <x v="2"/>
    <x v="5"/>
    <x v="5"/>
    <n v="1452120613"/>
    <n v="1449528613"/>
    <x v="0"/>
    <n v="25"/>
    <x v="1"/>
    <x v="856"/>
    <x v="384"/>
    <x v="31"/>
    <x v="8"/>
    <x v="31"/>
  </r>
  <r>
    <n v="2001"/>
    <x v="2001"/>
    <x v="1999"/>
    <x v="56"/>
    <x v="1371"/>
    <x v="0"/>
    <x v="12"/>
    <x v="3"/>
    <n v="1434139200"/>
    <n v="1431406916"/>
    <x v="1"/>
    <n v="1637"/>
    <x v="0"/>
    <x v="1533"/>
    <x v="1463"/>
    <x v="30"/>
    <x v="2"/>
    <x v="30"/>
  </r>
  <r>
    <n v="2002"/>
    <x v="2002"/>
    <x v="2000"/>
    <x v="63"/>
    <x v="1372"/>
    <x v="0"/>
    <x v="0"/>
    <x v="0"/>
    <n v="1485191143"/>
    <n v="1482599143"/>
    <x v="1"/>
    <n v="1375"/>
    <x v="0"/>
    <x v="1534"/>
    <x v="1464"/>
    <x v="30"/>
    <x v="2"/>
    <x v="30"/>
  </r>
  <r>
    <n v="2003"/>
    <x v="2003"/>
    <x v="2001"/>
    <x v="2"/>
    <x v="1373"/>
    <x v="0"/>
    <x v="0"/>
    <x v="0"/>
    <n v="1278111600"/>
    <n v="1276830052"/>
    <x v="1"/>
    <n v="17"/>
    <x v="0"/>
    <x v="1535"/>
    <x v="1465"/>
    <x v="30"/>
    <x v="2"/>
    <x v="30"/>
  </r>
  <r>
    <n v="2004"/>
    <x v="2004"/>
    <x v="2002"/>
    <x v="63"/>
    <x v="1374"/>
    <x v="0"/>
    <x v="0"/>
    <x v="0"/>
    <n v="1405002663"/>
    <n v="1402410663"/>
    <x v="1"/>
    <n v="354"/>
    <x v="0"/>
    <x v="1536"/>
    <x v="1466"/>
    <x v="30"/>
    <x v="2"/>
    <x v="30"/>
  </r>
  <r>
    <n v="2005"/>
    <x v="2005"/>
    <x v="2003"/>
    <x v="11"/>
    <x v="1375"/>
    <x v="0"/>
    <x v="0"/>
    <x v="0"/>
    <n v="1381895940"/>
    <n v="1379532618"/>
    <x v="1"/>
    <n v="191"/>
    <x v="0"/>
    <x v="1537"/>
    <x v="1467"/>
    <x v="30"/>
    <x v="2"/>
    <x v="30"/>
  </r>
  <r>
    <n v="2006"/>
    <x v="2006"/>
    <x v="2004"/>
    <x v="63"/>
    <x v="1376"/>
    <x v="0"/>
    <x v="0"/>
    <x v="0"/>
    <n v="1417611645"/>
    <n v="1414584045"/>
    <x v="1"/>
    <n v="303"/>
    <x v="0"/>
    <x v="1538"/>
    <x v="1468"/>
    <x v="30"/>
    <x v="2"/>
    <x v="30"/>
  </r>
  <r>
    <n v="2007"/>
    <x v="2007"/>
    <x v="2005"/>
    <x v="3"/>
    <x v="1377"/>
    <x v="0"/>
    <x v="0"/>
    <x v="0"/>
    <n v="1282622400"/>
    <n v="1276891586"/>
    <x v="1"/>
    <n v="137"/>
    <x v="0"/>
    <x v="1539"/>
    <x v="1469"/>
    <x v="30"/>
    <x v="2"/>
    <x v="30"/>
  </r>
  <r>
    <n v="2008"/>
    <x v="2008"/>
    <x v="2006"/>
    <x v="311"/>
    <x v="1378"/>
    <x v="0"/>
    <x v="0"/>
    <x v="0"/>
    <n v="1316442622"/>
    <n v="1312641022"/>
    <x v="1"/>
    <n v="41"/>
    <x v="0"/>
    <x v="1540"/>
    <x v="1470"/>
    <x v="30"/>
    <x v="2"/>
    <x v="30"/>
  </r>
  <r>
    <n v="2009"/>
    <x v="2009"/>
    <x v="2007"/>
    <x v="63"/>
    <x v="1379"/>
    <x v="0"/>
    <x v="12"/>
    <x v="3"/>
    <n v="1479890743"/>
    <n v="1476776743"/>
    <x v="1"/>
    <n v="398"/>
    <x v="0"/>
    <x v="1541"/>
    <x v="1471"/>
    <x v="30"/>
    <x v="2"/>
    <x v="30"/>
  </r>
  <r>
    <n v="2010"/>
    <x v="2010"/>
    <x v="2008"/>
    <x v="11"/>
    <x v="1380"/>
    <x v="0"/>
    <x v="0"/>
    <x v="0"/>
    <n v="1471564491"/>
    <n v="1468972491"/>
    <x v="1"/>
    <n v="1737"/>
    <x v="0"/>
    <x v="1542"/>
    <x v="1472"/>
    <x v="30"/>
    <x v="2"/>
    <x v="30"/>
  </r>
  <r>
    <n v="2011"/>
    <x v="2011"/>
    <x v="2009"/>
    <x v="63"/>
    <x v="1381"/>
    <x v="0"/>
    <x v="15"/>
    <x v="3"/>
    <n v="1452553200"/>
    <n v="1449650173"/>
    <x v="1"/>
    <n v="971"/>
    <x v="0"/>
    <x v="1543"/>
    <x v="1473"/>
    <x v="30"/>
    <x v="2"/>
    <x v="30"/>
  </r>
  <r>
    <n v="2012"/>
    <x v="2012"/>
    <x v="2010"/>
    <x v="10"/>
    <x v="1382"/>
    <x v="0"/>
    <x v="0"/>
    <x v="0"/>
    <n v="1423165441"/>
    <n v="1420573441"/>
    <x v="1"/>
    <n v="183"/>
    <x v="0"/>
    <x v="1544"/>
    <x v="1474"/>
    <x v="30"/>
    <x v="2"/>
    <x v="30"/>
  </r>
  <r>
    <n v="2013"/>
    <x v="2013"/>
    <x v="2011"/>
    <x v="292"/>
    <x v="1383"/>
    <x v="0"/>
    <x v="0"/>
    <x v="0"/>
    <n v="1468019014"/>
    <n v="1462835014"/>
    <x v="1"/>
    <n v="4562"/>
    <x v="0"/>
    <x v="1545"/>
    <x v="1475"/>
    <x v="30"/>
    <x v="2"/>
    <x v="30"/>
  </r>
  <r>
    <n v="2014"/>
    <x v="2014"/>
    <x v="2012"/>
    <x v="11"/>
    <x v="1384"/>
    <x v="0"/>
    <x v="0"/>
    <x v="0"/>
    <n v="1364184539"/>
    <n v="1361250539"/>
    <x v="1"/>
    <n v="26457"/>
    <x v="0"/>
    <x v="1546"/>
    <x v="1476"/>
    <x v="30"/>
    <x v="2"/>
    <x v="30"/>
  </r>
  <r>
    <n v="2015"/>
    <x v="2015"/>
    <x v="2013"/>
    <x v="312"/>
    <x v="1385"/>
    <x v="0"/>
    <x v="0"/>
    <x v="0"/>
    <n v="1315602163"/>
    <n v="1313010163"/>
    <x v="1"/>
    <n v="162"/>
    <x v="0"/>
    <x v="1547"/>
    <x v="1477"/>
    <x v="30"/>
    <x v="2"/>
    <x v="30"/>
  </r>
  <r>
    <n v="2016"/>
    <x v="2016"/>
    <x v="2014"/>
    <x v="3"/>
    <x v="1386"/>
    <x v="0"/>
    <x v="0"/>
    <x v="0"/>
    <n v="1362863299"/>
    <n v="1360271299"/>
    <x v="1"/>
    <n v="479"/>
    <x v="0"/>
    <x v="1548"/>
    <x v="1478"/>
    <x v="30"/>
    <x v="2"/>
    <x v="30"/>
  </r>
  <r>
    <n v="2017"/>
    <x v="2017"/>
    <x v="2015"/>
    <x v="31"/>
    <x v="1387"/>
    <x v="0"/>
    <x v="0"/>
    <x v="0"/>
    <n v="1332561600"/>
    <n v="1329873755"/>
    <x v="1"/>
    <n v="426"/>
    <x v="0"/>
    <x v="1549"/>
    <x v="1479"/>
    <x v="30"/>
    <x v="2"/>
    <x v="30"/>
  </r>
  <r>
    <n v="2018"/>
    <x v="2018"/>
    <x v="2016"/>
    <x v="99"/>
    <x v="1388"/>
    <x v="0"/>
    <x v="17"/>
    <x v="3"/>
    <n v="1439455609"/>
    <n v="1436863609"/>
    <x v="1"/>
    <n v="450"/>
    <x v="0"/>
    <x v="1550"/>
    <x v="1480"/>
    <x v="30"/>
    <x v="2"/>
    <x v="30"/>
  </r>
  <r>
    <n v="2019"/>
    <x v="2019"/>
    <x v="2017"/>
    <x v="79"/>
    <x v="1389"/>
    <x v="0"/>
    <x v="0"/>
    <x v="0"/>
    <n v="1474563621"/>
    <n v="1471971621"/>
    <x v="1"/>
    <n v="1780"/>
    <x v="0"/>
    <x v="1551"/>
    <x v="1481"/>
    <x v="30"/>
    <x v="2"/>
    <x v="30"/>
  </r>
  <r>
    <n v="2020"/>
    <x v="2020"/>
    <x v="2018"/>
    <x v="15"/>
    <x v="1390"/>
    <x v="0"/>
    <x v="0"/>
    <x v="0"/>
    <n v="1400108640"/>
    <n v="1396923624"/>
    <x v="1"/>
    <n v="122"/>
    <x v="0"/>
    <x v="1552"/>
    <x v="1482"/>
    <x v="30"/>
    <x v="2"/>
    <x v="30"/>
  </r>
  <r>
    <n v="2021"/>
    <x v="2021"/>
    <x v="2019"/>
    <x v="10"/>
    <x v="1391"/>
    <x v="0"/>
    <x v="0"/>
    <x v="0"/>
    <n v="1411522897"/>
    <n v="1407634897"/>
    <x v="1"/>
    <n v="95"/>
    <x v="0"/>
    <x v="1553"/>
    <x v="1483"/>
    <x v="30"/>
    <x v="2"/>
    <x v="30"/>
  </r>
  <r>
    <n v="2022"/>
    <x v="2022"/>
    <x v="2020"/>
    <x v="57"/>
    <x v="1392"/>
    <x v="0"/>
    <x v="0"/>
    <x v="0"/>
    <n v="1465652372"/>
    <n v="1463060372"/>
    <x v="1"/>
    <n v="325"/>
    <x v="0"/>
    <x v="1554"/>
    <x v="1484"/>
    <x v="30"/>
    <x v="2"/>
    <x v="30"/>
  </r>
  <r>
    <n v="2023"/>
    <x v="2023"/>
    <x v="2021"/>
    <x v="57"/>
    <x v="1393"/>
    <x v="0"/>
    <x v="0"/>
    <x v="0"/>
    <n v="1434017153"/>
    <n v="1431425153"/>
    <x v="1"/>
    <n v="353"/>
    <x v="0"/>
    <x v="1555"/>
    <x v="1485"/>
    <x v="30"/>
    <x v="2"/>
    <x v="30"/>
  </r>
  <r>
    <n v="2024"/>
    <x v="2024"/>
    <x v="2022"/>
    <x v="23"/>
    <x v="1394"/>
    <x v="0"/>
    <x v="0"/>
    <x v="0"/>
    <n v="1344826800"/>
    <n v="1341875544"/>
    <x v="1"/>
    <n v="105"/>
    <x v="0"/>
    <x v="1556"/>
    <x v="1486"/>
    <x v="30"/>
    <x v="2"/>
    <x v="30"/>
  </r>
  <r>
    <n v="2025"/>
    <x v="2025"/>
    <x v="2023"/>
    <x v="58"/>
    <x v="1395"/>
    <x v="0"/>
    <x v="12"/>
    <x v="3"/>
    <n v="1433996746"/>
    <n v="1431404746"/>
    <x v="1"/>
    <n v="729"/>
    <x v="0"/>
    <x v="1557"/>
    <x v="1487"/>
    <x v="30"/>
    <x v="2"/>
    <x v="30"/>
  </r>
  <r>
    <n v="2026"/>
    <x v="2026"/>
    <x v="2024"/>
    <x v="31"/>
    <x v="1396"/>
    <x v="0"/>
    <x v="0"/>
    <x v="0"/>
    <n v="1398052740"/>
    <n v="1394127585"/>
    <x v="1"/>
    <n v="454"/>
    <x v="0"/>
    <x v="1558"/>
    <x v="1488"/>
    <x v="30"/>
    <x v="2"/>
    <x v="30"/>
  </r>
  <r>
    <n v="2027"/>
    <x v="2027"/>
    <x v="2025"/>
    <x v="57"/>
    <x v="1397"/>
    <x v="0"/>
    <x v="0"/>
    <x v="0"/>
    <n v="1427740319"/>
    <n v="1423855919"/>
    <x v="1"/>
    <n v="539"/>
    <x v="0"/>
    <x v="1559"/>
    <x v="1489"/>
    <x v="30"/>
    <x v="2"/>
    <x v="30"/>
  </r>
  <r>
    <n v="2028"/>
    <x v="2028"/>
    <x v="2026"/>
    <x v="9"/>
    <x v="1398"/>
    <x v="0"/>
    <x v="0"/>
    <x v="0"/>
    <n v="1268690100"/>
    <n v="1265493806"/>
    <x v="1"/>
    <n v="79"/>
    <x v="0"/>
    <x v="1560"/>
    <x v="1490"/>
    <x v="30"/>
    <x v="2"/>
    <x v="30"/>
  </r>
  <r>
    <n v="2029"/>
    <x v="2029"/>
    <x v="2027"/>
    <x v="30"/>
    <x v="1399"/>
    <x v="0"/>
    <x v="0"/>
    <x v="0"/>
    <n v="1409099481"/>
    <n v="1406507481"/>
    <x v="1"/>
    <n v="94"/>
    <x v="0"/>
    <x v="1561"/>
    <x v="1491"/>
    <x v="30"/>
    <x v="2"/>
    <x v="30"/>
  </r>
  <r>
    <n v="2030"/>
    <x v="2030"/>
    <x v="2028"/>
    <x v="313"/>
    <x v="1400"/>
    <x v="0"/>
    <x v="1"/>
    <x v="1"/>
    <n v="1354233296"/>
    <n v="1351641296"/>
    <x v="1"/>
    <n v="625"/>
    <x v="0"/>
    <x v="1562"/>
    <x v="1492"/>
    <x v="30"/>
    <x v="2"/>
    <x v="30"/>
  </r>
  <r>
    <n v="2031"/>
    <x v="2031"/>
    <x v="2029"/>
    <x v="63"/>
    <x v="1401"/>
    <x v="0"/>
    <x v="9"/>
    <x v="3"/>
    <n v="1420765200"/>
    <n v="1417506853"/>
    <x v="1"/>
    <n v="508"/>
    <x v="0"/>
    <x v="1563"/>
    <x v="1493"/>
    <x v="30"/>
    <x v="2"/>
    <x v="30"/>
  </r>
  <r>
    <n v="2032"/>
    <x v="2032"/>
    <x v="2030"/>
    <x v="31"/>
    <x v="1402"/>
    <x v="0"/>
    <x v="0"/>
    <x v="0"/>
    <n v="1481778000"/>
    <n v="1479216874"/>
    <x v="1"/>
    <n v="531"/>
    <x v="0"/>
    <x v="1564"/>
    <x v="1494"/>
    <x v="30"/>
    <x v="2"/>
    <x v="30"/>
  </r>
  <r>
    <n v="2033"/>
    <x v="2033"/>
    <x v="2031"/>
    <x v="31"/>
    <x v="1403"/>
    <x v="0"/>
    <x v="0"/>
    <x v="0"/>
    <n v="1398477518"/>
    <n v="1395885518"/>
    <x v="1"/>
    <n v="158"/>
    <x v="0"/>
    <x v="1565"/>
    <x v="1495"/>
    <x v="30"/>
    <x v="2"/>
    <x v="30"/>
  </r>
  <r>
    <n v="2034"/>
    <x v="2034"/>
    <x v="2032"/>
    <x v="314"/>
    <x v="1404"/>
    <x v="0"/>
    <x v="0"/>
    <x v="0"/>
    <n v="1430981880"/>
    <n v="1426216033"/>
    <x v="1"/>
    <n v="508"/>
    <x v="0"/>
    <x v="1566"/>
    <x v="1496"/>
    <x v="30"/>
    <x v="2"/>
    <x v="30"/>
  </r>
  <r>
    <n v="2035"/>
    <x v="2035"/>
    <x v="2033"/>
    <x v="58"/>
    <x v="1405"/>
    <x v="0"/>
    <x v="0"/>
    <x v="0"/>
    <n v="1450486800"/>
    <n v="1446562807"/>
    <x v="1"/>
    <n v="644"/>
    <x v="0"/>
    <x v="1567"/>
    <x v="1497"/>
    <x v="30"/>
    <x v="2"/>
    <x v="30"/>
  </r>
  <r>
    <n v="2036"/>
    <x v="2036"/>
    <x v="2034"/>
    <x v="11"/>
    <x v="1406"/>
    <x v="0"/>
    <x v="0"/>
    <x v="0"/>
    <n v="1399668319"/>
    <n v="1397076319"/>
    <x v="1"/>
    <n v="848"/>
    <x v="0"/>
    <x v="1568"/>
    <x v="1498"/>
    <x v="30"/>
    <x v="2"/>
    <x v="30"/>
  </r>
  <r>
    <n v="2037"/>
    <x v="2037"/>
    <x v="2035"/>
    <x v="3"/>
    <x v="1407"/>
    <x v="0"/>
    <x v="0"/>
    <x v="0"/>
    <n v="1388383353"/>
    <n v="1383195753"/>
    <x v="1"/>
    <n v="429"/>
    <x v="0"/>
    <x v="1569"/>
    <x v="1499"/>
    <x v="30"/>
    <x v="2"/>
    <x v="30"/>
  </r>
  <r>
    <n v="2038"/>
    <x v="2038"/>
    <x v="2036"/>
    <x v="6"/>
    <x v="1408"/>
    <x v="0"/>
    <x v="1"/>
    <x v="1"/>
    <n v="1372701600"/>
    <n v="1369895421"/>
    <x v="1"/>
    <n v="204"/>
    <x v="0"/>
    <x v="1570"/>
    <x v="1500"/>
    <x v="30"/>
    <x v="2"/>
    <x v="30"/>
  </r>
  <r>
    <n v="2039"/>
    <x v="2039"/>
    <x v="2037"/>
    <x v="152"/>
    <x v="1409"/>
    <x v="0"/>
    <x v="0"/>
    <x v="0"/>
    <n v="1480568340"/>
    <n v="1477996325"/>
    <x v="1"/>
    <n v="379"/>
    <x v="0"/>
    <x v="1571"/>
    <x v="1501"/>
    <x v="30"/>
    <x v="2"/>
    <x v="30"/>
  </r>
  <r>
    <n v="2040"/>
    <x v="2040"/>
    <x v="2038"/>
    <x v="9"/>
    <x v="1410"/>
    <x v="0"/>
    <x v="0"/>
    <x v="0"/>
    <n v="1384557303"/>
    <n v="1383257703"/>
    <x v="1"/>
    <n v="271"/>
    <x v="0"/>
    <x v="1572"/>
    <x v="1502"/>
    <x v="30"/>
    <x v="2"/>
    <x v="30"/>
  </r>
  <r>
    <n v="2041"/>
    <x v="2041"/>
    <x v="2039"/>
    <x v="196"/>
    <x v="1411"/>
    <x v="0"/>
    <x v="0"/>
    <x v="0"/>
    <n v="1478785027"/>
    <n v="1476189427"/>
    <x v="0"/>
    <n v="120"/>
    <x v="0"/>
    <x v="1573"/>
    <x v="1503"/>
    <x v="30"/>
    <x v="2"/>
    <x v="30"/>
  </r>
  <r>
    <n v="2042"/>
    <x v="2042"/>
    <x v="2040"/>
    <x v="3"/>
    <x v="1412"/>
    <x v="0"/>
    <x v="0"/>
    <x v="0"/>
    <n v="1453481974"/>
    <n v="1448297974"/>
    <x v="0"/>
    <n v="140"/>
    <x v="0"/>
    <x v="1574"/>
    <x v="1504"/>
    <x v="30"/>
    <x v="2"/>
    <x v="30"/>
  </r>
  <r>
    <n v="2043"/>
    <x v="2043"/>
    <x v="2041"/>
    <x v="315"/>
    <x v="1413"/>
    <x v="0"/>
    <x v="0"/>
    <x v="0"/>
    <n v="1481432340"/>
    <n v="1476764077"/>
    <x v="0"/>
    <n v="193"/>
    <x v="0"/>
    <x v="1575"/>
    <x v="1505"/>
    <x v="30"/>
    <x v="2"/>
    <x v="30"/>
  </r>
  <r>
    <n v="2044"/>
    <x v="2044"/>
    <x v="2042"/>
    <x v="36"/>
    <x v="1414"/>
    <x v="0"/>
    <x v="0"/>
    <x v="0"/>
    <n v="1434212714"/>
    <n v="1431620714"/>
    <x v="0"/>
    <n v="180"/>
    <x v="0"/>
    <x v="1576"/>
    <x v="1506"/>
    <x v="30"/>
    <x v="2"/>
    <x v="30"/>
  </r>
  <r>
    <n v="2045"/>
    <x v="2045"/>
    <x v="2043"/>
    <x v="244"/>
    <x v="1415"/>
    <x v="0"/>
    <x v="0"/>
    <x v="0"/>
    <n v="1341799647"/>
    <n v="1339207647"/>
    <x v="0"/>
    <n v="263"/>
    <x v="0"/>
    <x v="1577"/>
    <x v="1507"/>
    <x v="30"/>
    <x v="2"/>
    <x v="30"/>
  </r>
  <r>
    <n v="2046"/>
    <x v="2046"/>
    <x v="2044"/>
    <x v="3"/>
    <x v="1416"/>
    <x v="0"/>
    <x v="0"/>
    <x v="0"/>
    <n v="1369282044"/>
    <n v="1366690044"/>
    <x v="0"/>
    <n v="217"/>
    <x v="0"/>
    <x v="1578"/>
    <x v="1508"/>
    <x v="30"/>
    <x v="2"/>
    <x v="30"/>
  </r>
  <r>
    <n v="2047"/>
    <x v="2047"/>
    <x v="2045"/>
    <x v="316"/>
    <x v="1417"/>
    <x v="0"/>
    <x v="2"/>
    <x v="2"/>
    <n v="1429228800"/>
    <n v="1426714870"/>
    <x v="0"/>
    <n v="443"/>
    <x v="0"/>
    <x v="1579"/>
    <x v="1509"/>
    <x v="30"/>
    <x v="2"/>
    <x v="30"/>
  </r>
  <r>
    <n v="2048"/>
    <x v="2048"/>
    <x v="2046"/>
    <x v="94"/>
    <x v="1418"/>
    <x v="0"/>
    <x v="0"/>
    <x v="0"/>
    <n v="1369323491"/>
    <n v="1366731491"/>
    <x v="0"/>
    <n v="1373"/>
    <x v="0"/>
    <x v="1580"/>
    <x v="1510"/>
    <x v="30"/>
    <x v="2"/>
    <x v="30"/>
  </r>
  <r>
    <n v="2049"/>
    <x v="2049"/>
    <x v="2047"/>
    <x v="63"/>
    <x v="1419"/>
    <x v="0"/>
    <x v="1"/>
    <x v="1"/>
    <n v="1386025140"/>
    <n v="1382963963"/>
    <x v="0"/>
    <n v="742"/>
    <x v="0"/>
    <x v="1581"/>
    <x v="1511"/>
    <x v="30"/>
    <x v="2"/>
    <x v="30"/>
  </r>
  <r>
    <n v="2050"/>
    <x v="2050"/>
    <x v="2048"/>
    <x v="3"/>
    <x v="1420"/>
    <x v="0"/>
    <x v="0"/>
    <x v="0"/>
    <n v="1433036578"/>
    <n v="1429580578"/>
    <x v="0"/>
    <n v="170"/>
    <x v="0"/>
    <x v="1582"/>
    <x v="1512"/>
    <x v="30"/>
    <x v="2"/>
    <x v="30"/>
  </r>
  <r>
    <n v="2051"/>
    <x v="2051"/>
    <x v="2049"/>
    <x v="6"/>
    <x v="1421"/>
    <x v="0"/>
    <x v="0"/>
    <x v="0"/>
    <n v="1388017937"/>
    <n v="1385425937"/>
    <x v="0"/>
    <n v="242"/>
    <x v="0"/>
    <x v="1583"/>
    <x v="1513"/>
    <x v="30"/>
    <x v="2"/>
    <x v="30"/>
  </r>
  <r>
    <n v="2052"/>
    <x v="2052"/>
    <x v="2050"/>
    <x v="63"/>
    <x v="1422"/>
    <x v="0"/>
    <x v="0"/>
    <x v="0"/>
    <n v="1455933653"/>
    <n v="1452045653"/>
    <x v="0"/>
    <n v="541"/>
    <x v="0"/>
    <x v="1584"/>
    <x v="1514"/>
    <x v="30"/>
    <x v="2"/>
    <x v="30"/>
  </r>
  <r>
    <n v="2053"/>
    <x v="2053"/>
    <x v="2051"/>
    <x v="10"/>
    <x v="766"/>
    <x v="0"/>
    <x v="0"/>
    <x v="0"/>
    <n v="1448466551"/>
    <n v="1445870951"/>
    <x v="0"/>
    <n v="121"/>
    <x v="0"/>
    <x v="1585"/>
    <x v="1515"/>
    <x v="30"/>
    <x v="2"/>
    <x v="30"/>
  </r>
  <r>
    <n v="2054"/>
    <x v="2054"/>
    <x v="2052"/>
    <x v="19"/>
    <x v="1423"/>
    <x v="0"/>
    <x v="1"/>
    <x v="1"/>
    <n v="1399033810"/>
    <n v="1396441810"/>
    <x v="0"/>
    <n v="621"/>
    <x v="0"/>
    <x v="1586"/>
    <x v="1516"/>
    <x v="30"/>
    <x v="2"/>
    <x v="30"/>
  </r>
  <r>
    <n v="2055"/>
    <x v="2055"/>
    <x v="2053"/>
    <x v="12"/>
    <x v="1424"/>
    <x v="0"/>
    <x v="0"/>
    <x v="0"/>
    <n v="1417579200"/>
    <n v="1415031043"/>
    <x v="0"/>
    <n v="101"/>
    <x v="0"/>
    <x v="1587"/>
    <x v="1517"/>
    <x v="30"/>
    <x v="2"/>
    <x v="30"/>
  </r>
  <r>
    <n v="2056"/>
    <x v="2056"/>
    <x v="2054"/>
    <x v="63"/>
    <x v="1425"/>
    <x v="0"/>
    <x v="0"/>
    <x v="0"/>
    <n v="1366222542"/>
    <n v="1363630542"/>
    <x v="0"/>
    <n v="554"/>
    <x v="0"/>
    <x v="1588"/>
    <x v="1518"/>
    <x v="30"/>
    <x v="2"/>
    <x v="30"/>
  </r>
  <r>
    <n v="2057"/>
    <x v="2057"/>
    <x v="2055"/>
    <x v="36"/>
    <x v="1426"/>
    <x v="0"/>
    <x v="1"/>
    <x v="1"/>
    <n v="1456487532"/>
    <n v="1453895532"/>
    <x v="0"/>
    <n v="666"/>
    <x v="0"/>
    <x v="1589"/>
    <x v="1519"/>
    <x v="30"/>
    <x v="2"/>
    <x v="30"/>
  </r>
  <r>
    <n v="2058"/>
    <x v="2058"/>
    <x v="2056"/>
    <x v="317"/>
    <x v="1427"/>
    <x v="0"/>
    <x v="1"/>
    <x v="1"/>
    <n v="1425326400"/>
    <n v="1421916830"/>
    <x v="0"/>
    <n v="410"/>
    <x v="0"/>
    <x v="1590"/>
    <x v="1520"/>
    <x v="30"/>
    <x v="2"/>
    <x v="30"/>
  </r>
  <r>
    <n v="2059"/>
    <x v="2059"/>
    <x v="2057"/>
    <x v="11"/>
    <x v="1428"/>
    <x v="0"/>
    <x v="0"/>
    <x v="0"/>
    <n v="1454277540"/>
    <n v="1450880854"/>
    <x v="0"/>
    <n v="375"/>
    <x v="0"/>
    <x v="1591"/>
    <x v="1521"/>
    <x v="30"/>
    <x v="2"/>
    <x v="30"/>
  </r>
  <r>
    <n v="2060"/>
    <x v="2060"/>
    <x v="2058"/>
    <x v="31"/>
    <x v="1429"/>
    <x v="0"/>
    <x v="0"/>
    <x v="0"/>
    <n v="1406129150"/>
    <n v="1400945150"/>
    <x v="0"/>
    <n v="1364"/>
    <x v="0"/>
    <x v="1592"/>
    <x v="1522"/>
    <x v="30"/>
    <x v="2"/>
    <x v="30"/>
  </r>
  <r>
    <n v="2061"/>
    <x v="2061"/>
    <x v="2059"/>
    <x v="10"/>
    <x v="1430"/>
    <x v="0"/>
    <x v="0"/>
    <x v="0"/>
    <n v="1483208454"/>
    <n v="1480616454"/>
    <x v="0"/>
    <n v="35"/>
    <x v="0"/>
    <x v="1593"/>
    <x v="1523"/>
    <x v="30"/>
    <x v="2"/>
    <x v="30"/>
  </r>
  <r>
    <n v="2062"/>
    <x v="2062"/>
    <x v="2060"/>
    <x v="57"/>
    <x v="1431"/>
    <x v="0"/>
    <x v="8"/>
    <x v="7"/>
    <n v="1458807098"/>
    <n v="1456218698"/>
    <x v="0"/>
    <n v="203"/>
    <x v="0"/>
    <x v="1594"/>
    <x v="1524"/>
    <x v="30"/>
    <x v="2"/>
    <x v="30"/>
  </r>
  <r>
    <n v="2063"/>
    <x v="2063"/>
    <x v="2061"/>
    <x v="23"/>
    <x v="1432"/>
    <x v="0"/>
    <x v="12"/>
    <x v="3"/>
    <n v="1463333701"/>
    <n v="1460482501"/>
    <x v="0"/>
    <n v="49"/>
    <x v="0"/>
    <x v="1595"/>
    <x v="1525"/>
    <x v="30"/>
    <x v="2"/>
    <x v="30"/>
  </r>
  <r>
    <n v="2064"/>
    <x v="2064"/>
    <x v="2062"/>
    <x v="318"/>
    <x v="1433"/>
    <x v="0"/>
    <x v="0"/>
    <x v="0"/>
    <n v="1370001600"/>
    <n v="1366879523"/>
    <x v="0"/>
    <n v="5812"/>
    <x v="0"/>
    <x v="1596"/>
    <x v="1526"/>
    <x v="30"/>
    <x v="2"/>
    <x v="30"/>
  </r>
  <r>
    <n v="2065"/>
    <x v="2065"/>
    <x v="2063"/>
    <x v="79"/>
    <x v="1434"/>
    <x v="0"/>
    <x v="1"/>
    <x v="1"/>
    <n v="1387958429"/>
    <n v="1385366429"/>
    <x v="0"/>
    <n v="1556"/>
    <x v="0"/>
    <x v="1597"/>
    <x v="1527"/>
    <x v="30"/>
    <x v="2"/>
    <x v="30"/>
  </r>
  <r>
    <n v="2066"/>
    <x v="2066"/>
    <x v="2064"/>
    <x v="13"/>
    <x v="1435"/>
    <x v="0"/>
    <x v="0"/>
    <x v="0"/>
    <n v="1408818683"/>
    <n v="1406226683"/>
    <x v="0"/>
    <n v="65"/>
    <x v="0"/>
    <x v="1598"/>
    <x v="1528"/>
    <x v="30"/>
    <x v="2"/>
    <x v="30"/>
  </r>
  <r>
    <n v="2067"/>
    <x v="2067"/>
    <x v="2065"/>
    <x v="319"/>
    <x v="1436"/>
    <x v="0"/>
    <x v="1"/>
    <x v="1"/>
    <n v="1432499376"/>
    <n v="1429648176"/>
    <x v="0"/>
    <n v="10"/>
    <x v="0"/>
    <x v="1599"/>
    <x v="1529"/>
    <x v="30"/>
    <x v="2"/>
    <x v="30"/>
  </r>
  <r>
    <n v="2068"/>
    <x v="2068"/>
    <x v="2066"/>
    <x v="31"/>
    <x v="1437"/>
    <x v="0"/>
    <x v="0"/>
    <x v="0"/>
    <n v="1476994315"/>
    <n v="1474402315"/>
    <x v="0"/>
    <n v="76"/>
    <x v="0"/>
    <x v="1600"/>
    <x v="1530"/>
    <x v="30"/>
    <x v="2"/>
    <x v="30"/>
  </r>
  <r>
    <n v="2069"/>
    <x v="2069"/>
    <x v="2067"/>
    <x v="63"/>
    <x v="1438"/>
    <x v="0"/>
    <x v="0"/>
    <x v="0"/>
    <n v="1451776791"/>
    <n v="1449098391"/>
    <x v="0"/>
    <n v="263"/>
    <x v="0"/>
    <x v="1601"/>
    <x v="1531"/>
    <x v="30"/>
    <x v="2"/>
    <x v="30"/>
  </r>
  <r>
    <n v="2070"/>
    <x v="2070"/>
    <x v="2068"/>
    <x v="152"/>
    <x v="1439"/>
    <x v="0"/>
    <x v="12"/>
    <x v="3"/>
    <n v="1467128723"/>
    <n v="1464536723"/>
    <x v="0"/>
    <n v="1530"/>
    <x v="0"/>
    <x v="1602"/>
    <x v="1532"/>
    <x v="30"/>
    <x v="2"/>
    <x v="30"/>
  </r>
  <r>
    <n v="2071"/>
    <x v="2071"/>
    <x v="2069"/>
    <x v="22"/>
    <x v="1440"/>
    <x v="0"/>
    <x v="0"/>
    <x v="0"/>
    <n v="1475390484"/>
    <n v="1471502484"/>
    <x v="0"/>
    <n v="278"/>
    <x v="0"/>
    <x v="1603"/>
    <x v="1533"/>
    <x v="30"/>
    <x v="2"/>
    <x v="30"/>
  </r>
  <r>
    <n v="2072"/>
    <x v="2072"/>
    <x v="2070"/>
    <x v="320"/>
    <x v="1441"/>
    <x v="0"/>
    <x v="0"/>
    <x v="0"/>
    <n v="1462629432"/>
    <n v="1460037432"/>
    <x v="0"/>
    <n v="350"/>
    <x v="0"/>
    <x v="1604"/>
    <x v="1534"/>
    <x v="30"/>
    <x v="2"/>
    <x v="30"/>
  </r>
  <r>
    <n v="2073"/>
    <x v="2073"/>
    <x v="2071"/>
    <x v="57"/>
    <x v="1442"/>
    <x v="0"/>
    <x v="0"/>
    <x v="0"/>
    <n v="1431100918"/>
    <n v="1427212918"/>
    <x v="0"/>
    <n v="470"/>
    <x v="0"/>
    <x v="1605"/>
    <x v="1535"/>
    <x v="30"/>
    <x v="2"/>
    <x v="30"/>
  </r>
  <r>
    <n v="2074"/>
    <x v="2074"/>
    <x v="2072"/>
    <x v="20"/>
    <x v="1443"/>
    <x v="0"/>
    <x v="0"/>
    <x v="0"/>
    <n v="1462564182"/>
    <n v="1459972182"/>
    <x v="0"/>
    <n v="3"/>
    <x v="0"/>
    <x v="78"/>
    <x v="1536"/>
    <x v="30"/>
    <x v="2"/>
    <x v="30"/>
  </r>
  <r>
    <n v="2075"/>
    <x v="2075"/>
    <x v="2073"/>
    <x v="204"/>
    <x v="1444"/>
    <x v="0"/>
    <x v="0"/>
    <x v="0"/>
    <n v="1374769288"/>
    <n v="1372177288"/>
    <x v="0"/>
    <n v="8200"/>
    <x v="0"/>
    <x v="1606"/>
    <x v="1537"/>
    <x v="30"/>
    <x v="2"/>
    <x v="30"/>
  </r>
  <r>
    <n v="2076"/>
    <x v="2076"/>
    <x v="2074"/>
    <x v="321"/>
    <x v="1445"/>
    <x v="0"/>
    <x v="1"/>
    <x v="1"/>
    <n v="1406149689"/>
    <n v="1402693689"/>
    <x v="0"/>
    <n v="8359"/>
    <x v="0"/>
    <x v="1607"/>
    <x v="1538"/>
    <x v="30"/>
    <x v="2"/>
    <x v="30"/>
  </r>
  <r>
    <n v="2077"/>
    <x v="2077"/>
    <x v="2075"/>
    <x v="63"/>
    <x v="1446"/>
    <x v="0"/>
    <x v="0"/>
    <x v="0"/>
    <n v="1433538000"/>
    <n v="1428541276"/>
    <x v="0"/>
    <n v="188"/>
    <x v="0"/>
    <x v="1608"/>
    <x v="1539"/>
    <x v="30"/>
    <x v="2"/>
    <x v="30"/>
  </r>
  <r>
    <n v="2078"/>
    <x v="2078"/>
    <x v="2076"/>
    <x v="22"/>
    <x v="1447"/>
    <x v="0"/>
    <x v="3"/>
    <x v="3"/>
    <n v="1482085857"/>
    <n v="1479493857"/>
    <x v="0"/>
    <n v="48"/>
    <x v="0"/>
    <x v="1609"/>
    <x v="1540"/>
    <x v="30"/>
    <x v="2"/>
    <x v="30"/>
  </r>
  <r>
    <n v="2079"/>
    <x v="2079"/>
    <x v="2077"/>
    <x v="3"/>
    <x v="1448"/>
    <x v="0"/>
    <x v="1"/>
    <x v="1"/>
    <n v="1435258800"/>
    <n v="1432659793"/>
    <x v="0"/>
    <n v="607"/>
    <x v="0"/>
    <x v="1610"/>
    <x v="1541"/>
    <x v="30"/>
    <x v="2"/>
    <x v="30"/>
  </r>
  <r>
    <n v="2080"/>
    <x v="2080"/>
    <x v="2078"/>
    <x v="28"/>
    <x v="1449"/>
    <x v="0"/>
    <x v="0"/>
    <x v="0"/>
    <n v="1447286300"/>
    <n v="1444690700"/>
    <x v="0"/>
    <n v="50"/>
    <x v="0"/>
    <x v="1611"/>
    <x v="1542"/>
    <x v="30"/>
    <x v="2"/>
    <x v="30"/>
  </r>
  <r>
    <n v="2081"/>
    <x v="2081"/>
    <x v="2079"/>
    <x v="8"/>
    <x v="1450"/>
    <x v="0"/>
    <x v="0"/>
    <x v="0"/>
    <n v="1337144340"/>
    <n v="1333597555"/>
    <x v="0"/>
    <n v="55"/>
    <x v="0"/>
    <x v="1612"/>
    <x v="1543"/>
    <x v="14"/>
    <x v="4"/>
    <x v="14"/>
  </r>
  <r>
    <n v="2082"/>
    <x v="2082"/>
    <x v="2080"/>
    <x v="15"/>
    <x v="1451"/>
    <x v="0"/>
    <x v="0"/>
    <x v="0"/>
    <n v="1322106796"/>
    <n v="1316919196"/>
    <x v="0"/>
    <n v="38"/>
    <x v="0"/>
    <x v="1613"/>
    <x v="1544"/>
    <x v="14"/>
    <x v="4"/>
    <x v="14"/>
  </r>
  <r>
    <n v="2083"/>
    <x v="2083"/>
    <x v="2081"/>
    <x v="47"/>
    <x v="447"/>
    <x v="0"/>
    <x v="0"/>
    <x v="0"/>
    <n v="1338830395"/>
    <n v="1336238395"/>
    <x v="0"/>
    <n v="25"/>
    <x v="0"/>
    <x v="1614"/>
    <x v="447"/>
    <x v="14"/>
    <x v="4"/>
    <x v="14"/>
  </r>
  <r>
    <n v="2084"/>
    <x v="2084"/>
    <x v="2082"/>
    <x v="9"/>
    <x v="1452"/>
    <x v="0"/>
    <x v="0"/>
    <x v="0"/>
    <n v="1399186740"/>
    <n v="1396468782"/>
    <x v="0"/>
    <n v="46"/>
    <x v="0"/>
    <x v="1002"/>
    <x v="1545"/>
    <x v="14"/>
    <x v="4"/>
    <x v="14"/>
  </r>
  <r>
    <n v="2085"/>
    <x v="2085"/>
    <x v="2083"/>
    <x v="12"/>
    <x v="1453"/>
    <x v="0"/>
    <x v="0"/>
    <x v="0"/>
    <n v="1342382587"/>
    <n v="1339790587"/>
    <x v="0"/>
    <n v="83"/>
    <x v="0"/>
    <x v="1615"/>
    <x v="1546"/>
    <x v="14"/>
    <x v="4"/>
    <x v="14"/>
  </r>
  <r>
    <n v="2086"/>
    <x v="2086"/>
    <x v="2084"/>
    <x v="23"/>
    <x v="1454"/>
    <x v="0"/>
    <x v="0"/>
    <x v="0"/>
    <n v="1323838740"/>
    <n v="1321200332"/>
    <x v="0"/>
    <n v="35"/>
    <x v="0"/>
    <x v="1616"/>
    <x v="1547"/>
    <x v="14"/>
    <x v="4"/>
    <x v="14"/>
  </r>
  <r>
    <n v="2087"/>
    <x v="2087"/>
    <x v="2085"/>
    <x v="15"/>
    <x v="1455"/>
    <x v="0"/>
    <x v="0"/>
    <x v="0"/>
    <n v="1315457658"/>
    <n v="1312865658"/>
    <x v="0"/>
    <n v="25"/>
    <x v="0"/>
    <x v="1617"/>
    <x v="1548"/>
    <x v="14"/>
    <x v="4"/>
    <x v="14"/>
  </r>
  <r>
    <n v="2088"/>
    <x v="2088"/>
    <x v="2086"/>
    <x v="9"/>
    <x v="1456"/>
    <x v="0"/>
    <x v="0"/>
    <x v="0"/>
    <n v="1284177540"/>
    <n v="1281028152"/>
    <x v="0"/>
    <n v="75"/>
    <x v="0"/>
    <x v="1618"/>
    <x v="1549"/>
    <x v="14"/>
    <x v="4"/>
    <x v="14"/>
  </r>
  <r>
    <n v="2089"/>
    <x v="2089"/>
    <x v="2087"/>
    <x v="30"/>
    <x v="1457"/>
    <x v="0"/>
    <x v="0"/>
    <x v="0"/>
    <n v="1375408194"/>
    <n v="1372384194"/>
    <x v="0"/>
    <n v="62"/>
    <x v="0"/>
    <x v="1619"/>
    <x v="1550"/>
    <x v="14"/>
    <x v="4"/>
    <x v="14"/>
  </r>
  <r>
    <n v="2090"/>
    <x v="2090"/>
    <x v="2088"/>
    <x v="6"/>
    <x v="1458"/>
    <x v="0"/>
    <x v="0"/>
    <x v="0"/>
    <n v="1361696955"/>
    <n v="1359104955"/>
    <x v="0"/>
    <n v="160"/>
    <x v="0"/>
    <x v="1620"/>
    <x v="1551"/>
    <x v="14"/>
    <x v="4"/>
    <x v="14"/>
  </r>
  <r>
    <n v="2091"/>
    <x v="2091"/>
    <x v="2089"/>
    <x v="102"/>
    <x v="1459"/>
    <x v="0"/>
    <x v="0"/>
    <x v="0"/>
    <n v="1299009600"/>
    <n v="1294818278"/>
    <x v="0"/>
    <n v="246"/>
    <x v="0"/>
    <x v="1621"/>
    <x v="1552"/>
    <x v="14"/>
    <x v="4"/>
    <x v="14"/>
  </r>
  <r>
    <n v="2092"/>
    <x v="2092"/>
    <x v="2090"/>
    <x v="12"/>
    <x v="1460"/>
    <x v="0"/>
    <x v="0"/>
    <x v="0"/>
    <n v="1318006732"/>
    <n v="1312822732"/>
    <x v="0"/>
    <n v="55"/>
    <x v="0"/>
    <x v="1622"/>
    <x v="1553"/>
    <x v="14"/>
    <x v="4"/>
    <x v="14"/>
  </r>
  <r>
    <n v="2093"/>
    <x v="2093"/>
    <x v="2091"/>
    <x v="15"/>
    <x v="1461"/>
    <x v="0"/>
    <x v="0"/>
    <x v="0"/>
    <n v="1356211832"/>
    <n v="1351024232"/>
    <x v="0"/>
    <n v="23"/>
    <x v="0"/>
    <x v="95"/>
    <x v="1554"/>
    <x v="14"/>
    <x v="4"/>
    <x v="14"/>
  </r>
  <r>
    <n v="2094"/>
    <x v="2094"/>
    <x v="2092"/>
    <x v="8"/>
    <x v="1462"/>
    <x v="0"/>
    <x v="0"/>
    <x v="0"/>
    <n v="1330916400"/>
    <n v="1327969730"/>
    <x v="0"/>
    <n v="72"/>
    <x v="0"/>
    <x v="1623"/>
    <x v="1555"/>
    <x v="14"/>
    <x v="4"/>
    <x v="14"/>
  </r>
  <r>
    <n v="2095"/>
    <x v="2095"/>
    <x v="2093"/>
    <x v="30"/>
    <x v="911"/>
    <x v="0"/>
    <x v="0"/>
    <x v="0"/>
    <n v="1317576973"/>
    <n v="1312392973"/>
    <x v="0"/>
    <n v="22"/>
    <x v="0"/>
    <x v="31"/>
    <x v="386"/>
    <x v="14"/>
    <x v="4"/>
    <x v="14"/>
  </r>
  <r>
    <n v="2096"/>
    <x v="2096"/>
    <x v="2094"/>
    <x v="20"/>
    <x v="904"/>
    <x v="0"/>
    <x v="0"/>
    <x v="0"/>
    <n v="1351223940"/>
    <n v="1349892735"/>
    <x v="0"/>
    <n v="14"/>
    <x v="0"/>
    <x v="658"/>
    <x v="1556"/>
    <x v="14"/>
    <x v="4"/>
    <x v="14"/>
  </r>
  <r>
    <n v="2097"/>
    <x v="2097"/>
    <x v="2095"/>
    <x v="9"/>
    <x v="142"/>
    <x v="0"/>
    <x v="0"/>
    <x v="0"/>
    <n v="1322751735"/>
    <n v="1317564135"/>
    <x v="0"/>
    <n v="38"/>
    <x v="0"/>
    <x v="31"/>
    <x v="1557"/>
    <x v="14"/>
    <x v="4"/>
    <x v="14"/>
  </r>
  <r>
    <n v="2098"/>
    <x v="2098"/>
    <x v="2096"/>
    <x v="12"/>
    <x v="1463"/>
    <x v="0"/>
    <x v="0"/>
    <x v="0"/>
    <n v="1331174635"/>
    <n v="1328582635"/>
    <x v="0"/>
    <n v="32"/>
    <x v="0"/>
    <x v="1415"/>
    <x v="1558"/>
    <x v="14"/>
    <x v="4"/>
    <x v="14"/>
  </r>
  <r>
    <n v="2099"/>
    <x v="2099"/>
    <x v="2097"/>
    <x v="9"/>
    <x v="1464"/>
    <x v="0"/>
    <x v="0"/>
    <x v="0"/>
    <n v="1435808400"/>
    <n v="1434650084"/>
    <x v="0"/>
    <n v="63"/>
    <x v="0"/>
    <x v="1624"/>
    <x v="1559"/>
    <x v="14"/>
    <x v="4"/>
    <x v="14"/>
  </r>
  <r>
    <n v="2100"/>
    <x v="2100"/>
    <x v="2098"/>
    <x v="20"/>
    <x v="1465"/>
    <x v="0"/>
    <x v="0"/>
    <x v="0"/>
    <n v="1341028740"/>
    <n v="1339704141"/>
    <x v="0"/>
    <n v="27"/>
    <x v="0"/>
    <x v="1625"/>
    <x v="1560"/>
    <x v="14"/>
    <x v="4"/>
    <x v="14"/>
  </r>
  <r>
    <n v="2101"/>
    <x v="2101"/>
    <x v="2099"/>
    <x v="13"/>
    <x v="1466"/>
    <x v="0"/>
    <x v="0"/>
    <x v="0"/>
    <n v="1329104114"/>
    <n v="1323920114"/>
    <x v="0"/>
    <n v="44"/>
    <x v="0"/>
    <x v="1626"/>
    <x v="1561"/>
    <x v="14"/>
    <x v="4"/>
    <x v="14"/>
  </r>
  <r>
    <n v="2102"/>
    <x v="2102"/>
    <x v="2100"/>
    <x v="28"/>
    <x v="1467"/>
    <x v="0"/>
    <x v="0"/>
    <x v="0"/>
    <n v="1304628648"/>
    <n v="1302036648"/>
    <x v="0"/>
    <n v="38"/>
    <x v="0"/>
    <x v="1627"/>
    <x v="1562"/>
    <x v="14"/>
    <x v="4"/>
    <x v="14"/>
  </r>
  <r>
    <n v="2103"/>
    <x v="2103"/>
    <x v="2101"/>
    <x v="198"/>
    <x v="1468"/>
    <x v="0"/>
    <x v="0"/>
    <x v="0"/>
    <n v="1352488027"/>
    <n v="1349892427"/>
    <x v="0"/>
    <n v="115"/>
    <x v="0"/>
    <x v="1628"/>
    <x v="1563"/>
    <x v="14"/>
    <x v="4"/>
    <x v="14"/>
  </r>
  <r>
    <n v="2104"/>
    <x v="2104"/>
    <x v="2102"/>
    <x v="134"/>
    <x v="1469"/>
    <x v="0"/>
    <x v="0"/>
    <x v="0"/>
    <n v="1369958400"/>
    <n v="1367286434"/>
    <x v="0"/>
    <n v="37"/>
    <x v="0"/>
    <x v="1629"/>
    <x v="138"/>
    <x v="14"/>
    <x v="4"/>
    <x v="14"/>
  </r>
  <r>
    <n v="2105"/>
    <x v="2105"/>
    <x v="2103"/>
    <x v="13"/>
    <x v="1470"/>
    <x v="0"/>
    <x v="0"/>
    <x v="0"/>
    <n v="1416542400"/>
    <n v="1415472953"/>
    <x v="0"/>
    <n v="99"/>
    <x v="0"/>
    <x v="1630"/>
    <x v="1564"/>
    <x v="14"/>
    <x v="4"/>
    <x v="14"/>
  </r>
  <r>
    <n v="2106"/>
    <x v="2106"/>
    <x v="2104"/>
    <x v="41"/>
    <x v="1229"/>
    <x v="0"/>
    <x v="0"/>
    <x v="0"/>
    <n v="1359176974"/>
    <n v="1356584974"/>
    <x v="0"/>
    <n v="44"/>
    <x v="0"/>
    <x v="1631"/>
    <x v="1565"/>
    <x v="14"/>
    <x v="4"/>
    <x v="14"/>
  </r>
  <r>
    <n v="2107"/>
    <x v="2107"/>
    <x v="2105"/>
    <x v="13"/>
    <x v="1471"/>
    <x v="0"/>
    <x v="0"/>
    <x v="0"/>
    <n v="1415815393"/>
    <n v="1413997393"/>
    <x v="0"/>
    <n v="58"/>
    <x v="0"/>
    <x v="1632"/>
    <x v="1566"/>
    <x v="14"/>
    <x v="4"/>
    <x v="14"/>
  </r>
  <r>
    <n v="2108"/>
    <x v="2108"/>
    <x v="2106"/>
    <x v="194"/>
    <x v="1472"/>
    <x v="0"/>
    <x v="0"/>
    <x v="0"/>
    <n v="1347249300"/>
    <n v="1344917580"/>
    <x v="0"/>
    <n v="191"/>
    <x v="0"/>
    <x v="1633"/>
    <x v="1567"/>
    <x v="14"/>
    <x v="4"/>
    <x v="14"/>
  </r>
  <r>
    <n v="2109"/>
    <x v="2109"/>
    <x v="2107"/>
    <x v="23"/>
    <x v="1473"/>
    <x v="0"/>
    <x v="0"/>
    <x v="0"/>
    <n v="1436115617"/>
    <n v="1433523617"/>
    <x v="0"/>
    <n v="40"/>
    <x v="0"/>
    <x v="1634"/>
    <x v="1568"/>
    <x v="14"/>
    <x v="4"/>
    <x v="14"/>
  </r>
  <r>
    <n v="2110"/>
    <x v="2110"/>
    <x v="2108"/>
    <x v="13"/>
    <x v="1474"/>
    <x v="0"/>
    <x v="0"/>
    <x v="0"/>
    <n v="1401253140"/>
    <n v="1398873969"/>
    <x v="0"/>
    <n v="38"/>
    <x v="0"/>
    <x v="28"/>
    <x v="1569"/>
    <x v="14"/>
    <x v="4"/>
    <x v="14"/>
  </r>
  <r>
    <n v="2111"/>
    <x v="2111"/>
    <x v="2109"/>
    <x v="13"/>
    <x v="167"/>
    <x v="0"/>
    <x v="0"/>
    <x v="0"/>
    <n v="1313370000"/>
    <n v="1307594625"/>
    <x v="0"/>
    <n v="39"/>
    <x v="0"/>
    <x v="1635"/>
    <x v="1570"/>
    <x v="14"/>
    <x v="4"/>
    <x v="14"/>
  </r>
  <r>
    <n v="2112"/>
    <x v="2112"/>
    <x v="2110"/>
    <x v="43"/>
    <x v="452"/>
    <x v="0"/>
    <x v="0"/>
    <x v="0"/>
    <n v="1366064193"/>
    <n v="1364854593"/>
    <x v="0"/>
    <n v="11"/>
    <x v="0"/>
    <x v="31"/>
    <x v="50"/>
    <x v="14"/>
    <x v="4"/>
    <x v="14"/>
  </r>
  <r>
    <n v="2113"/>
    <x v="2113"/>
    <x v="2111"/>
    <x v="39"/>
    <x v="1475"/>
    <x v="0"/>
    <x v="0"/>
    <x v="0"/>
    <n v="1411505176"/>
    <n v="1408481176"/>
    <x v="0"/>
    <n v="107"/>
    <x v="0"/>
    <x v="1636"/>
    <x v="1571"/>
    <x v="14"/>
    <x v="4"/>
    <x v="14"/>
  </r>
  <r>
    <n v="2114"/>
    <x v="2114"/>
    <x v="2112"/>
    <x v="10"/>
    <x v="1476"/>
    <x v="0"/>
    <x v="0"/>
    <x v="0"/>
    <n v="1291870740"/>
    <n v="1286480070"/>
    <x v="0"/>
    <n v="147"/>
    <x v="0"/>
    <x v="1637"/>
    <x v="1572"/>
    <x v="14"/>
    <x v="4"/>
    <x v="14"/>
  </r>
  <r>
    <n v="2115"/>
    <x v="2115"/>
    <x v="2113"/>
    <x v="15"/>
    <x v="1477"/>
    <x v="0"/>
    <x v="0"/>
    <x v="0"/>
    <n v="1298167001"/>
    <n v="1295575001"/>
    <x v="0"/>
    <n v="36"/>
    <x v="0"/>
    <x v="1638"/>
    <x v="1573"/>
    <x v="14"/>
    <x v="4"/>
    <x v="14"/>
  </r>
  <r>
    <n v="2116"/>
    <x v="2116"/>
    <x v="2114"/>
    <x v="240"/>
    <x v="1478"/>
    <x v="0"/>
    <x v="0"/>
    <x v="0"/>
    <n v="1349203203"/>
    <n v="1345056003"/>
    <x v="0"/>
    <n v="92"/>
    <x v="0"/>
    <x v="1639"/>
    <x v="1574"/>
    <x v="14"/>
    <x v="4"/>
    <x v="14"/>
  </r>
  <r>
    <n v="2117"/>
    <x v="2117"/>
    <x v="2115"/>
    <x v="38"/>
    <x v="1479"/>
    <x v="0"/>
    <x v="0"/>
    <x v="0"/>
    <n v="1445921940"/>
    <n v="1444699549"/>
    <x v="0"/>
    <n v="35"/>
    <x v="0"/>
    <x v="1640"/>
    <x v="1575"/>
    <x v="14"/>
    <x v="4"/>
    <x v="14"/>
  </r>
  <r>
    <n v="2118"/>
    <x v="2118"/>
    <x v="2116"/>
    <x v="28"/>
    <x v="1480"/>
    <x v="0"/>
    <x v="0"/>
    <x v="0"/>
    <n v="1311538136"/>
    <n v="1308946136"/>
    <x v="0"/>
    <n v="17"/>
    <x v="0"/>
    <x v="1641"/>
    <x v="1576"/>
    <x v="14"/>
    <x v="4"/>
    <x v="14"/>
  </r>
  <r>
    <n v="2119"/>
    <x v="2119"/>
    <x v="2117"/>
    <x v="13"/>
    <x v="1132"/>
    <x v="0"/>
    <x v="0"/>
    <x v="0"/>
    <n v="1345086445"/>
    <n v="1342494445"/>
    <x v="0"/>
    <n v="22"/>
    <x v="0"/>
    <x v="1266"/>
    <x v="1577"/>
    <x v="14"/>
    <x v="4"/>
    <x v="14"/>
  </r>
  <r>
    <n v="2120"/>
    <x v="2120"/>
    <x v="2118"/>
    <x v="6"/>
    <x v="1481"/>
    <x v="0"/>
    <x v="0"/>
    <x v="0"/>
    <n v="1388617736"/>
    <n v="1384384136"/>
    <x v="0"/>
    <n v="69"/>
    <x v="0"/>
    <x v="1642"/>
    <x v="1578"/>
    <x v="14"/>
    <x v="4"/>
    <x v="14"/>
  </r>
  <r>
    <n v="2121"/>
    <x v="2121"/>
    <x v="2119"/>
    <x v="63"/>
    <x v="1482"/>
    <x v="2"/>
    <x v="16"/>
    <x v="11"/>
    <n v="1484156948"/>
    <n v="1481564948"/>
    <x v="0"/>
    <n v="10"/>
    <x v="1"/>
    <x v="1643"/>
    <x v="1579"/>
    <x v="17"/>
    <x v="6"/>
    <x v="17"/>
  </r>
  <r>
    <n v="2122"/>
    <x v="2122"/>
    <x v="2120"/>
    <x v="58"/>
    <x v="622"/>
    <x v="2"/>
    <x v="14"/>
    <x v="10"/>
    <n v="1483773169"/>
    <n v="1481181169"/>
    <x v="0"/>
    <n v="3"/>
    <x v="1"/>
    <x v="1644"/>
    <x v="1580"/>
    <x v="17"/>
    <x v="6"/>
    <x v="17"/>
  </r>
  <r>
    <n v="2123"/>
    <x v="2123"/>
    <x v="2121"/>
    <x v="2"/>
    <x v="155"/>
    <x v="2"/>
    <x v="0"/>
    <x v="0"/>
    <n v="1268636340"/>
    <n v="1263982307"/>
    <x v="0"/>
    <n v="5"/>
    <x v="1"/>
    <x v="709"/>
    <x v="119"/>
    <x v="17"/>
    <x v="6"/>
    <x v="17"/>
  </r>
  <r>
    <n v="2124"/>
    <x v="2124"/>
    <x v="2122"/>
    <x v="184"/>
    <x v="129"/>
    <x v="2"/>
    <x v="0"/>
    <x v="0"/>
    <n v="1291093200"/>
    <n v="1286930435"/>
    <x v="0"/>
    <n v="5"/>
    <x v="1"/>
    <x v="1645"/>
    <x v="1581"/>
    <x v="17"/>
    <x v="6"/>
    <x v="17"/>
  </r>
  <r>
    <n v="2125"/>
    <x v="2125"/>
    <x v="2123"/>
    <x v="127"/>
    <x v="1483"/>
    <x v="2"/>
    <x v="0"/>
    <x v="0"/>
    <n v="1438734833"/>
    <n v="1436142833"/>
    <x v="0"/>
    <n v="27"/>
    <x v="1"/>
    <x v="1646"/>
    <x v="1582"/>
    <x v="17"/>
    <x v="6"/>
    <x v="17"/>
  </r>
  <r>
    <n v="2126"/>
    <x v="2126"/>
    <x v="2124"/>
    <x v="22"/>
    <x v="115"/>
    <x v="2"/>
    <x v="0"/>
    <x v="0"/>
    <n v="1418080887"/>
    <n v="1415488887"/>
    <x v="0"/>
    <n v="2"/>
    <x v="1"/>
    <x v="833"/>
    <x v="144"/>
    <x v="17"/>
    <x v="6"/>
    <x v="17"/>
  </r>
  <r>
    <n v="2127"/>
    <x v="2127"/>
    <x v="2125"/>
    <x v="89"/>
    <x v="1484"/>
    <x v="2"/>
    <x v="1"/>
    <x v="1"/>
    <n v="1426158463"/>
    <n v="1423570063"/>
    <x v="0"/>
    <n v="236"/>
    <x v="1"/>
    <x v="1647"/>
    <x v="1583"/>
    <x v="17"/>
    <x v="6"/>
    <x v="17"/>
  </r>
  <r>
    <n v="2128"/>
    <x v="2128"/>
    <x v="2126"/>
    <x v="36"/>
    <x v="379"/>
    <x v="2"/>
    <x v="5"/>
    <x v="5"/>
    <n v="1411324369"/>
    <n v="1406140369"/>
    <x v="0"/>
    <n v="1"/>
    <x v="1"/>
    <x v="874"/>
    <x v="384"/>
    <x v="17"/>
    <x v="6"/>
    <x v="17"/>
  </r>
  <r>
    <n v="2129"/>
    <x v="2129"/>
    <x v="2127"/>
    <x v="13"/>
    <x v="1369"/>
    <x v="2"/>
    <x v="0"/>
    <x v="0"/>
    <n v="1457570100"/>
    <n v="1454978100"/>
    <x v="0"/>
    <n v="12"/>
    <x v="1"/>
    <x v="1648"/>
    <x v="1584"/>
    <x v="17"/>
    <x v="6"/>
    <x v="17"/>
  </r>
  <r>
    <n v="2130"/>
    <x v="2130"/>
    <x v="2128"/>
    <x v="247"/>
    <x v="1079"/>
    <x v="2"/>
    <x v="0"/>
    <x v="0"/>
    <n v="1408154663"/>
    <n v="1405130663"/>
    <x v="0"/>
    <n v="4"/>
    <x v="1"/>
    <x v="1649"/>
    <x v="1241"/>
    <x v="17"/>
    <x v="6"/>
    <x v="17"/>
  </r>
  <r>
    <n v="2131"/>
    <x v="2131"/>
    <x v="2129"/>
    <x v="2"/>
    <x v="379"/>
    <x v="2"/>
    <x v="0"/>
    <x v="0"/>
    <n v="1436677091"/>
    <n v="1434085091"/>
    <x v="0"/>
    <n v="3"/>
    <x v="1"/>
    <x v="152"/>
    <x v="1585"/>
    <x v="17"/>
    <x v="6"/>
    <x v="17"/>
  </r>
  <r>
    <n v="2132"/>
    <x v="2132"/>
    <x v="2130"/>
    <x v="57"/>
    <x v="1485"/>
    <x v="2"/>
    <x v="0"/>
    <x v="0"/>
    <n v="1391427692"/>
    <n v="1388835692"/>
    <x v="0"/>
    <n v="99"/>
    <x v="1"/>
    <x v="1650"/>
    <x v="1586"/>
    <x v="17"/>
    <x v="6"/>
    <x v="17"/>
  </r>
  <r>
    <n v="2133"/>
    <x v="2133"/>
    <x v="2131"/>
    <x v="28"/>
    <x v="1486"/>
    <x v="2"/>
    <x v="0"/>
    <x v="0"/>
    <n v="1303628340"/>
    <n v="1300328399"/>
    <x v="0"/>
    <n v="3"/>
    <x v="1"/>
    <x v="1462"/>
    <x v="1587"/>
    <x v="17"/>
    <x v="6"/>
    <x v="17"/>
  </r>
  <r>
    <n v="2134"/>
    <x v="2134"/>
    <x v="2132"/>
    <x v="12"/>
    <x v="1487"/>
    <x v="2"/>
    <x v="0"/>
    <x v="0"/>
    <n v="1367097391"/>
    <n v="1364505391"/>
    <x v="0"/>
    <n v="3"/>
    <x v="1"/>
    <x v="1651"/>
    <x v="1588"/>
    <x v="17"/>
    <x v="6"/>
    <x v="17"/>
  </r>
  <r>
    <n v="2135"/>
    <x v="2135"/>
    <x v="2133"/>
    <x v="10"/>
    <x v="1488"/>
    <x v="2"/>
    <x v="0"/>
    <x v="0"/>
    <n v="1349392033"/>
    <n v="1346800033"/>
    <x v="0"/>
    <n v="22"/>
    <x v="1"/>
    <x v="1652"/>
    <x v="1589"/>
    <x v="17"/>
    <x v="6"/>
    <x v="17"/>
  </r>
  <r>
    <n v="2136"/>
    <x v="2136"/>
    <x v="2134"/>
    <x v="58"/>
    <x v="1489"/>
    <x v="2"/>
    <x v="0"/>
    <x v="0"/>
    <n v="1382184786"/>
    <n v="1379592786"/>
    <x v="0"/>
    <n v="4"/>
    <x v="1"/>
    <x v="1653"/>
    <x v="1590"/>
    <x v="17"/>
    <x v="6"/>
    <x v="17"/>
  </r>
  <r>
    <n v="2137"/>
    <x v="2137"/>
    <x v="2135"/>
    <x v="63"/>
    <x v="1490"/>
    <x v="2"/>
    <x v="5"/>
    <x v="5"/>
    <n v="1417804229"/>
    <n v="1415212229"/>
    <x v="0"/>
    <n v="534"/>
    <x v="1"/>
    <x v="1654"/>
    <x v="1591"/>
    <x v="17"/>
    <x v="6"/>
    <x v="17"/>
  </r>
  <r>
    <n v="2138"/>
    <x v="2138"/>
    <x v="2136"/>
    <x v="28"/>
    <x v="1491"/>
    <x v="2"/>
    <x v="1"/>
    <x v="1"/>
    <n v="1383959939"/>
    <n v="1381364339"/>
    <x v="0"/>
    <n v="12"/>
    <x v="1"/>
    <x v="1655"/>
    <x v="1592"/>
    <x v="17"/>
    <x v="6"/>
    <x v="17"/>
  </r>
  <r>
    <n v="2139"/>
    <x v="2139"/>
    <x v="2137"/>
    <x v="11"/>
    <x v="1492"/>
    <x v="2"/>
    <x v="0"/>
    <x v="0"/>
    <n v="1478196008"/>
    <n v="1475604008"/>
    <x v="0"/>
    <n v="56"/>
    <x v="1"/>
    <x v="1656"/>
    <x v="1593"/>
    <x v="17"/>
    <x v="6"/>
    <x v="17"/>
  </r>
  <r>
    <n v="2140"/>
    <x v="2140"/>
    <x v="2138"/>
    <x v="69"/>
    <x v="145"/>
    <x v="2"/>
    <x v="0"/>
    <x v="0"/>
    <n v="1357934424"/>
    <n v="1355342424"/>
    <x v="0"/>
    <n v="11"/>
    <x v="1"/>
    <x v="1657"/>
    <x v="1594"/>
    <x v="17"/>
    <x v="6"/>
    <x v="17"/>
  </r>
  <r>
    <n v="2141"/>
    <x v="2141"/>
    <x v="2139"/>
    <x v="36"/>
    <x v="117"/>
    <x v="2"/>
    <x v="0"/>
    <x v="0"/>
    <n v="1415947159"/>
    <n v="1413351559"/>
    <x v="0"/>
    <n v="0"/>
    <x v="1"/>
    <x v="109"/>
    <x v="121"/>
    <x v="17"/>
    <x v="6"/>
    <x v="17"/>
  </r>
  <r>
    <n v="2142"/>
    <x v="2142"/>
    <x v="2140"/>
    <x v="124"/>
    <x v="321"/>
    <x v="2"/>
    <x v="12"/>
    <x v="3"/>
    <n v="1451494210"/>
    <n v="1449075010"/>
    <x v="0"/>
    <n v="12"/>
    <x v="1"/>
    <x v="1658"/>
    <x v="1595"/>
    <x v="17"/>
    <x v="6"/>
    <x v="17"/>
  </r>
  <r>
    <n v="2143"/>
    <x v="2143"/>
    <x v="2141"/>
    <x v="13"/>
    <x v="1175"/>
    <x v="2"/>
    <x v="0"/>
    <x v="0"/>
    <n v="1279738800"/>
    <n v="1275599812"/>
    <x v="0"/>
    <n v="5"/>
    <x v="1"/>
    <x v="1659"/>
    <x v="834"/>
    <x v="17"/>
    <x v="6"/>
    <x v="17"/>
  </r>
  <r>
    <n v="2144"/>
    <x v="2144"/>
    <x v="2142"/>
    <x v="322"/>
    <x v="1493"/>
    <x v="2"/>
    <x v="0"/>
    <x v="0"/>
    <n v="1379164040"/>
    <n v="1376399240"/>
    <x v="0"/>
    <n v="24"/>
    <x v="1"/>
    <x v="1660"/>
    <x v="1596"/>
    <x v="17"/>
    <x v="6"/>
    <x v="17"/>
  </r>
  <r>
    <n v="2145"/>
    <x v="2145"/>
    <x v="2143"/>
    <x v="36"/>
    <x v="1494"/>
    <x v="2"/>
    <x v="0"/>
    <x v="0"/>
    <n v="1385534514"/>
    <n v="1382938914"/>
    <x v="0"/>
    <n v="89"/>
    <x v="1"/>
    <x v="1661"/>
    <x v="1597"/>
    <x v="17"/>
    <x v="6"/>
    <x v="17"/>
  </r>
  <r>
    <n v="2146"/>
    <x v="2146"/>
    <x v="2144"/>
    <x v="10"/>
    <x v="116"/>
    <x v="2"/>
    <x v="0"/>
    <x v="0"/>
    <n v="1455207510"/>
    <n v="1453997910"/>
    <x v="0"/>
    <n v="1"/>
    <x v="1"/>
    <x v="459"/>
    <x v="120"/>
    <x v="17"/>
    <x v="6"/>
    <x v="17"/>
  </r>
  <r>
    <n v="2147"/>
    <x v="2147"/>
    <x v="2145"/>
    <x v="303"/>
    <x v="1495"/>
    <x v="2"/>
    <x v="0"/>
    <x v="0"/>
    <n v="1416125148"/>
    <n v="1413356748"/>
    <x v="0"/>
    <n v="55"/>
    <x v="1"/>
    <x v="1662"/>
    <x v="1598"/>
    <x v="17"/>
    <x v="6"/>
    <x v="17"/>
  </r>
  <r>
    <n v="2148"/>
    <x v="2148"/>
    <x v="2146"/>
    <x v="213"/>
    <x v="369"/>
    <x v="2"/>
    <x v="1"/>
    <x v="1"/>
    <n v="1427992582"/>
    <n v="1425404182"/>
    <x v="0"/>
    <n v="2"/>
    <x v="1"/>
    <x v="172"/>
    <x v="120"/>
    <x v="17"/>
    <x v="6"/>
    <x v="17"/>
  </r>
  <r>
    <n v="2149"/>
    <x v="2149"/>
    <x v="2147"/>
    <x v="13"/>
    <x v="117"/>
    <x v="2"/>
    <x v="0"/>
    <x v="0"/>
    <n v="1280534400"/>
    <n v="1277512556"/>
    <x v="0"/>
    <n v="0"/>
    <x v="1"/>
    <x v="109"/>
    <x v="121"/>
    <x v="17"/>
    <x v="6"/>
    <x v="17"/>
  </r>
  <r>
    <n v="2150"/>
    <x v="2150"/>
    <x v="2148"/>
    <x v="63"/>
    <x v="1496"/>
    <x v="2"/>
    <x v="10"/>
    <x v="8"/>
    <n v="1468392599"/>
    <n v="1465800599"/>
    <x v="0"/>
    <n v="4"/>
    <x v="1"/>
    <x v="1663"/>
    <x v="1599"/>
    <x v="17"/>
    <x v="6"/>
    <x v="17"/>
  </r>
  <r>
    <n v="2151"/>
    <x v="2151"/>
    <x v="2149"/>
    <x v="101"/>
    <x v="1497"/>
    <x v="2"/>
    <x v="0"/>
    <x v="0"/>
    <n v="1467231614"/>
    <n v="1464639614"/>
    <x v="0"/>
    <n v="6"/>
    <x v="1"/>
    <x v="1664"/>
    <x v="1584"/>
    <x v="17"/>
    <x v="6"/>
    <x v="17"/>
  </r>
  <r>
    <n v="2152"/>
    <x v="2152"/>
    <x v="2150"/>
    <x v="11"/>
    <x v="155"/>
    <x v="2"/>
    <x v="0"/>
    <x v="0"/>
    <n v="1394909909"/>
    <n v="1392321509"/>
    <x v="0"/>
    <n v="4"/>
    <x v="1"/>
    <x v="874"/>
    <x v="385"/>
    <x v="17"/>
    <x v="6"/>
    <x v="17"/>
  </r>
  <r>
    <n v="2153"/>
    <x v="2153"/>
    <x v="2151"/>
    <x v="323"/>
    <x v="1172"/>
    <x v="2"/>
    <x v="0"/>
    <x v="0"/>
    <n v="1420876740"/>
    <n v="1417470718"/>
    <x v="0"/>
    <n v="4"/>
    <x v="1"/>
    <x v="1665"/>
    <x v="439"/>
    <x v="17"/>
    <x v="6"/>
    <x v="17"/>
  </r>
  <r>
    <n v="2154"/>
    <x v="2154"/>
    <x v="2152"/>
    <x v="49"/>
    <x v="369"/>
    <x v="2"/>
    <x v="0"/>
    <x v="0"/>
    <n v="1390921827"/>
    <n v="1389193827"/>
    <x v="0"/>
    <n v="2"/>
    <x v="1"/>
    <x v="417"/>
    <x v="120"/>
    <x v="17"/>
    <x v="6"/>
    <x v="17"/>
  </r>
  <r>
    <n v="2155"/>
    <x v="2155"/>
    <x v="2153"/>
    <x v="10"/>
    <x v="129"/>
    <x v="2"/>
    <x v="1"/>
    <x v="1"/>
    <n v="1459443385"/>
    <n v="1456854985"/>
    <x v="0"/>
    <n v="5"/>
    <x v="1"/>
    <x v="1666"/>
    <x v="1581"/>
    <x v="17"/>
    <x v="6"/>
    <x v="17"/>
  </r>
  <r>
    <n v="2156"/>
    <x v="2156"/>
    <x v="2154"/>
    <x v="324"/>
    <x v="1498"/>
    <x v="2"/>
    <x v="0"/>
    <x v="0"/>
    <n v="1379363406"/>
    <n v="1375475406"/>
    <x v="0"/>
    <n v="83"/>
    <x v="1"/>
    <x v="1667"/>
    <x v="1600"/>
    <x v="17"/>
    <x v="6"/>
    <x v="17"/>
  </r>
  <r>
    <n v="2157"/>
    <x v="2157"/>
    <x v="2155"/>
    <x v="96"/>
    <x v="1499"/>
    <x v="2"/>
    <x v="0"/>
    <x v="0"/>
    <n v="1482479940"/>
    <n v="1479684783"/>
    <x v="0"/>
    <n v="57"/>
    <x v="1"/>
    <x v="1668"/>
    <x v="1601"/>
    <x v="17"/>
    <x v="6"/>
    <x v="17"/>
  </r>
  <r>
    <n v="2158"/>
    <x v="2158"/>
    <x v="2156"/>
    <x v="82"/>
    <x v="1500"/>
    <x v="2"/>
    <x v="0"/>
    <x v="0"/>
    <n v="1360009774"/>
    <n v="1356121774"/>
    <x v="0"/>
    <n v="311"/>
    <x v="1"/>
    <x v="1669"/>
    <x v="1602"/>
    <x v="17"/>
    <x v="6"/>
    <x v="17"/>
  </r>
  <r>
    <n v="2159"/>
    <x v="2159"/>
    <x v="2157"/>
    <x v="172"/>
    <x v="375"/>
    <x v="2"/>
    <x v="0"/>
    <x v="0"/>
    <n v="1310837574"/>
    <n v="1308245574"/>
    <x v="0"/>
    <n v="2"/>
    <x v="1"/>
    <x v="1670"/>
    <x v="31"/>
    <x v="17"/>
    <x v="6"/>
    <x v="17"/>
  </r>
  <r>
    <n v="2160"/>
    <x v="2160"/>
    <x v="2158"/>
    <x v="3"/>
    <x v="1079"/>
    <x v="2"/>
    <x v="0"/>
    <x v="0"/>
    <n v="1337447105"/>
    <n v="1334855105"/>
    <x v="0"/>
    <n v="16"/>
    <x v="1"/>
    <x v="1671"/>
    <x v="1603"/>
    <x v="17"/>
    <x v="6"/>
    <x v="17"/>
  </r>
  <r>
    <n v="2161"/>
    <x v="2161"/>
    <x v="2159"/>
    <x v="44"/>
    <x v="1501"/>
    <x v="0"/>
    <x v="0"/>
    <x v="0"/>
    <n v="1443040059"/>
    <n v="1440448059"/>
    <x v="0"/>
    <n v="13"/>
    <x v="0"/>
    <x v="1672"/>
    <x v="1604"/>
    <x v="11"/>
    <x v="4"/>
    <x v="11"/>
  </r>
  <r>
    <n v="2162"/>
    <x v="2162"/>
    <x v="2160"/>
    <x v="37"/>
    <x v="1502"/>
    <x v="0"/>
    <x v="0"/>
    <x v="0"/>
    <n v="1406226191"/>
    <n v="1403547791"/>
    <x v="0"/>
    <n v="58"/>
    <x v="0"/>
    <x v="1146"/>
    <x v="1605"/>
    <x v="11"/>
    <x v="4"/>
    <x v="11"/>
  </r>
  <r>
    <n v="2163"/>
    <x v="2163"/>
    <x v="2161"/>
    <x v="30"/>
    <x v="1503"/>
    <x v="0"/>
    <x v="0"/>
    <x v="0"/>
    <n v="1433735400"/>
    <n v="1429306520"/>
    <x v="0"/>
    <n v="44"/>
    <x v="0"/>
    <x v="1673"/>
    <x v="1606"/>
    <x v="11"/>
    <x v="4"/>
    <x v="11"/>
  </r>
  <r>
    <n v="2164"/>
    <x v="2164"/>
    <x v="2162"/>
    <x v="62"/>
    <x v="1504"/>
    <x v="0"/>
    <x v="0"/>
    <x v="0"/>
    <n v="1466827140"/>
    <n v="1464196414"/>
    <x v="0"/>
    <n v="83"/>
    <x v="0"/>
    <x v="1674"/>
    <x v="1607"/>
    <x v="11"/>
    <x v="4"/>
    <x v="11"/>
  </r>
  <r>
    <n v="2165"/>
    <x v="2165"/>
    <x v="2163"/>
    <x v="30"/>
    <x v="1505"/>
    <x v="0"/>
    <x v="6"/>
    <x v="3"/>
    <n v="1460127635"/>
    <n v="1457539235"/>
    <x v="0"/>
    <n v="117"/>
    <x v="0"/>
    <x v="1675"/>
    <x v="1608"/>
    <x v="11"/>
    <x v="4"/>
    <x v="11"/>
  </r>
  <r>
    <n v="2166"/>
    <x v="2166"/>
    <x v="2164"/>
    <x v="13"/>
    <x v="1506"/>
    <x v="0"/>
    <x v="0"/>
    <x v="0"/>
    <n v="1417813618"/>
    <n v="1413922018"/>
    <x v="0"/>
    <n v="32"/>
    <x v="0"/>
    <x v="1676"/>
    <x v="1609"/>
    <x v="11"/>
    <x v="4"/>
    <x v="11"/>
  </r>
  <r>
    <n v="2167"/>
    <x v="2167"/>
    <x v="2165"/>
    <x v="325"/>
    <x v="147"/>
    <x v="0"/>
    <x v="0"/>
    <x v="0"/>
    <n v="1347672937"/>
    <n v="1346463337"/>
    <x v="0"/>
    <n v="8"/>
    <x v="0"/>
    <x v="43"/>
    <x v="381"/>
    <x v="11"/>
    <x v="4"/>
    <x v="11"/>
  </r>
  <r>
    <n v="2168"/>
    <x v="2168"/>
    <x v="2166"/>
    <x v="102"/>
    <x v="1507"/>
    <x v="0"/>
    <x v="0"/>
    <x v="0"/>
    <n v="1486702800"/>
    <n v="1484058261"/>
    <x v="0"/>
    <n v="340"/>
    <x v="0"/>
    <x v="1677"/>
    <x v="1610"/>
    <x v="11"/>
    <x v="4"/>
    <x v="11"/>
  </r>
  <r>
    <n v="2169"/>
    <x v="2169"/>
    <x v="2167"/>
    <x v="326"/>
    <x v="358"/>
    <x v="0"/>
    <x v="0"/>
    <x v="0"/>
    <n v="1488473351"/>
    <n v="1488214151"/>
    <x v="0"/>
    <n v="7"/>
    <x v="0"/>
    <x v="31"/>
    <x v="1611"/>
    <x v="11"/>
    <x v="4"/>
    <x v="11"/>
  </r>
  <r>
    <n v="2170"/>
    <x v="2170"/>
    <x v="2168"/>
    <x v="18"/>
    <x v="1508"/>
    <x v="0"/>
    <x v="0"/>
    <x v="0"/>
    <n v="1440266422"/>
    <n v="1436810422"/>
    <x v="0"/>
    <n v="19"/>
    <x v="0"/>
    <x v="1678"/>
    <x v="1612"/>
    <x v="11"/>
    <x v="4"/>
    <x v="11"/>
  </r>
  <r>
    <n v="2171"/>
    <x v="2171"/>
    <x v="2169"/>
    <x v="23"/>
    <x v="1509"/>
    <x v="0"/>
    <x v="0"/>
    <x v="0"/>
    <n v="1434949200"/>
    <n v="1431903495"/>
    <x v="0"/>
    <n v="47"/>
    <x v="0"/>
    <x v="1679"/>
    <x v="1613"/>
    <x v="11"/>
    <x v="4"/>
    <x v="11"/>
  </r>
  <r>
    <n v="2172"/>
    <x v="2172"/>
    <x v="2170"/>
    <x v="28"/>
    <x v="325"/>
    <x v="0"/>
    <x v="0"/>
    <x v="0"/>
    <n v="1429365320"/>
    <n v="1426773320"/>
    <x v="0"/>
    <n v="13"/>
    <x v="0"/>
    <x v="31"/>
    <x v="926"/>
    <x v="11"/>
    <x v="4"/>
    <x v="11"/>
  </r>
  <r>
    <n v="2173"/>
    <x v="2173"/>
    <x v="2171"/>
    <x v="285"/>
    <x v="1510"/>
    <x v="0"/>
    <x v="0"/>
    <x v="0"/>
    <n v="1378785540"/>
    <n v="1376066243"/>
    <x v="0"/>
    <n v="90"/>
    <x v="0"/>
    <x v="1680"/>
    <x v="1614"/>
    <x v="11"/>
    <x v="4"/>
    <x v="11"/>
  </r>
  <r>
    <n v="2174"/>
    <x v="2174"/>
    <x v="2172"/>
    <x v="23"/>
    <x v="1511"/>
    <x v="0"/>
    <x v="1"/>
    <x v="1"/>
    <n v="1462453307"/>
    <n v="1459861307"/>
    <x v="0"/>
    <n v="63"/>
    <x v="0"/>
    <x v="1681"/>
    <x v="1615"/>
    <x v="11"/>
    <x v="4"/>
    <x v="11"/>
  </r>
  <r>
    <n v="2175"/>
    <x v="2175"/>
    <x v="2173"/>
    <x v="176"/>
    <x v="1512"/>
    <x v="0"/>
    <x v="0"/>
    <x v="0"/>
    <n v="1469059986"/>
    <n v="1468455186"/>
    <x v="0"/>
    <n v="26"/>
    <x v="0"/>
    <x v="1682"/>
    <x v="1616"/>
    <x v="11"/>
    <x v="4"/>
    <x v="11"/>
  </r>
  <r>
    <n v="2176"/>
    <x v="2176"/>
    <x v="2174"/>
    <x v="10"/>
    <x v="1513"/>
    <x v="0"/>
    <x v="0"/>
    <x v="0"/>
    <n v="1430579509"/>
    <n v="1427987509"/>
    <x v="0"/>
    <n v="71"/>
    <x v="0"/>
    <x v="1683"/>
    <x v="1617"/>
    <x v="11"/>
    <x v="4"/>
    <x v="11"/>
  </r>
  <r>
    <n v="2177"/>
    <x v="2177"/>
    <x v="2175"/>
    <x v="30"/>
    <x v="1514"/>
    <x v="0"/>
    <x v="0"/>
    <x v="0"/>
    <n v="1465192867"/>
    <n v="1463032867"/>
    <x v="0"/>
    <n v="38"/>
    <x v="0"/>
    <x v="1684"/>
    <x v="1618"/>
    <x v="11"/>
    <x v="4"/>
    <x v="11"/>
  </r>
  <r>
    <n v="2178"/>
    <x v="2178"/>
    <x v="2176"/>
    <x v="31"/>
    <x v="1515"/>
    <x v="0"/>
    <x v="0"/>
    <x v="0"/>
    <n v="1484752597"/>
    <n v="1482160597"/>
    <x v="0"/>
    <n v="859"/>
    <x v="0"/>
    <x v="1675"/>
    <x v="1619"/>
    <x v="11"/>
    <x v="4"/>
    <x v="11"/>
  </r>
  <r>
    <n v="2179"/>
    <x v="2179"/>
    <x v="2177"/>
    <x v="28"/>
    <x v="1516"/>
    <x v="0"/>
    <x v="0"/>
    <x v="0"/>
    <n v="1428725192"/>
    <n v="1426133192"/>
    <x v="0"/>
    <n v="21"/>
    <x v="0"/>
    <x v="1685"/>
    <x v="1620"/>
    <x v="11"/>
    <x v="4"/>
    <x v="11"/>
  </r>
  <r>
    <n v="2180"/>
    <x v="2180"/>
    <x v="2178"/>
    <x v="10"/>
    <x v="1517"/>
    <x v="0"/>
    <x v="0"/>
    <x v="0"/>
    <n v="1447434268"/>
    <n v="1443801868"/>
    <x v="0"/>
    <n v="78"/>
    <x v="0"/>
    <x v="1686"/>
    <x v="1621"/>
    <x v="11"/>
    <x v="4"/>
    <x v="11"/>
  </r>
  <r>
    <n v="2181"/>
    <x v="2181"/>
    <x v="2179"/>
    <x v="13"/>
    <x v="1518"/>
    <x v="0"/>
    <x v="0"/>
    <x v="0"/>
    <n v="1487635653"/>
    <n v="1486426053"/>
    <x v="0"/>
    <n v="53"/>
    <x v="0"/>
    <x v="1687"/>
    <x v="1622"/>
    <x v="32"/>
    <x v="6"/>
    <x v="32"/>
  </r>
  <r>
    <n v="2182"/>
    <x v="2182"/>
    <x v="2180"/>
    <x v="9"/>
    <x v="1519"/>
    <x v="0"/>
    <x v="5"/>
    <x v="5"/>
    <n v="1412285825"/>
    <n v="1409261825"/>
    <x v="0"/>
    <n v="356"/>
    <x v="0"/>
    <x v="1688"/>
    <x v="1623"/>
    <x v="32"/>
    <x v="6"/>
    <x v="32"/>
  </r>
  <r>
    <n v="2183"/>
    <x v="2183"/>
    <x v="2181"/>
    <x v="40"/>
    <x v="1520"/>
    <x v="0"/>
    <x v="0"/>
    <x v="0"/>
    <n v="1486616400"/>
    <n v="1484037977"/>
    <x v="0"/>
    <n v="279"/>
    <x v="0"/>
    <x v="1689"/>
    <x v="1624"/>
    <x v="32"/>
    <x v="6"/>
    <x v="32"/>
  </r>
  <r>
    <n v="2184"/>
    <x v="2184"/>
    <x v="2182"/>
    <x v="3"/>
    <x v="1521"/>
    <x v="0"/>
    <x v="0"/>
    <x v="0"/>
    <n v="1453737600"/>
    <n v="1452530041"/>
    <x v="1"/>
    <n v="266"/>
    <x v="0"/>
    <x v="1690"/>
    <x v="1625"/>
    <x v="32"/>
    <x v="6"/>
    <x v="32"/>
  </r>
  <r>
    <n v="2185"/>
    <x v="2185"/>
    <x v="2183"/>
    <x v="10"/>
    <x v="1522"/>
    <x v="0"/>
    <x v="1"/>
    <x v="1"/>
    <n v="1364286239"/>
    <n v="1360830239"/>
    <x v="0"/>
    <n v="623"/>
    <x v="0"/>
    <x v="1691"/>
    <x v="1626"/>
    <x v="32"/>
    <x v="6"/>
    <x v="32"/>
  </r>
  <r>
    <n v="2186"/>
    <x v="2186"/>
    <x v="2184"/>
    <x v="22"/>
    <x v="1523"/>
    <x v="0"/>
    <x v="0"/>
    <x v="0"/>
    <n v="1473213600"/>
    <n v="1470062743"/>
    <x v="0"/>
    <n v="392"/>
    <x v="0"/>
    <x v="1692"/>
    <x v="1627"/>
    <x v="32"/>
    <x v="6"/>
    <x v="32"/>
  </r>
  <r>
    <n v="2187"/>
    <x v="2187"/>
    <x v="2185"/>
    <x v="22"/>
    <x v="1524"/>
    <x v="0"/>
    <x v="0"/>
    <x v="0"/>
    <n v="1428033540"/>
    <n v="1425531666"/>
    <x v="1"/>
    <n v="3562"/>
    <x v="0"/>
    <x v="1693"/>
    <x v="1628"/>
    <x v="32"/>
    <x v="6"/>
    <x v="32"/>
  </r>
  <r>
    <n v="2188"/>
    <x v="2188"/>
    <x v="2186"/>
    <x v="327"/>
    <x v="1525"/>
    <x v="0"/>
    <x v="2"/>
    <x v="2"/>
    <n v="1477414800"/>
    <n v="1474380241"/>
    <x v="0"/>
    <n v="514"/>
    <x v="0"/>
    <x v="1694"/>
    <x v="1629"/>
    <x v="32"/>
    <x v="6"/>
    <x v="32"/>
  </r>
  <r>
    <n v="2189"/>
    <x v="2189"/>
    <x v="2187"/>
    <x v="38"/>
    <x v="1526"/>
    <x v="0"/>
    <x v="1"/>
    <x v="1"/>
    <n v="1461276000"/>
    <n v="1460055300"/>
    <x v="0"/>
    <n v="88"/>
    <x v="0"/>
    <x v="1695"/>
    <x v="1630"/>
    <x v="32"/>
    <x v="6"/>
    <x v="32"/>
  </r>
  <r>
    <n v="2190"/>
    <x v="2190"/>
    <x v="2188"/>
    <x v="266"/>
    <x v="1527"/>
    <x v="0"/>
    <x v="0"/>
    <x v="0"/>
    <n v="1458716340"/>
    <n v="1455721204"/>
    <x v="0"/>
    <n v="537"/>
    <x v="0"/>
    <x v="1696"/>
    <x v="1631"/>
    <x v="32"/>
    <x v="6"/>
    <x v="32"/>
  </r>
  <r>
    <n v="2191"/>
    <x v="2191"/>
    <x v="2189"/>
    <x v="47"/>
    <x v="1528"/>
    <x v="0"/>
    <x v="1"/>
    <x v="1"/>
    <n v="1487102427"/>
    <n v="1486065627"/>
    <x v="0"/>
    <n v="25"/>
    <x v="0"/>
    <x v="1697"/>
    <x v="1632"/>
    <x v="32"/>
    <x v="6"/>
    <x v="32"/>
  </r>
  <r>
    <n v="2192"/>
    <x v="2192"/>
    <x v="2190"/>
    <x v="14"/>
    <x v="1529"/>
    <x v="0"/>
    <x v="1"/>
    <x v="1"/>
    <n v="1481842800"/>
    <n v="1479414344"/>
    <x v="0"/>
    <n v="3238"/>
    <x v="0"/>
    <x v="1698"/>
    <x v="1633"/>
    <x v="32"/>
    <x v="6"/>
    <x v="32"/>
  </r>
  <r>
    <n v="2193"/>
    <x v="2193"/>
    <x v="2191"/>
    <x v="36"/>
    <x v="1530"/>
    <x v="0"/>
    <x v="0"/>
    <x v="0"/>
    <n v="1479704340"/>
    <n v="1477043072"/>
    <x v="0"/>
    <n v="897"/>
    <x v="0"/>
    <x v="1699"/>
    <x v="1634"/>
    <x v="32"/>
    <x v="6"/>
    <x v="32"/>
  </r>
  <r>
    <n v="2194"/>
    <x v="2194"/>
    <x v="2192"/>
    <x v="3"/>
    <x v="1531"/>
    <x v="0"/>
    <x v="0"/>
    <x v="0"/>
    <n v="1459012290"/>
    <n v="1456423890"/>
    <x v="0"/>
    <n v="878"/>
    <x v="0"/>
    <x v="1700"/>
    <x v="1635"/>
    <x v="32"/>
    <x v="6"/>
    <x v="32"/>
  </r>
  <r>
    <n v="2195"/>
    <x v="2195"/>
    <x v="2193"/>
    <x v="210"/>
    <x v="968"/>
    <x v="0"/>
    <x v="0"/>
    <x v="0"/>
    <n v="1439317900"/>
    <n v="1436725900"/>
    <x v="0"/>
    <n v="115"/>
    <x v="0"/>
    <x v="1187"/>
    <x v="1636"/>
    <x v="32"/>
    <x v="6"/>
    <x v="32"/>
  </r>
  <r>
    <n v="2196"/>
    <x v="2196"/>
    <x v="2194"/>
    <x v="32"/>
    <x v="1532"/>
    <x v="0"/>
    <x v="0"/>
    <x v="0"/>
    <n v="1480662000"/>
    <n v="1478000502"/>
    <x v="0"/>
    <n v="234"/>
    <x v="0"/>
    <x v="1701"/>
    <x v="1637"/>
    <x v="32"/>
    <x v="6"/>
    <x v="32"/>
  </r>
  <r>
    <n v="2197"/>
    <x v="2197"/>
    <x v="2195"/>
    <x v="11"/>
    <x v="1533"/>
    <x v="0"/>
    <x v="0"/>
    <x v="0"/>
    <n v="1425132059"/>
    <n v="1422540059"/>
    <x v="0"/>
    <n v="4330"/>
    <x v="0"/>
    <x v="1702"/>
    <x v="1638"/>
    <x v="32"/>
    <x v="6"/>
    <x v="32"/>
  </r>
  <r>
    <n v="2198"/>
    <x v="2198"/>
    <x v="2196"/>
    <x v="79"/>
    <x v="1534"/>
    <x v="0"/>
    <x v="0"/>
    <x v="0"/>
    <n v="1447507200"/>
    <n v="1444911600"/>
    <x v="0"/>
    <n v="651"/>
    <x v="0"/>
    <x v="1703"/>
    <x v="1639"/>
    <x v="32"/>
    <x v="6"/>
    <x v="32"/>
  </r>
  <r>
    <n v="2199"/>
    <x v="2199"/>
    <x v="2197"/>
    <x v="7"/>
    <x v="1535"/>
    <x v="0"/>
    <x v="17"/>
    <x v="3"/>
    <n v="1444903198"/>
    <n v="1442311198"/>
    <x v="1"/>
    <n v="251"/>
    <x v="0"/>
    <x v="1704"/>
    <x v="1640"/>
    <x v="32"/>
    <x v="6"/>
    <x v="32"/>
  </r>
  <r>
    <n v="2200"/>
    <x v="2200"/>
    <x v="2198"/>
    <x v="13"/>
    <x v="1536"/>
    <x v="0"/>
    <x v="1"/>
    <x v="1"/>
    <n v="1436151600"/>
    <n v="1433775668"/>
    <x v="0"/>
    <n v="263"/>
    <x v="0"/>
    <x v="1705"/>
    <x v="1641"/>
    <x v="32"/>
    <x v="6"/>
    <x v="32"/>
  </r>
  <r>
    <n v="2201"/>
    <x v="2201"/>
    <x v="2199"/>
    <x v="252"/>
    <x v="1537"/>
    <x v="0"/>
    <x v="1"/>
    <x v="1"/>
    <n v="1358367565"/>
    <n v="1357157965"/>
    <x v="0"/>
    <n v="28"/>
    <x v="0"/>
    <x v="1706"/>
    <x v="1642"/>
    <x v="15"/>
    <x v="4"/>
    <x v="15"/>
  </r>
  <r>
    <n v="2202"/>
    <x v="2202"/>
    <x v="2200"/>
    <x v="23"/>
    <x v="1538"/>
    <x v="0"/>
    <x v="0"/>
    <x v="0"/>
    <n v="1351801368"/>
    <n v="1349209368"/>
    <x v="0"/>
    <n v="721"/>
    <x v="0"/>
    <x v="1707"/>
    <x v="1643"/>
    <x v="15"/>
    <x v="4"/>
    <x v="15"/>
  </r>
  <r>
    <n v="2203"/>
    <x v="2203"/>
    <x v="2201"/>
    <x v="13"/>
    <x v="1539"/>
    <x v="0"/>
    <x v="5"/>
    <x v="5"/>
    <n v="1443127082"/>
    <n v="1440535082"/>
    <x v="0"/>
    <n v="50"/>
    <x v="0"/>
    <x v="1708"/>
    <x v="1644"/>
    <x v="15"/>
    <x v="4"/>
    <x v="15"/>
  </r>
  <r>
    <n v="2204"/>
    <x v="2204"/>
    <x v="2202"/>
    <x v="15"/>
    <x v="1540"/>
    <x v="0"/>
    <x v="0"/>
    <x v="0"/>
    <n v="1362814119"/>
    <n v="1360222119"/>
    <x v="0"/>
    <n v="73"/>
    <x v="0"/>
    <x v="1709"/>
    <x v="1645"/>
    <x v="15"/>
    <x v="4"/>
    <x v="15"/>
  </r>
  <r>
    <n v="2205"/>
    <x v="2205"/>
    <x v="2203"/>
    <x v="47"/>
    <x v="1541"/>
    <x v="0"/>
    <x v="0"/>
    <x v="0"/>
    <n v="1338579789"/>
    <n v="1335987789"/>
    <x v="0"/>
    <n v="27"/>
    <x v="0"/>
    <x v="1710"/>
    <x v="1312"/>
    <x v="15"/>
    <x v="4"/>
    <x v="15"/>
  </r>
  <r>
    <n v="2206"/>
    <x v="2206"/>
    <x v="2204"/>
    <x v="184"/>
    <x v="932"/>
    <x v="0"/>
    <x v="0"/>
    <x v="0"/>
    <n v="1334556624"/>
    <n v="1333001424"/>
    <x v="0"/>
    <n v="34"/>
    <x v="0"/>
    <x v="1711"/>
    <x v="1646"/>
    <x v="15"/>
    <x v="4"/>
    <x v="15"/>
  </r>
  <r>
    <n v="2207"/>
    <x v="2207"/>
    <x v="2205"/>
    <x v="13"/>
    <x v="41"/>
    <x v="0"/>
    <x v="0"/>
    <x v="0"/>
    <n v="1384580373"/>
    <n v="1381984773"/>
    <x v="0"/>
    <n v="7"/>
    <x v="0"/>
    <x v="31"/>
    <x v="1647"/>
    <x v="15"/>
    <x v="4"/>
    <x v="15"/>
  </r>
  <r>
    <n v="2208"/>
    <x v="2208"/>
    <x v="2206"/>
    <x v="28"/>
    <x v="1542"/>
    <x v="0"/>
    <x v="0"/>
    <x v="0"/>
    <n v="1333771200"/>
    <n v="1328649026"/>
    <x v="0"/>
    <n v="24"/>
    <x v="0"/>
    <x v="264"/>
    <x v="1648"/>
    <x v="15"/>
    <x v="4"/>
    <x v="15"/>
  </r>
  <r>
    <n v="2209"/>
    <x v="2209"/>
    <x v="2207"/>
    <x v="2"/>
    <x v="1543"/>
    <x v="0"/>
    <x v="1"/>
    <x v="1"/>
    <n v="1397516400"/>
    <n v="1396524644"/>
    <x v="0"/>
    <n v="15"/>
    <x v="0"/>
    <x v="1712"/>
    <x v="1649"/>
    <x v="15"/>
    <x v="4"/>
    <x v="15"/>
  </r>
  <r>
    <n v="2210"/>
    <x v="2210"/>
    <x v="2208"/>
    <x v="23"/>
    <x v="1544"/>
    <x v="0"/>
    <x v="0"/>
    <x v="0"/>
    <n v="1334424960"/>
    <n v="1329442510"/>
    <x v="0"/>
    <n v="72"/>
    <x v="0"/>
    <x v="1713"/>
    <x v="1650"/>
    <x v="15"/>
    <x v="4"/>
    <x v="15"/>
  </r>
  <r>
    <n v="2211"/>
    <x v="2211"/>
    <x v="2209"/>
    <x v="30"/>
    <x v="1545"/>
    <x v="0"/>
    <x v="0"/>
    <x v="0"/>
    <n v="1397113140"/>
    <n v="1395168625"/>
    <x v="0"/>
    <n v="120"/>
    <x v="0"/>
    <x v="1714"/>
    <x v="610"/>
    <x v="15"/>
    <x v="4"/>
    <x v="15"/>
  </r>
  <r>
    <n v="2212"/>
    <x v="2212"/>
    <x v="2210"/>
    <x v="12"/>
    <x v="1546"/>
    <x v="0"/>
    <x v="0"/>
    <x v="0"/>
    <n v="1383526800"/>
    <n v="1380650177"/>
    <x v="0"/>
    <n v="123"/>
    <x v="0"/>
    <x v="1715"/>
    <x v="1651"/>
    <x v="15"/>
    <x v="4"/>
    <x v="15"/>
  </r>
  <r>
    <n v="2213"/>
    <x v="2213"/>
    <x v="2211"/>
    <x v="328"/>
    <x v="115"/>
    <x v="0"/>
    <x v="0"/>
    <x v="0"/>
    <n v="1431719379"/>
    <n v="1429127379"/>
    <x v="0"/>
    <n v="1"/>
    <x v="0"/>
    <x v="1716"/>
    <x v="119"/>
    <x v="15"/>
    <x v="4"/>
    <x v="15"/>
  </r>
  <r>
    <n v="2214"/>
    <x v="2214"/>
    <x v="2212"/>
    <x v="20"/>
    <x v="1547"/>
    <x v="0"/>
    <x v="0"/>
    <x v="0"/>
    <n v="1391713248"/>
    <n v="1389121248"/>
    <x v="0"/>
    <n v="24"/>
    <x v="0"/>
    <x v="1717"/>
    <x v="1652"/>
    <x v="15"/>
    <x v="4"/>
    <x v="15"/>
  </r>
  <r>
    <n v="2215"/>
    <x v="2215"/>
    <x v="2213"/>
    <x v="131"/>
    <x v="1548"/>
    <x v="0"/>
    <x v="0"/>
    <x v="0"/>
    <n v="1331621940"/>
    <n v="1329671572"/>
    <x v="0"/>
    <n v="33"/>
    <x v="0"/>
    <x v="1718"/>
    <x v="1653"/>
    <x v="15"/>
    <x v="4"/>
    <x v="15"/>
  </r>
  <r>
    <n v="2216"/>
    <x v="2216"/>
    <x v="2214"/>
    <x v="43"/>
    <x v="1549"/>
    <x v="0"/>
    <x v="0"/>
    <x v="0"/>
    <n v="1437674545"/>
    <n v="1436464945"/>
    <x v="0"/>
    <n v="14"/>
    <x v="0"/>
    <x v="1719"/>
    <x v="1654"/>
    <x v="15"/>
    <x v="4"/>
    <x v="15"/>
  </r>
  <r>
    <n v="2217"/>
    <x v="2217"/>
    <x v="2215"/>
    <x v="329"/>
    <x v="94"/>
    <x v="0"/>
    <x v="0"/>
    <x v="0"/>
    <n v="1446451200"/>
    <n v="1445539113"/>
    <x v="0"/>
    <n v="9"/>
    <x v="0"/>
    <x v="1720"/>
    <x v="1655"/>
    <x v="15"/>
    <x v="4"/>
    <x v="15"/>
  </r>
  <r>
    <n v="2218"/>
    <x v="2218"/>
    <x v="2216"/>
    <x v="13"/>
    <x v="1550"/>
    <x v="0"/>
    <x v="0"/>
    <x v="0"/>
    <n v="1346198400"/>
    <n v="1344281383"/>
    <x v="0"/>
    <n v="76"/>
    <x v="0"/>
    <x v="1721"/>
    <x v="1656"/>
    <x v="15"/>
    <x v="4"/>
    <x v="15"/>
  </r>
  <r>
    <n v="2219"/>
    <x v="2219"/>
    <x v="2217"/>
    <x v="28"/>
    <x v="1101"/>
    <x v="0"/>
    <x v="0"/>
    <x v="0"/>
    <n v="1440004512"/>
    <n v="1437412512"/>
    <x v="0"/>
    <n v="19"/>
    <x v="0"/>
    <x v="1240"/>
    <x v="1657"/>
    <x v="15"/>
    <x v="4"/>
    <x v="15"/>
  </r>
  <r>
    <n v="2220"/>
    <x v="2220"/>
    <x v="2218"/>
    <x v="8"/>
    <x v="1551"/>
    <x v="0"/>
    <x v="0"/>
    <x v="0"/>
    <n v="1374888436"/>
    <n v="1372296436"/>
    <x v="0"/>
    <n v="69"/>
    <x v="0"/>
    <x v="1722"/>
    <x v="1658"/>
    <x v="15"/>
    <x v="4"/>
    <x v="15"/>
  </r>
  <r>
    <n v="2221"/>
    <x v="2221"/>
    <x v="2219"/>
    <x v="51"/>
    <x v="1552"/>
    <x v="0"/>
    <x v="0"/>
    <x v="0"/>
    <n v="1461369600"/>
    <n v="1458748809"/>
    <x v="0"/>
    <n v="218"/>
    <x v="0"/>
    <x v="1723"/>
    <x v="1659"/>
    <x v="32"/>
    <x v="6"/>
    <x v="32"/>
  </r>
  <r>
    <n v="2222"/>
    <x v="2222"/>
    <x v="2220"/>
    <x v="2"/>
    <x v="1553"/>
    <x v="0"/>
    <x v="0"/>
    <x v="0"/>
    <n v="1327776847"/>
    <n v="1325184847"/>
    <x v="0"/>
    <n v="30"/>
    <x v="0"/>
    <x v="1724"/>
    <x v="1660"/>
    <x v="32"/>
    <x v="6"/>
    <x v="32"/>
  </r>
  <r>
    <n v="2223"/>
    <x v="2223"/>
    <x v="2221"/>
    <x v="330"/>
    <x v="1554"/>
    <x v="0"/>
    <x v="5"/>
    <x v="5"/>
    <n v="1435418568"/>
    <n v="1432826568"/>
    <x v="0"/>
    <n v="100"/>
    <x v="0"/>
    <x v="1725"/>
    <x v="1661"/>
    <x v="32"/>
    <x v="6"/>
    <x v="32"/>
  </r>
  <r>
    <n v="2224"/>
    <x v="2224"/>
    <x v="2222"/>
    <x v="3"/>
    <x v="1555"/>
    <x v="0"/>
    <x v="0"/>
    <x v="0"/>
    <n v="1477767600"/>
    <n v="1475337675"/>
    <x v="0"/>
    <n v="296"/>
    <x v="0"/>
    <x v="1726"/>
    <x v="1662"/>
    <x v="32"/>
    <x v="6"/>
    <x v="32"/>
  </r>
  <r>
    <n v="2225"/>
    <x v="2225"/>
    <x v="2223"/>
    <x v="223"/>
    <x v="1556"/>
    <x v="0"/>
    <x v="1"/>
    <x v="1"/>
    <n v="1411326015"/>
    <n v="1408734015"/>
    <x v="0"/>
    <n v="1204"/>
    <x v="0"/>
    <x v="1727"/>
    <x v="1663"/>
    <x v="32"/>
    <x v="6"/>
    <x v="32"/>
  </r>
  <r>
    <n v="2226"/>
    <x v="2226"/>
    <x v="2224"/>
    <x v="102"/>
    <x v="1557"/>
    <x v="0"/>
    <x v="0"/>
    <x v="0"/>
    <n v="1455253140"/>
    <n v="1452625822"/>
    <x v="0"/>
    <n v="321"/>
    <x v="0"/>
    <x v="1728"/>
    <x v="1664"/>
    <x v="32"/>
    <x v="6"/>
    <x v="32"/>
  </r>
  <r>
    <n v="2227"/>
    <x v="2227"/>
    <x v="2225"/>
    <x v="93"/>
    <x v="1558"/>
    <x v="0"/>
    <x v="1"/>
    <x v="1"/>
    <n v="1384374155"/>
    <n v="1381778555"/>
    <x v="0"/>
    <n v="301"/>
    <x v="0"/>
    <x v="1729"/>
    <x v="1665"/>
    <x v="32"/>
    <x v="6"/>
    <x v="32"/>
  </r>
  <r>
    <n v="2228"/>
    <x v="2228"/>
    <x v="2226"/>
    <x v="28"/>
    <x v="1559"/>
    <x v="0"/>
    <x v="12"/>
    <x v="3"/>
    <n v="1439707236"/>
    <n v="1437115236"/>
    <x v="0"/>
    <n v="144"/>
    <x v="0"/>
    <x v="1730"/>
    <x v="1666"/>
    <x v="32"/>
    <x v="6"/>
    <x v="32"/>
  </r>
  <r>
    <n v="2229"/>
    <x v="2229"/>
    <x v="2227"/>
    <x v="331"/>
    <x v="1560"/>
    <x v="0"/>
    <x v="0"/>
    <x v="0"/>
    <n v="1378180800"/>
    <n v="1375113391"/>
    <x v="0"/>
    <n v="539"/>
    <x v="0"/>
    <x v="1731"/>
    <x v="1667"/>
    <x v="32"/>
    <x v="6"/>
    <x v="32"/>
  </r>
  <r>
    <n v="2230"/>
    <x v="2230"/>
    <x v="2228"/>
    <x v="0"/>
    <x v="1561"/>
    <x v="0"/>
    <x v="0"/>
    <x v="0"/>
    <n v="1398460127"/>
    <n v="1395868127"/>
    <x v="0"/>
    <n v="498"/>
    <x v="0"/>
    <x v="1732"/>
    <x v="1668"/>
    <x v="32"/>
    <x v="6"/>
    <x v="32"/>
  </r>
  <r>
    <n v="2231"/>
    <x v="2231"/>
    <x v="2229"/>
    <x v="30"/>
    <x v="1562"/>
    <x v="0"/>
    <x v="0"/>
    <x v="0"/>
    <n v="1372136400"/>
    <n v="1369864301"/>
    <x v="0"/>
    <n v="1113"/>
    <x v="0"/>
    <x v="1733"/>
    <x v="1669"/>
    <x v="32"/>
    <x v="6"/>
    <x v="32"/>
  </r>
  <r>
    <n v="2232"/>
    <x v="2232"/>
    <x v="2230"/>
    <x v="10"/>
    <x v="1563"/>
    <x v="0"/>
    <x v="0"/>
    <x v="0"/>
    <n v="1405738800"/>
    <n v="1402945408"/>
    <x v="0"/>
    <n v="988"/>
    <x v="0"/>
    <x v="1734"/>
    <x v="1670"/>
    <x v="32"/>
    <x v="6"/>
    <x v="32"/>
  </r>
  <r>
    <n v="2233"/>
    <x v="2233"/>
    <x v="2231"/>
    <x v="30"/>
    <x v="1564"/>
    <x v="0"/>
    <x v="1"/>
    <x v="1"/>
    <n v="1450051200"/>
    <n v="1448269539"/>
    <x v="0"/>
    <n v="391"/>
    <x v="0"/>
    <x v="1735"/>
    <x v="1671"/>
    <x v="32"/>
    <x v="6"/>
    <x v="32"/>
  </r>
  <r>
    <n v="2234"/>
    <x v="2234"/>
    <x v="2232"/>
    <x v="213"/>
    <x v="1565"/>
    <x v="0"/>
    <x v="0"/>
    <x v="0"/>
    <n v="1483645647"/>
    <n v="1481053647"/>
    <x v="0"/>
    <n v="28"/>
    <x v="0"/>
    <x v="1736"/>
    <x v="1672"/>
    <x v="32"/>
    <x v="6"/>
    <x v="32"/>
  </r>
  <r>
    <n v="2235"/>
    <x v="2235"/>
    <x v="2233"/>
    <x v="93"/>
    <x v="1566"/>
    <x v="0"/>
    <x v="5"/>
    <x v="5"/>
    <n v="1427585511"/>
    <n v="1424997111"/>
    <x v="0"/>
    <n v="147"/>
    <x v="0"/>
    <x v="1737"/>
    <x v="1673"/>
    <x v="32"/>
    <x v="6"/>
    <x v="32"/>
  </r>
  <r>
    <n v="2236"/>
    <x v="2236"/>
    <x v="2234"/>
    <x v="70"/>
    <x v="1567"/>
    <x v="0"/>
    <x v="0"/>
    <x v="0"/>
    <n v="1454338123"/>
    <n v="1451746123"/>
    <x v="0"/>
    <n v="680"/>
    <x v="0"/>
    <x v="1738"/>
    <x v="1674"/>
    <x v="32"/>
    <x v="6"/>
    <x v="32"/>
  </r>
  <r>
    <n v="2237"/>
    <x v="2237"/>
    <x v="2235"/>
    <x v="102"/>
    <x v="1568"/>
    <x v="0"/>
    <x v="0"/>
    <x v="0"/>
    <n v="1415779140"/>
    <n v="1412294683"/>
    <x v="0"/>
    <n v="983"/>
    <x v="0"/>
    <x v="1739"/>
    <x v="1675"/>
    <x v="32"/>
    <x v="6"/>
    <x v="32"/>
  </r>
  <r>
    <n v="2238"/>
    <x v="2238"/>
    <x v="2236"/>
    <x v="23"/>
    <x v="1569"/>
    <x v="0"/>
    <x v="12"/>
    <x v="3"/>
    <n v="1489157716"/>
    <n v="1486565716"/>
    <x v="0"/>
    <n v="79"/>
    <x v="0"/>
    <x v="1740"/>
    <x v="1676"/>
    <x v="32"/>
    <x v="6"/>
    <x v="32"/>
  </r>
  <r>
    <n v="2239"/>
    <x v="2239"/>
    <x v="2237"/>
    <x v="31"/>
    <x v="1570"/>
    <x v="0"/>
    <x v="0"/>
    <x v="0"/>
    <n v="1385870520"/>
    <n v="1382742014"/>
    <x v="0"/>
    <n v="426"/>
    <x v="0"/>
    <x v="1741"/>
    <x v="1677"/>
    <x v="32"/>
    <x v="6"/>
    <x v="32"/>
  </r>
  <r>
    <n v="2240"/>
    <x v="2240"/>
    <x v="2238"/>
    <x v="10"/>
    <x v="1571"/>
    <x v="0"/>
    <x v="0"/>
    <x v="0"/>
    <n v="1461354544"/>
    <n v="1458762544"/>
    <x v="0"/>
    <n v="96"/>
    <x v="0"/>
    <x v="1742"/>
    <x v="1678"/>
    <x v="32"/>
    <x v="6"/>
    <x v="32"/>
  </r>
  <r>
    <n v="2241"/>
    <x v="2241"/>
    <x v="2239"/>
    <x v="28"/>
    <x v="1572"/>
    <x v="0"/>
    <x v="1"/>
    <x v="1"/>
    <n v="1488484300"/>
    <n v="1485892300"/>
    <x v="0"/>
    <n v="163"/>
    <x v="0"/>
    <x v="1743"/>
    <x v="1679"/>
    <x v="32"/>
    <x v="6"/>
    <x v="32"/>
  </r>
  <r>
    <n v="2242"/>
    <x v="2242"/>
    <x v="2240"/>
    <x v="3"/>
    <x v="1573"/>
    <x v="0"/>
    <x v="0"/>
    <x v="0"/>
    <n v="1385521320"/>
    <n v="1382449733"/>
    <x v="0"/>
    <n v="2525"/>
    <x v="0"/>
    <x v="1744"/>
    <x v="1680"/>
    <x v="32"/>
    <x v="6"/>
    <x v="32"/>
  </r>
  <r>
    <n v="2243"/>
    <x v="2243"/>
    <x v="2241"/>
    <x v="332"/>
    <x v="1574"/>
    <x v="0"/>
    <x v="0"/>
    <x v="0"/>
    <n v="1489374000"/>
    <n v="1488823290"/>
    <x v="0"/>
    <n v="2035"/>
    <x v="0"/>
    <x v="1745"/>
    <x v="1681"/>
    <x v="32"/>
    <x v="6"/>
    <x v="32"/>
  </r>
  <r>
    <n v="2244"/>
    <x v="2244"/>
    <x v="2242"/>
    <x v="10"/>
    <x v="1575"/>
    <x v="0"/>
    <x v="0"/>
    <x v="0"/>
    <n v="1476649800"/>
    <n v="1475609946"/>
    <x v="0"/>
    <n v="290"/>
    <x v="0"/>
    <x v="1746"/>
    <x v="1682"/>
    <x v="32"/>
    <x v="6"/>
    <x v="32"/>
  </r>
  <r>
    <n v="2245"/>
    <x v="2245"/>
    <x v="2243"/>
    <x v="23"/>
    <x v="1576"/>
    <x v="0"/>
    <x v="0"/>
    <x v="0"/>
    <n v="1393005600"/>
    <n v="1390323617"/>
    <x v="0"/>
    <n v="1980"/>
    <x v="0"/>
    <x v="1747"/>
    <x v="1683"/>
    <x v="32"/>
    <x v="6"/>
    <x v="32"/>
  </r>
  <r>
    <n v="2246"/>
    <x v="2246"/>
    <x v="2244"/>
    <x v="30"/>
    <x v="1514"/>
    <x v="0"/>
    <x v="1"/>
    <x v="1"/>
    <n v="1441393210"/>
    <n v="1438801210"/>
    <x v="0"/>
    <n v="57"/>
    <x v="0"/>
    <x v="1684"/>
    <x v="1684"/>
    <x v="32"/>
    <x v="6"/>
    <x v="32"/>
  </r>
  <r>
    <n v="2247"/>
    <x v="2247"/>
    <x v="2245"/>
    <x v="17"/>
    <x v="1577"/>
    <x v="0"/>
    <x v="0"/>
    <x v="0"/>
    <n v="1438185565"/>
    <n v="1436975965"/>
    <x v="0"/>
    <n v="380"/>
    <x v="0"/>
    <x v="1748"/>
    <x v="1685"/>
    <x v="32"/>
    <x v="6"/>
    <x v="32"/>
  </r>
  <r>
    <n v="2248"/>
    <x v="2248"/>
    <x v="2246"/>
    <x v="39"/>
    <x v="1578"/>
    <x v="0"/>
    <x v="1"/>
    <x v="1"/>
    <n v="1481749278"/>
    <n v="1479157278"/>
    <x v="0"/>
    <n v="128"/>
    <x v="0"/>
    <x v="1749"/>
    <x v="1686"/>
    <x v="32"/>
    <x v="6"/>
    <x v="32"/>
  </r>
  <r>
    <n v="2249"/>
    <x v="2249"/>
    <x v="2247"/>
    <x v="8"/>
    <x v="1579"/>
    <x v="0"/>
    <x v="0"/>
    <x v="0"/>
    <n v="1364917965"/>
    <n v="1362329565"/>
    <x v="0"/>
    <n v="180"/>
    <x v="0"/>
    <x v="1750"/>
    <x v="1687"/>
    <x v="32"/>
    <x v="6"/>
    <x v="32"/>
  </r>
  <r>
    <n v="2250"/>
    <x v="2250"/>
    <x v="2248"/>
    <x v="31"/>
    <x v="1580"/>
    <x v="0"/>
    <x v="0"/>
    <x v="0"/>
    <n v="1480727273"/>
    <n v="1478131673"/>
    <x v="0"/>
    <n v="571"/>
    <x v="0"/>
    <x v="1751"/>
    <x v="1688"/>
    <x v="32"/>
    <x v="6"/>
    <x v="32"/>
  </r>
  <r>
    <n v="2251"/>
    <x v="2251"/>
    <x v="2249"/>
    <x v="0"/>
    <x v="1581"/>
    <x v="0"/>
    <x v="0"/>
    <x v="0"/>
    <n v="1408177077"/>
    <n v="1406362677"/>
    <x v="0"/>
    <n v="480"/>
    <x v="0"/>
    <x v="1752"/>
    <x v="1689"/>
    <x v="32"/>
    <x v="6"/>
    <x v="32"/>
  </r>
  <r>
    <n v="2252"/>
    <x v="2252"/>
    <x v="2250"/>
    <x v="7"/>
    <x v="1582"/>
    <x v="0"/>
    <x v="3"/>
    <x v="3"/>
    <n v="1470469938"/>
    <n v="1469173938"/>
    <x v="0"/>
    <n v="249"/>
    <x v="0"/>
    <x v="1753"/>
    <x v="1690"/>
    <x v="32"/>
    <x v="6"/>
    <x v="32"/>
  </r>
  <r>
    <n v="2253"/>
    <x v="2253"/>
    <x v="2251"/>
    <x v="6"/>
    <x v="1583"/>
    <x v="0"/>
    <x v="0"/>
    <x v="0"/>
    <n v="1447862947"/>
    <n v="1445267347"/>
    <x v="0"/>
    <n v="84"/>
    <x v="0"/>
    <x v="1754"/>
    <x v="1691"/>
    <x v="32"/>
    <x v="6"/>
    <x v="32"/>
  </r>
  <r>
    <n v="2254"/>
    <x v="2254"/>
    <x v="2252"/>
    <x v="2"/>
    <x v="1584"/>
    <x v="0"/>
    <x v="0"/>
    <x v="0"/>
    <n v="1485271968"/>
    <n v="1484667168"/>
    <x v="0"/>
    <n v="197"/>
    <x v="0"/>
    <x v="1755"/>
    <x v="1692"/>
    <x v="32"/>
    <x v="6"/>
    <x v="32"/>
  </r>
  <r>
    <n v="2255"/>
    <x v="2255"/>
    <x v="2253"/>
    <x v="333"/>
    <x v="1585"/>
    <x v="0"/>
    <x v="0"/>
    <x v="0"/>
    <n v="1462661451"/>
    <n v="1460069451"/>
    <x v="0"/>
    <n v="271"/>
    <x v="0"/>
    <x v="1756"/>
    <x v="1693"/>
    <x v="32"/>
    <x v="6"/>
    <x v="32"/>
  </r>
  <r>
    <n v="2256"/>
    <x v="2256"/>
    <x v="2254"/>
    <x v="334"/>
    <x v="1586"/>
    <x v="0"/>
    <x v="1"/>
    <x v="1"/>
    <n v="1479811846"/>
    <n v="1478602246"/>
    <x v="0"/>
    <n v="50"/>
    <x v="0"/>
    <x v="1757"/>
    <x v="1694"/>
    <x v="32"/>
    <x v="6"/>
    <x v="32"/>
  </r>
  <r>
    <n v="2257"/>
    <x v="2257"/>
    <x v="2255"/>
    <x v="30"/>
    <x v="1587"/>
    <x v="0"/>
    <x v="1"/>
    <x v="1"/>
    <n v="1466377200"/>
    <n v="1463351329"/>
    <x v="0"/>
    <n v="169"/>
    <x v="0"/>
    <x v="1758"/>
    <x v="1695"/>
    <x v="32"/>
    <x v="6"/>
    <x v="32"/>
  </r>
  <r>
    <n v="2258"/>
    <x v="2258"/>
    <x v="2256"/>
    <x v="41"/>
    <x v="1588"/>
    <x v="0"/>
    <x v="0"/>
    <x v="0"/>
    <n v="1434045687"/>
    <n v="1431453687"/>
    <x v="0"/>
    <n v="205"/>
    <x v="0"/>
    <x v="1759"/>
    <x v="1696"/>
    <x v="32"/>
    <x v="6"/>
    <x v="32"/>
  </r>
  <r>
    <n v="2259"/>
    <x v="2259"/>
    <x v="2257"/>
    <x v="28"/>
    <x v="1589"/>
    <x v="0"/>
    <x v="1"/>
    <x v="1"/>
    <n v="1481224736"/>
    <n v="1480360736"/>
    <x v="0"/>
    <n v="206"/>
    <x v="0"/>
    <x v="1760"/>
    <x v="1697"/>
    <x v="32"/>
    <x v="6"/>
    <x v="32"/>
  </r>
  <r>
    <n v="2260"/>
    <x v="2260"/>
    <x v="2258"/>
    <x v="30"/>
    <x v="1590"/>
    <x v="0"/>
    <x v="0"/>
    <x v="0"/>
    <n v="1395876250"/>
    <n v="1393287850"/>
    <x v="0"/>
    <n v="84"/>
    <x v="0"/>
    <x v="1761"/>
    <x v="1698"/>
    <x v="32"/>
    <x v="6"/>
    <x v="32"/>
  </r>
  <r>
    <n v="2261"/>
    <x v="2261"/>
    <x v="2259"/>
    <x v="28"/>
    <x v="1591"/>
    <x v="0"/>
    <x v="2"/>
    <x v="2"/>
    <n v="1487093020"/>
    <n v="1485278620"/>
    <x v="0"/>
    <n v="210"/>
    <x v="0"/>
    <x v="1762"/>
    <x v="1699"/>
    <x v="32"/>
    <x v="6"/>
    <x v="32"/>
  </r>
  <r>
    <n v="2262"/>
    <x v="2262"/>
    <x v="2260"/>
    <x v="126"/>
    <x v="1592"/>
    <x v="0"/>
    <x v="0"/>
    <x v="0"/>
    <n v="1416268800"/>
    <n v="1413295358"/>
    <x v="0"/>
    <n v="181"/>
    <x v="0"/>
    <x v="1763"/>
    <x v="1700"/>
    <x v="32"/>
    <x v="6"/>
    <x v="32"/>
  </r>
  <r>
    <n v="2263"/>
    <x v="2263"/>
    <x v="2261"/>
    <x v="51"/>
    <x v="1593"/>
    <x v="0"/>
    <x v="11"/>
    <x v="9"/>
    <n v="1422734313"/>
    <n v="1420919913"/>
    <x v="0"/>
    <n v="60"/>
    <x v="0"/>
    <x v="1764"/>
    <x v="1701"/>
    <x v="32"/>
    <x v="6"/>
    <x v="32"/>
  </r>
  <r>
    <n v="2264"/>
    <x v="2264"/>
    <x v="2262"/>
    <x v="12"/>
    <x v="1594"/>
    <x v="0"/>
    <x v="0"/>
    <x v="0"/>
    <n v="1463972400"/>
    <n v="1462543114"/>
    <x v="0"/>
    <n v="445"/>
    <x v="0"/>
    <x v="1765"/>
    <x v="1702"/>
    <x v="32"/>
    <x v="6"/>
    <x v="32"/>
  </r>
  <r>
    <n v="2265"/>
    <x v="2265"/>
    <x v="2263"/>
    <x v="48"/>
    <x v="1595"/>
    <x v="0"/>
    <x v="1"/>
    <x v="1"/>
    <n v="1479846507"/>
    <n v="1479241707"/>
    <x v="0"/>
    <n v="17"/>
    <x v="0"/>
    <x v="1766"/>
    <x v="1703"/>
    <x v="32"/>
    <x v="6"/>
    <x v="32"/>
  </r>
  <r>
    <n v="2266"/>
    <x v="2266"/>
    <x v="2264"/>
    <x v="15"/>
    <x v="1596"/>
    <x v="0"/>
    <x v="0"/>
    <x v="0"/>
    <n v="1461722400"/>
    <n v="1460235592"/>
    <x v="0"/>
    <n v="194"/>
    <x v="0"/>
    <x v="1767"/>
    <x v="1704"/>
    <x v="32"/>
    <x v="6"/>
    <x v="32"/>
  </r>
  <r>
    <n v="2267"/>
    <x v="2267"/>
    <x v="2265"/>
    <x v="22"/>
    <x v="1597"/>
    <x v="0"/>
    <x v="0"/>
    <x v="0"/>
    <n v="1419123600"/>
    <n v="1416945297"/>
    <x v="0"/>
    <n v="404"/>
    <x v="0"/>
    <x v="1768"/>
    <x v="1705"/>
    <x v="32"/>
    <x v="6"/>
    <x v="32"/>
  </r>
  <r>
    <n v="2268"/>
    <x v="2268"/>
    <x v="2266"/>
    <x v="89"/>
    <x v="1598"/>
    <x v="0"/>
    <x v="0"/>
    <x v="0"/>
    <n v="1489283915"/>
    <n v="1486691915"/>
    <x v="0"/>
    <n v="194"/>
    <x v="0"/>
    <x v="946"/>
    <x v="1706"/>
    <x v="32"/>
    <x v="6"/>
    <x v="32"/>
  </r>
  <r>
    <n v="2269"/>
    <x v="2269"/>
    <x v="2267"/>
    <x v="30"/>
    <x v="1599"/>
    <x v="0"/>
    <x v="0"/>
    <x v="0"/>
    <n v="1488862800"/>
    <n v="1486745663"/>
    <x v="0"/>
    <n v="902"/>
    <x v="0"/>
    <x v="1769"/>
    <x v="1707"/>
    <x v="32"/>
    <x v="6"/>
    <x v="32"/>
  </r>
  <r>
    <n v="2270"/>
    <x v="2270"/>
    <x v="2268"/>
    <x v="31"/>
    <x v="1600"/>
    <x v="0"/>
    <x v="0"/>
    <x v="0"/>
    <n v="1484085540"/>
    <n v="1482353513"/>
    <x v="0"/>
    <n v="1670"/>
    <x v="0"/>
    <x v="1770"/>
    <x v="1708"/>
    <x v="32"/>
    <x v="6"/>
    <x v="32"/>
  </r>
  <r>
    <n v="2271"/>
    <x v="2271"/>
    <x v="2269"/>
    <x v="22"/>
    <x v="1601"/>
    <x v="0"/>
    <x v="0"/>
    <x v="0"/>
    <n v="1481328004"/>
    <n v="1478736004"/>
    <x v="0"/>
    <n v="1328"/>
    <x v="0"/>
    <x v="1771"/>
    <x v="1709"/>
    <x v="32"/>
    <x v="6"/>
    <x v="32"/>
  </r>
  <r>
    <n v="2272"/>
    <x v="2272"/>
    <x v="2270"/>
    <x v="28"/>
    <x v="1602"/>
    <x v="0"/>
    <x v="0"/>
    <x v="0"/>
    <n v="1449506836"/>
    <n v="1446914836"/>
    <x v="0"/>
    <n v="944"/>
    <x v="0"/>
    <x v="1772"/>
    <x v="1710"/>
    <x v="32"/>
    <x v="6"/>
    <x v="32"/>
  </r>
  <r>
    <n v="2273"/>
    <x v="2273"/>
    <x v="2271"/>
    <x v="30"/>
    <x v="1603"/>
    <x v="0"/>
    <x v="5"/>
    <x v="5"/>
    <n v="1489320642"/>
    <n v="1487164242"/>
    <x v="0"/>
    <n v="147"/>
    <x v="0"/>
    <x v="1773"/>
    <x v="1711"/>
    <x v="32"/>
    <x v="6"/>
    <x v="32"/>
  </r>
  <r>
    <n v="2274"/>
    <x v="2274"/>
    <x v="2272"/>
    <x v="30"/>
    <x v="1604"/>
    <x v="0"/>
    <x v="0"/>
    <x v="0"/>
    <n v="1393156857"/>
    <n v="1390564857"/>
    <x v="0"/>
    <n v="99"/>
    <x v="0"/>
    <x v="1774"/>
    <x v="1712"/>
    <x v="32"/>
    <x v="6"/>
    <x v="32"/>
  </r>
  <r>
    <n v="2275"/>
    <x v="2275"/>
    <x v="2273"/>
    <x v="81"/>
    <x v="1605"/>
    <x v="0"/>
    <x v="1"/>
    <x v="1"/>
    <n v="1419259679"/>
    <n v="1416667679"/>
    <x v="0"/>
    <n v="79"/>
    <x v="0"/>
    <x v="1775"/>
    <x v="1713"/>
    <x v="32"/>
    <x v="6"/>
    <x v="32"/>
  </r>
  <r>
    <n v="2276"/>
    <x v="2276"/>
    <x v="2274"/>
    <x v="335"/>
    <x v="1606"/>
    <x v="0"/>
    <x v="0"/>
    <x v="0"/>
    <n v="1388936289"/>
    <n v="1386344289"/>
    <x v="0"/>
    <n v="75"/>
    <x v="0"/>
    <x v="1776"/>
    <x v="1714"/>
    <x v="32"/>
    <x v="6"/>
    <x v="32"/>
  </r>
  <r>
    <n v="2277"/>
    <x v="2277"/>
    <x v="2275"/>
    <x v="0"/>
    <x v="1607"/>
    <x v="0"/>
    <x v="0"/>
    <x v="0"/>
    <n v="1330359423"/>
    <n v="1327767423"/>
    <x v="0"/>
    <n v="207"/>
    <x v="0"/>
    <x v="1777"/>
    <x v="1715"/>
    <x v="32"/>
    <x v="6"/>
    <x v="32"/>
  </r>
  <r>
    <n v="2278"/>
    <x v="2278"/>
    <x v="2276"/>
    <x v="13"/>
    <x v="1608"/>
    <x v="0"/>
    <x v="13"/>
    <x v="3"/>
    <n v="1451861940"/>
    <n v="1448902867"/>
    <x v="0"/>
    <n v="102"/>
    <x v="0"/>
    <x v="1778"/>
    <x v="1716"/>
    <x v="32"/>
    <x v="6"/>
    <x v="32"/>
  </r>
  <r>
    <n v="2279"/>
    <x v="2279"/>
    <x v="2277"/>
    <x v="28"/>
    <x v="1609"/>
    <x v="0"/>
    <x v="0"/>
    <x v="0"/>
    <n v="1423022400"/>
    <n v="1421436099"/>
    <x v="0"/>
    <n v="32"/>
    <x v="0"/>
    <x v="1779"/>
    <x v="1717"/>
    <x v="32"/>
    <x v="6"/>
    <x v="32"/>
  </r>
  <r>
    <n v="2280"/>
    <x v="2280"/>
    <x v="2278"/>
    <x v="336"/>
    <x v="1610"/>
    <x v="0"/>
    <x v="0"/>
    <x v="0"/>
    <n v="1442501991"/>
    <n v="1439909991"/>
    <x v="0"/>
    <n v="480"/>
    <x v="0"/>
    <x v="1780"/>
    <x v="1718"/>
    <x v="32"/>
    <x v="6"/>
    <x v="32"/>
  </r>
  <r>
    <n v="2281"/>
    <x v="2281"/>
    <x v="2279"/>
    <x v="43"/>
    <x v="1611"/>
    <x v="0"/>
    <x v="0"/>
    <x v="0"/>
    <n v="1311576600"/>
    <n v="1306219897"/>
    <x v="0"/>
    <n v="11"/>
    <x v="0"/>
    <x v="1781"/>
    <x v="1719"/>
    <x v="11"/>
    <x v="4"/>
    <x v="11"/>
  </r>
  <r>
    <n v="2282"/>
    <x v="2282"/>
    <x v="2280"/>
    <x v="47"/>
    <x v="1612"/>
    <x v="0"/>
    <x v="0"/>
    <x v="0"/>
    <n v="1452744686"/>
    <n v="1447560686"/>
    <x v="0"/>
    <n v="12"/>
    <x v="0"/>
    <x v="1782"/>
    <x v="1720"/>
    <x v="11"/>
    <x v="4"/>
    <x v="11"/>
  </r>
  <r>
    <n v="2283"/>
    <x v="2283"/>
    <x v="2281"/>
    <x v="9"/>
    <x v="1613"/>
    <x v="0"/>
    <x v="0"/>
    <x v="0"/>
    <n v="1336528804"/>
    <n v="1331348404"/>
    <x v="0"/>
    <n v="48"/>
    <x v="0"/>
    <x v="1783"/>
    <x v="1721"/>
    <x v="11"/>
    <x v="4"/>
    <x v="11"/>
  </r>
  <r>
    <n v="2284"/>
    <x v="2284"/>
    <x v="2282"/>
    <x v="12"/>
    <x v="1614"/>
    <x v="0"/>
    <x v="0"/>
    <x v="0"/>
    <n v="1299902400"/>
    <n v="1297451245"/>
    <x v="0"/>
    <n v="59"/>
    <x v="0"/>
    <x v="1784"/>
    <x v="1722"/>
    <x v="11"/>
    <x v="4"/>
    <x v="11"/>
  </r>
  <r>
    <n v="2285"/>
    <x v="2285"/>
    <x v="2283"/>
    <x v="9"/>
    <x v="1615"/>
    <x v="0"/>
    <x v="0"/>
    <x v="0"/>
    <n v="1340944043"/>
    <n v="1338352043"/>
    <x v="0"/>
    <n v="79"/>
    <x v="0"/>
    <x v="1785"/>
    <x v="1723"/>
    <x v="11"/>
    <x v="4"/>
    <x v="11"/>
  </r>
  <r>
    <n v="2286"/>
    <x v="2286"/>
    <x v="2284"/>
    <x v="15"/>
    <x v="1616"/>
    <x v="0"/>
    <x v="0"/>
    <x v="0"/>
    <n v="1378439940"/>
    <n v="1376003254"/>
    <x v="0"/>
    <n v="14"/>
    <x v="0"/>
    <x v="1395"/>
    <x v="1724"/>
    <x v="11"/>
    <x v="4"/>
    <x v="11"/>
  </r>
  <r>
    <n v="2287"/>
    <x v="2287"/>
    <x v="2285"/>
    <x v="37"/>
    <x v="1617"/>
    <x v="0"/>
    <x v="0"/>
    <x v="0"/>
    <n v="1403539260"/>
    <n v="1401724860"/>
    <x v="0"/>
    <n v="106"/>
    <x v="0"/>
    <x v="1786"/>
    <x v="1725"/>
    <x v="11"/>
    <x v="4"/>
    <x v="11"/>
  </r>
  <r>
    <n v="2288"/>
    <x v="2288"/>
    <x v="2286"/>
    <x v="28"/>
    <x v="1099"/>
    <x v="0"/>
    <x v="0"/>
    <x v="0"/>
    <n v="1340733600"/>
    <n v="1339098689"/>
    <x v="0"/>
    <n v="25"/>
    <x v="0"/>
    <x v="1787"/>
    <x v="1726"/>
    <x v="11"/>
    <x v="4"/>
    <x v="11"/>
  </r>
  <r>
    <n v="2289"/>
    <x v="2289"/>
    <x v="2287"/>
    <x v="15"/>
    <x v="1618"/>
    <x v="0"/>
    <x v="0"/>
    <x v="0"/>
    <n v="1386372120"/>
    <n v="1382659060"/>
    <x v="0"/>
    <n v="25"/>
    <x v="0"/>
    <x v="202"/>
    <x v="1727"/>
    <x v="11"/>
    <x v="4"/>
    <x v="11"/>
  </r>
  <r>
    <n v="2290"/>
    <x v="2290"/>
    <x v="2288"/>
    <x v="15"/>
    <x v="1619"/>
    <x v="0"/>
    <x v="0"/>
    <x v="0"/>
    <n v="1259686800"/>
    <n v="1252908330"/>
    <x v="0"/>
    <n v="29"/>
    <x v="0"/>
    <x v="1788"/>
    <x v="1728"/>
    <x v="11"/>
    <x v="4"/>
    <x v="11"/>
  </r>
  <r>
    <n v="2291"/>
    <x v="2291"/>
    <x v="2289"/>
    <x v="30"/>
    <x v="1620"/>
    <x v="0"/>
    <x v="0"/>
    <x v="0"/>
    <n v="1335153600"/>
    <n v="1332199618"/>
    <x v="0"/>
    <n v="43"/>
    <x v="0"/>
    <x v="1789"/>
    <x v="1729"/>
    <x v="11"/>
    <x v="4"/>
    <x v="11"/>
  </r>
  <r>
    <n v="2292"/>
    <x v="2292"/>
    <x v="2290"/>
    <x v="13"/>
    <x v="1621"/>
    <x v="0"/>
    <x v="0"/>
    <x v="0"/>
    <n v="1334767476"/>
    <n v="1332175476"/>
    <x v="0"/>
    <n v="46"/>
    <x v="0"/>
    <x v="1790"/>
    <x v="1730"/>
    <x v="11"/>
    <x v="4"/>
    <x v="11"/>
  </r>
  <r>
    <n v="2293"/>
    <x v="2293"/>
    <x v="2291"/>
    <x v="16"/>
    <x v="1622"/>
    <x v="0"/>
    <x v="0"/>
    <x v="0"/>
    <n v="1348545540"/>
    <n v="1346345999"/>
    <x v="0"/>
    <n v="27"/>
    <x v="0"/>
    <x v="1791"/>
    <x v="1731"/>
    <x v="11"/>
    <x v="4"/>
    <x v="11"/>
  </r>
  <r>
    <n v="2294"/>
    <x v="2294"/>
    <x v="2292"/>
    <x v="10"/>
    <x v="1623"/>
    <x v="0"/>
    <x v="0"/>
    <x v="0"/>
    <n v="1358702480"/>
    <n v="1356110480"/>
    <x v="0"/>
    <n v="112"/>
    <x v="0"/>
    <x v="1792"/>
    <x v="1732"/>
    <x v="11"/>
    <x v="4"/>
    <x v="11"/>
  </r>
  <r>
    <n v="2295"/>
    <x v="2295"/>
    <x v="2293"/>
    <x v="38"/>
    <x v="1624"/>
    <x v="0"/>
    <x v="0"/>
    <x v="0"/>
    <n v="1359240856"/>
    <n v="1356648856"/>
    <x v="0"/>
    <n v="34"/>
    <x v="0"/>
    <x v="1410"/>
    <x v="1733"/>
    <x v="11"/>
    <x v="4"/>
    <x v="11"/>
  </r>
  <r>
    <n v="2296"/>
    <x v="2296"/>
    <x v="2294"/>
    <x v="39"/>
    <x v="1625"/>
    <x v="0"/>
    <x v="0"/>
    <x v="0"/>
    <n v="1330018426"/>
    <n v="1326994426"/>
    <x v="0"/>
    <n v="145"/>
    <x v="0"/>
    <x v="1793"/>
    <x v="1734"/>
    <x v="11"/>
    <x v="4"/>
    <x v="11"/>
  </r>
  <r>
    <n v="2297"/>
    <x v="2297"/>
    <x v="2295"/>
    <x v="28"/>
    <x v="1626"/>
    <x v="0"/>
    <x v="0"/>
    <x v="0"/>
    <n v="1331697540"/>
    <n v="1328749249"/>
    <x v="0"/>
    <n v="19"/>
    <x v="0"/>
    <x v="1794"/>
    <x v="1735"/>
    <x v="11"/>
    <x v="4"/>
    <x v="11"/>
  </r>
  <r>
    <n v="2298"/>
    <x v="2298"/>
    <x v="2296"/>
    <x v="11"/>
    <x v="1627"/>
    <x v="0"/>
    <x v="0"/>
    <x v="0"/>
    <n v="1395861033"/>
    <n v="1393272633"/>
    <x v="0"/>
    <n v="288"/>
    <x v="0"/>
    <x v="1795"/>
    <x v="1736"/>
    <x v="11"/>
    <x v="4"/>
    <x v="11"/>
  </r>
  <r>
    <n v="2299"/>
    <x v="2299"/>
    <x v="2297"/>
    <x v="43"/>
    <x v="1628"/>
    <x v="0"/>
    <x v="0"/>
    <x v="0"/>
    <n v="1296953209"/>
    <n v="1295657209"/>
    <x v="0"/>
    <n v="14"/>
    <x v="0"/>
    <x v="1796"/>
    <x v="1737"/>
    <x v="11"/>
    <x v="4"/>
    <x v="11"/>
  </r>
  <r>
    <n v="2300"/>
    <x v="2300"/>
    <x v="2298"/>
    <x v="134"/>
    <x v="1629"/>
    <x v="0"/>
    <x v="0"/>
    <x v="0"/>
    <n v="1340904416"/>
    <n v="1339694816"/>
    <x v="0"/>
    <n v="7"/>
    <x v="0"/>
    <x v="982"/>
    <x v="1738"/>
    <x v="11"/>
    <x v="4"/>
    <x v="11"/>
  </r>
  <r>
    <n v="2301"/>
    <x v="2301"/>
    <x v="2299"/>
    <x v="10"/>
    <x v="1630"/>
    <x v="0"/>
    <x v="0"/>
    <x v="0"/>
    <n v="1371785496"/>
    <n v="1369193496"/>
    <x v="1"/>
    <n v="211"/>
    <x v="0"/>
    <x v="1797"/>
    <x v="1739"/>
    <x v="14"/>
    <x v="4"/>
    <x v="14"/>
  </r>
  <r>
    <n v="2302"/>
    <x v="2302"/>
    <x v="2300"/>
    <x v="98"/>
    <x v="1631"/>
    <x v="0"/>
    <x v="0"/>
    <x v="0"/>
    <n v="1388473200"/>
    <n v="1385585434"/>
    <x v="1"/>
    <n v="85"/>
    <x v="0"/>
    <x v="1798"/>
    <x v="1740"/>
    <x v="14"/>
    <x v="4"/>
    <x v="14"/>
  </r>
  <r>
    <n v="2303"/>
    <x v="2303"/>
    <x v="2301"/>
    <x v="337"/>
    <x v="1632"/>
    <x v="0"/>
    <x v="0"/>
    <x v="0"/>
    <n v="1323747596"/>
    <n v="1320287996"/>
    <x v="1"/>
    <n v="103"/>
    <x v="0"/>
    <x v="1799"/>
    <x v="1741"/>
    <x v="14"/>
    <x v="4"/>
    <x v="14"/>
  </r>
  <r>
    <n v="2304"/>
    <x v="2304"/>
    <x v="2302"/>
    <x v="12"/>
    <x v="1633"/>
    <x v="0"/>
    <x v="0"/>
    <x v="0"/>
    <n v="1293857940"/>
    <n v="1290281691"/>
    <x v="1"/>
    <n v="113"/>
    <x v="0"/>
    <x v="1800"/>
    <x v="1742"/>
    <x v="14"/>
    <x v="4"/>
    <x v="14"/>
  </r>
  <r>
    <n v="2305"/>
    <x v="2305"/>
    <x v="2303"/>
    <x v="102"/>
    <x v="1634"/>
    <x v="0"/>
    <x v="0"/>
    <x v="0"/>
    <n v="1407520800"/>
    <n v="1405356072"/>
    <x v="1"/>
    <n v="167"/>
    <x v="0"/>
    <x v="1801"/>
    <x v="1743"/>
    <x v="14"/>
    <x v="4"/>
    <x v="14"/>
  </r>
  <r>
    <n v="2306"/>
    <x v="2306"/>
    <x v="2304"/>
    <x v="8"/>
    <x v="1635"/>
    <x v="0"/>
    <x v="0"/>
    <x v="0"/>
    <n v="1331352129"/>
    <n v="1328760129"/>
    <x v="1"/>
    <n v="73"/>
    <x v="0"/>
    <x v="1802"/>
    <x v="1744"/>
    <x v="14"/>
    <x v="4"/>
    <x v="14"/>
  </r>
  <r>
    <n v="2307"/>
    <x v="2307"/>
    <x v="2305"/>
    <x v="338"/>
    <x v="1636"/>
    <x v="0"/>
    <x v="0"/>
    <x v="0"/>
    <n v="1336245328"/>
    <n v="1333653333"/>
    <x v="1"/>
    <n v="75"/>
    <x v="0"/>
    <x v="1803"/>
    <x v="1745"/>
    <x v="14"/>
    <x v="4"/>
    <x v="14"/>
  </r>
  <r>
    <n v="2308"/>
    <x v="2308"/>
    <x v="2306"/>
    <x v="63"/>
    <x v="1637"/>
    <x v="0"/>
    <x v="0"/>
    <x v="0"/>
    <n v="1409274000"/>
    <n v="1406847996"/>
    <x v="1"/>
    <n v="614"/>
    <x v="0"/>
    <x v="1804"/>
    <x v="1746"/>
    <x v="14"/>
    <x v="4"/>
    <x v="14"/>
  </r>
  <r>
    <n v="2309"/>
    <x v="2309"/>
    <x v="2307"/>
    <x v="12"/>
    <x v="1638"/>
    <x v="0"/>
    <x v="0"/>
    <x v="0"/>
    <n v="1362872537"/>
    <n v="1359848537"/>
    <x v="1"/>
    <n v="107"/>
    <x v="0"/>
    <x v="1805"/>
    <x v="1747"/>
    <x v="14"/>
    <x v="4"/>
    <x v="14"/>
  </r>
  <r>
    <n v="2310"/>
    <x v="2310"/>
    <x v="2308"/>
    <x v="17"/>
    <x v="1639"/>
    <x v="0"/>
    <x v="0"/>
    <x v="0"/>
    <n v="1363889015"/>
    <n v="1361300615"/>
    <x v="1"/>
    <n v="1224"/>
    <x v="0"/>
    <x v="1806"/>
    <x v="1748"/>
    <x v="14"/>
    <x v="4"/>
    <x v="14"/>
  </r>
  <r>
    <n v="2311"/>
    <x v="2311"/>
    <x v="2309"/>
    <x v="7"/>
    <x v="1640"/>
    <x v="0"/>
    <x v="0"/>
    <x v="0"/>
    <n v="1399421189"/>
    <n v="1396829189"/>
    <x v="1"/>
    <n v="104"/>
    <x v="0"/>
    <x v="1807"/>
    <x v="1749"/>
    <x v="14"/>
    <x v="4"/>
    <x v="14"/>
  </r>
  <r>
    <n v="2312"/>
    <x v="2312"/>
    <x v="2310"/>
    <x v="9"/>
    <x v="1641"/>
    <x v="0"/>
    <x v="0"/>
    <x v="0"/>
    <n v="1397862000"/>
    <n v="1395155478"/>
    <x v="1"/>
    <n v="79"/>
    <x v="0"/>
    <x v="1808"/>
    <x v="1750"/>
    <x v="14"/>
    <x v="4"/>
    <x v="14"/>
  </r>
  <r>
    <n v="2313"/>
    <x v="2313"/>
    <x v="2311"/>
    <x v="10"/>
    <x v="1642"/>
    <x v="0"/>
    <x v="0"/>
    <x v="0"/>
    <n v="1336086026"/>
    <n v="1333494026"/>
    <x v="1"/>
    <n v="157"/>
    <x v="0"/>
    <x v="1809"/>
    <x v="1751"/>
    <x v="14"/>
    <x v="4"/>
    <x v="14"/>
  </r>
  <r>
    <n v="2314"/>
    <x v="2314"/>
    <x v="2312"/>
    <x v="38"/>
    <x v="1643"/>
    <x v="0"/>
    <x v="0"/>
    <x v="0"/>
    <n v="1339074857"/>
    <n v="1336482857"/>
    <x v="1"/>
    <n v="50"/>
    <x v="0"/>
    <x v="1810"/>
    <x v="1752"/>
    <x v="14"/>
    <x v="4"/>
    <x v="14"/>
  </r>
  <r>
    <n v="2315"/>
    <x v="2315"/>
    <x v="2313"/>
    <x v="30"/>
    <x v="1644"/>
    <x v="0"/>
    <x v="0"/>
    <x v="0"/>
    <n v="1336238743"/>
    <n v="1333646743"/>
    <x v="1"/>
    <n v="64"/>
    <x v="0"/>
    <x v="946"/>
    <x v="1753"/>
    <x v="14"/>
    <x v="4"/>
    <x v="14"/>
  </r>
  <r>
    <n v="2316"/>
    <x v="2316"/>
    <x v="2314"/>
    <x v="36"/>
    <x v="1645"/>
    <x v="0"/>
    <x v="0"/>
    <x v="0"/>
    <n v="1260383040"/>
    <n v="1253726650"/>
    <x v="1"/>
    <n v="200"/>
    <x v="0"/>
    <x v="1811"/>
    <x v="1754"/>
    <x v="14"/>
    <x v="4"/>
    <x v="14"/>
  </r>
  <r>
    <n v="2317"/>
    <x v="2317"/>
    <x v="2315"/>
    <x v="44"/>
    <x v="1646"/>
    <x v="0"/>
    <x v="0"/>
    <x v="0"/>
    <n v="1266210000"/>
    <n v="1263474049"/>
    <x v="1"/>
    <n v="22"/>
    <x v="0"/>
    <x v="87"/>
    <x v="1755"/>
    <x v="14"/>
    <x v="4"/>
    <x v="14"/>
  </r>
  <r>
    <n v="2318"/>
    <x v="2318"/>
    <x v="2316"/>
    <x v="10"/>
    <x v="1647"/>
    <x v="0"/>
    <x v="0"/>
    <x v="0"/>
    <n v="1253937540"/>
    <n v="1251214014"/>
    <x v="1"/>
    <n v="163"/>
    <x v="0"/>
    <x v="1812"/>
    <x v="1756"/>
    <x v="14"/>
    <x v="4"/>
    <x v="14"/>
  </r>
  <r>
    <n v="2319"/>
    <x v="2319"/>
    <x v="2317"/>
    <x v="9"/>
    <x v="1648"/>
    <x v="0"/>
    <x v="0"/>
    <x v="0"/>
    <n v="1387072685"/>
    <n v="1384480685"/>
    <x v="1"/>
    <n v="77"/>
    <x v="0"/>
    <x v="1813"/>
    <x v="1757"/>
    <x v="14"/>
    <x v="4"/>
    <x v="14"/>
  </r>
  <r>
    <n v="2320"/>
    <x v="2320"/>
    <x v="2318"/>
    <x v="10"/>
    <x v="1649"/>
    <x v="0"/>
    <x v="0"/>
    <x v="0"/>
    <n v="1396463800"/>
    <n v="1393443400"/>
    <x v="1"/>
    <n v="89"/>
    <x v="0"/>
    <x v="1814"/>
    <x v="1758"/>
    <x v="14"/>
    <x v="4"/>
    <x v="14"/>
  </r>
  <r>
    <n v="2321"/>
    <x v="2321"/>
    <x v="2319"/>
    <x v="339"/>
    <x v="1650"/>
    <x v="3"/>
    <x v="15"/>
    <x v="3"/>
    <n v="1491282901"/>
    <n v="1488694501"/>
    <x v="0"/>
    <n v="64"/>
    <x v="1"/>
    <x v="1815"/>
    <x v="1759"/>
    <x v="33"/>
    <x v="7"/>
    <x v="33"/>
  </r>
  <r>
    <n v="2322"/>
    <x v="2322"/>
    <x v="2320"/>
    <x v="200"/>
    <x v="1079"/>
    <x v="3"/>
    <x v="0"/>
    <x v="0"/>
    <n v="1491769769"/>
    <n v="1489181369"/>
    <x v="0"/>
    <n v="4"/>
    <x v="1"/>
    <x v="1816"/>
    <x v="1241"/>
    <x v="33"/>
    <x v="7"/>
    <x v="33"/>
  </r>
  <r>
    <n v="2323"/>
    <x v="2323"/>
    <x v="2321"/>
    <x v="49"/>
    <x v="678"/>
    <x v="3"/>
    <x v="0"/>
    <x v="0"/>
    <n v="1490033247"/>
    <n v="1489428447"/>
    <x v="0"/>
    <n v="4"/>
    <x v="1"/>
    <x v="1817"/>
    <x v="180"/>
    <x v="33"/>
    <x v="7"/>
    <x v="33"/>
  </r>
  <r>
    <n v="2324"/>
    <x v="2324"/>
    <x v="2322"/>
    <x v="51"/>
    <x v="970"/>
    <x v="3"/>
    <x v="1"/>
    <x v="1"/>
    <n v="1490559285"/>
    <n v="1487970885"/>
    <x v="0"/>
    <n v="61"/>
    <x v="1"/>
    <x v="1818"/>
    <x v="1760"/>
    <x v="33"/>
    <x v="7"/>
    <x v="33"/>
  </r>
  <r>
    <n v="2325"/>
    <x v="2325"/>
    <x v="2323"/>
    <x v="28"/>
    <x v="439"/>
    <x v="3"/>
    <x v="0"/>
    <x v="0"/>
    <n v="1490830331"/>
    <n v="1488241931"/>
    <x v="0"/>
    <n v="7"/>
    <x v="1"/>
    <x v="1819"/>
    <x v="1761"/>
    <x v="33"/>
    <x v="7"/>
    <x v="33"/>
  </r>
  <r>
    <n v="2326"/>
    <x v="2326"/>
    <x v="2324"/>
    <x v="36"/>
    <x v="1651"/>
    <x v="3"/>
    <x v="0"/>
    <x v="0"/>
    <n v="1493571600"/>
    <n v="1489106948"/>
    <x v="0"/>
    <n v="1"/>
    <x v="1"/>
    <x v="174"/>
    <x v="1762"/>
    <x v="33"/>
    <x v="7"/>
    <x v="33"/>
  </r>
  <r>
    <n v="2327"/>
    <x v="2327"/>
    <x v="2325"/>
    <x v="19"/>
    <x v="1652"/>
    <x v="0"/>
    <x v="0"/>
    <x v="0"/>
    <n v="1409090440"/>
    <n v="1406066440"/>
    <x v="1"/>
    <n v="3355"/>
    <x v="0"/>
    <x v="1820"/>
    <x v="1763"/>
    <x v="33"/>
    <x v="7"/>
    <x v="33"/>
  </r>
  <r>
    <n v="2328"/>
    <x v="2328"/>
    <x v="2326"/>
    <x v="3"/>
    <x v="1653"/>
    <x v="0"/>
    <x v="0"/>
    <x v="0"/>
    <n v="1434307537"/>
    <n v="1431715537"/>
    <x v="1"/>
    <n v="537"/>
    <x v="0"/>
    <x v="1821"/>
    <x v="1764"/>
    <x v="33"/>
    <x v="7"/>
    <x v="33"/>
  </r>
  <r>
    <n v="2329"/>
    <x v="2329"/>
    <x v="2327"/>
    <x v="31"/>
    <x v="1654"/>
    <x v="0"/>
    <x v="0"/>
    <x v="0"/>
    <n v="1405609146"/>
    <n v="1403017146"/>
    <x v="1"/>
    <n v="125"/>
    <x v="0"/>
    <x v="1822"/>
    <x v="1765"/>
    <x v="33"/>
    <x v="7"/>
    <x v="33"/>
  </r>
  <r>
    <n v="2330"/>
    <x v="2330"/>
    <x v="2328"/>
    <x v="19"/>
    <x v="1655"/>
    <x v="0"/>
    <x v="0"/>
    <x v="0"/>
    <n v="1451001600"/>
    <n v="1448400943"/>
    <x v="1"/>
    <n v="163"/>
    <x v="0"/>
    <x v="1823"/>
    <x v="1766"/>
    <x v="33"/>
    <x v="7"/>
    <x v="33"/>
  </r>
  <r>
    <n v="2331"/>
    <x v="2331"/>
    <x v="2329"/>
    <x v="6"/>
    <x v="1656"/>
    <x v="0"/>
    <x v="0"/>
    <x v="0"/>
    <n v="1408320490"/>
    <n v="1405728490"/>
    <x v="1"/>
    <n v="283"/>
    <x v="0"/>
    <x v="1824"/>
    <x v="1767"/>
    <x v="33"/>
    <x v="7"/>
    <x v="33"/>
  </r>
  <r>
    <n v="2332"/>
    <x v="2332"/>
    <x v="2330"/>
    <x v="31"/>
    <x v="1657"/>
    <x v="0"/>
    <x v="0"/>
    <x v="0"/>
    <n v="1423235071"/>
    <n v="1420643071"/>
    <x v="1"/>
    <n v="352"/>
    <x v="0"/>
    <x v="1825"/>
    <x v="1768"/>
    <x v="33"/>
    <x v="7"/>
    <x v="33"/>
  </r>
  <r>
    <n v="2333"/>
    <x v="2333"/>
    <x v="2331"/>
    <x v="20"/>
    <x v="610"/>
    <x v="0"/>
    <x v="0"/>
    <x v="0"/>
    <n v="1401385800"/>
    <n v="1399563390"/>
    <x v="1"/>
    <n v="94"/>
    <x v="0"/>
    <x v="1826"/>
    <x v="1769"/>
    <x v="33"/>
    <x v="7"/>
    <x v="33"/>
  </r>
  <r>
    <n v="2334"/>
    <x v="2334"/>
    <x v="2332"/>
    <x v="23"/>
    <x v="1658"/>
    <x v="0"/>
    <x v="0"/>
    <x v="0"/>
    <n v="1415208840"/>
    <n v="1412611498"/>
    <x v="1"/>
    <n v="67"/>
    <x v="0"/>
    <x v="1827"/>
    <x v="1770"/>
    <x v="33"/>
    <x v="7"/>
    <x v="33"/>
  </r>
  <r>
    <n v="2335"/>
    <x v="2335"/>
    <x v="2333"/>
    <x v="31"/>
    <x v="1659"/>
    <x v="0"/>
    <x v="0"/>
    <x v="0"/>
    <n v="1402494243"/>
    <n v="1399902243"/>
    <x v="1"/>
    <n v="221"/>
    <x v="0"/>
    <x v="1828"/>
    <x v="1771"/>
    <x v="33"/>
    <x v="7"/>
    <x v="33"/>
  </r>
  <r>
    <n v="2336"/>
    <x v="2336"/>
    <x v="2334"/>
    <x v="22"/>
    <x v="1660"/>
    <x v="0"/>
    <x v="0"/>
    <x v="0"/>
    <n v="1394316695"/>
    <n v="1390860695"/>
    <x v="1"/>
    <n v="2165"/>
    <x v="0"/>
    <x v="1829"/>
    <x v="1772"/>
    <x v="33"/>
    <x v="7"/>
    <x v="33"/>
  </r>
  <r>
    <n v="2337"/>
    <x v="2337"/>
    <x v="2335"/>
    <x v="14"/>
    <x v="1661"/>
    <x v="0"/>
    <x v="0"/>
    <x v="0"/>
    <n v="1403796143"/>
    <n v="1401204143"/>
    <x v="1"/>
    <n v="179"/>
    <x v="0"/>
    <x v="1830"/>
    <x v="1773"/>
    <x v="33"/>
    <x v="7"/>
    <x v="33"/>
  </r>
  <r>
    <n v="2338"/>
    <x v="2338"/>
    <x v="2336"/>
    <x v="36"/>
    <x v="1662"/>
    <x v="0"/>
    <x v="0"/>
    <x v="0"/>
    <n v="1404077484"/>
    <n v="1401485484"/>
    <x v="1"/>
    <n v="123"/>
    <x v="0"/>
    <x v="1831"/>
    <x v="1774"/>
    <x v="33"/>
    <x v="7"/>
    <x v="33"/>
  </r>
  <r>
    <n v="2339"/>
    <x v="2339"/>
    <x v="2337"/>
    <x v="31"/>
    <x v="1663"/>
    <x v="0"/>
    <x v="0"/>
    <x v="0"/>
    <n v="1482134340"/>
    <n v="1479496309"/>
    <x v="1"/>
    <n v="1104"/>
    <x v="0"/>
    <x v="1832"/>
    <x v="1775"/>
    <x v="33"/>
    <x v="7"/>
    <x v="33"/>
  </r>
  <r>
    <n v="2340"/>
    <x v="2340"/>
    <x v="2338"/>
    <x v="79"/>
    <x v="1664"/>
    <x v="0"/>
    <x v="0"/>
    <x v="0"/>
    <n v="1477841138"/>
    <n v="1475249138"/>
    <x v="1"/>
    <n v="403"/>
    <x v="0"/>
    <x v="1833"/>
    <x v="1776"/>
    <x v="33"/>
    <x v="7"/>
    <x v="33"/>
  </r>
  <r>
    <n v="2341"/>
    <x v="2341"/>
    <x v="2339"/>
    <x v="10"/>
    <x v="117"/>
    <x v="1"/>
    <x v="0"/>
    <x v="0"/>
    <n v="1436729504"/>
    <n v="1434137504"/>
    <x v="0"/>
    <n v="0"/>
    <x v="1"/>
    <x v="109"/>
    <x v="121"/>
    <x v="7"/>
    <x v="2"/>
    <x v="7"/>
  </r>
  <r>
    <n v="2342"/>
    <x v="2342"/>
    <x v="2340"/>
    <x v="62"/>
    <x v="117"/>
    <x v="1"/>
    <x v="0"/>
    <x v="0"/>
    <n v="1412571600"/>
    <n v="1410799870"/>
    <x v="0"/>
    <n v="0"/>
    <x v="1"/>
    <x v="109"/>
    <x v="121"/>
    <x v="7"/>
    <x v="2"/>
    <x v="7"/>
  </r>
  <r>
    <n v="2343"/>
    <x v="2343"/>
    <x v="2341"/>
    <x v="3"/>
    <x v="452"/>
    <x v="1"/>
    <x v="0"/>
    <x v="0"/>
    <n v="1452282420"/>
    <n v="1447962505"/>
    <x v="0"/>
    <n v="1"/>
    <x v="1"/>
    <x v="419"/>
    <x v="468"/>
    <x v="7"/>
    <x v="2"/>
    <x v="7"/>
  </r>
  <r>
    <n v="2344"/>
    <x v="2344"/>
    <x v="2342"/>
    <x v="28"/>
    <x v="116"/>
    <x v="1"/>
    <x v="5"/>
    <x v="5"/>
    <n v="1466789269"/>
    <n v="1464197269"/>
    <x v="0"/>
    <n v="1"/>
    <x v="1"/>
    <x v="370"/>
    <x v="120"/>
    <x v="7"/>
    <x v="2"/>
    <x v="7"/>
  </r>
  <r>
    <n v="2345"/>
    <x v="2345"/>
    <x v="2343"/>
    <x v="9"/>
    <x v="117"/>
    <x v="1"/>
    <x v="0"/>
    <x v="0"/>
    <n v="1427845140"/>
    <n v="1424822556"/>
    <x v="0"/>
    <n v="0"/>
    <x v="1"/>
    <x v="109"/>
    <x v="121"/>
    <x v="7"/>
    <x v="2"/>
    <x v="7"/>
  </r>
  <r>
    <n v="2346"/>
    <x v="2346"/>
    <x v="2344"/>
    <x v="127"/>
    <x v="1665"/>
    <x v="1"/>
    <x v="0"/>
    <x v="0"/>
    <n v="1476731431"/>
    <n v="1472843431"/>
    <x v="0"/>
    <n v="3"/>
    <x v="1"/>
    <x v="1834"/>
    <x v="31"/>
    <x v="7"/>
    <x v="2"/>
    <x v="7"/>
  </r>
  <r>
    <n v="2347"/>
    <x v="2347"/>
    <x v="2345"/>
    <x v="28"/>
    <x v="493"/>
    <x v="1"/>
    <x v="0"/>
    <x v="0"/>
    <n v="1472135676"/>
    <n v="1469543676"/>
    <x v="0"/>
    <n v="1"/>
    <x v="1"/>
    <x v="1835"/>
    <x v="2"/>
    <x v="7"/>
    <x v="2"/>
    <x v="7"/>
  </r>
  <r>
    <n v="2348"/>
    <x v="2348"/>
    <x v="2346"/>
    <x v="54"/>
    <x v="795"/>
    <x v="1"/>
    <x v="0"/>
    <x v="0"/>
    <n v="1456006938"/>
    <n v="1450822938"/>
    <x v="0"/>
    <n v="5"/>
    <x v="1"/>
    <x v="1836"/>
    <x v="1237"/>
    <x v="7"/>
    <x v="2"/>
    <x v="7"/>
  </r>
  <r>
    <n v="2349"/>
    <x v="2349"/>
    <x v="2347"/>
    <x v="340"/>
    <x v="117"/>
    <x v="1"/>
    <x v="11"/>
    <x v="9"/>
    <n v="1439318228"/>
    <n v="1436812628"/>
    <x v="0"/>
    <n v="0"/>
    <x v="1"/>
    <x v="109"/>
    <x v="121"/>
    <x v="7"/>
    <x v="2"/>
    <x v="7"/>
  </r>
  <r>
    <n v="2350"/>
    <x v="2350"/>
    <x v="2348"/>
    <x v="63"/>
    <x v="117"/>
    <x v="1"/>
    <x v="17"/>
    <x v="3"/>
    <n v="1483474370"/>
    <n v="1480882370"/>
    <x v="0"/>
    <n v="0"/>
    <x v="1"/>
    <x v="109"/>
    <x v="121"/>
    <x v="7"/>
    <x v="2"/>
    <x v="7"/>
  </r>
  <r>
    <n v="2351"/>
    <x v="2351"/>
    <x v="2349"/>
    <x v="341"/>
    <x v="1651"/>
    <x v="1"/>
    <x v="4"/>
    <x v="4"/>
    <n v="1430360739"/>
    <n v="1427768739"/>
    <x v="0"/>
    <n v="7"/>
    <x v="1"/>
    <x v="1837"/>
    <x v="1777"/>
    <x v="7"/>
    <x v="2"/>
    <x v="7"/>
  </r>
  <r>
    <n v="2352"/>
    <x v="2352"/>
    <x v="2350"/>
    <x v="13"/>
    <x v="117"/>
    <x v="1"/>
    <x v="0"/>
    <x v="0"/>
    <n v="1433603552"/>
    <n v="1428419552"/>
    <x v="0"/>
    <n v="0"/>
    <x v="1"/>
    <x v="109"/>
    <x v="121"/>
    <x v="7"/>
    <x v="2"/>
    <x v="7"/>
  </r>
  <r>
    <n v="2353"/>
    <x v="2353"/>
    <x v="2351"/>
    <x v="28"/>
    <x v="117"/>
    <x v="1"/>
    <x v="0"/>
    <x v="0"/>
    <n v="1429632822"/>
    <n v="1428596022"/>
    <x v="0"/>
    <n v="0"/>
    <x v="1"/>
    <x v="109"/>
    <x v="121"/>
    <x v="7"/>
    <x v="2"/>
    <x v="7"/>
  </r>
  <r>
    <n v="2354"/>
    <x v="2354"/>
    <x v="2352"/>
    <x v="19"/>
    <x v="379"/>
    <x v="1"/>
    <x v="0"/>
    <x v="0"/>
    <n v="1420910460"/>
    <n v="1415726460"/>
    <x v="0"/>
    <n v="1"/>
    <x v="1"/>
    <x v="1838"/>
    <x v="384"/>
    <x v="7"/>
    <x v="2"/>
    <x v="7"/>
  </r>
  <r>
    <n v="2355"/>
    <x v="2355"/>
    <x v="2353"/>
    <x v="6"/>
    <x v="434"/>
    <x v="1"/>
    <x v="2"/>
    <x v="2"/>
    <n v="1430604136"/>
    <n v="1428012136"/>
    <x v="0"/>
    <n v="2"/>
    <x v="1"/>
    <x v="1839"/>
    <x v="446"/>
    <x v="7"/>
    <x v="2"/>
    <x v="7"/>
  </r>
  <r>
    <n v="2356"/>
    <x v="2356"/>
    <x v="2354"/>
    <x v="3"/>
    <x v="117"/>
    <x v="1"/>
    <x v="9"/>
    <x v="3"/>
    <n v="1433530104"/>
    <n v="1430938104"/>
    <x v="0"/>
    <n v="0"/>
    <x v="1"/>
    <x v="109"/>
    <x v="121"/>
    <x v="7"/>
    <x v="2"/>
    <x v="7"/>
  </r>
  <r>
    <n v="2357"/>
    <x v="2357"/>
    <x v="2355"/>
    <x v="100"/>
    <x v="117"/>
    <x v="1"/>
    <x v="1"/>
    <x v="1"/>
    <n v="1445093578"/>
    <n v="1442501578"/>
    <x v="0"/>
    <n v="0"/>
    <x v="1"/>
    <x v="109"/>
    <x v="121"/>
    <x v="7"/>
    <x v="2"/>
    <x v="7"/>
  </r>
  <r>
    <n v="2358"/>
    <x v="2358"/>
    <x v="2356"/>
    <x v="15"/>
    <x v="117"/>
    <x v="1"/>
    <x v="1"/>
    <x v="1"/>
    <n v="1422664740"/>
    <n v="1417818036"/>
    <x v="0"/>
    <n v="0"/>
    <x v="1"/>
    <x v="109"/>
    <x v="121"/>
    <x v="7"/>
    <x v="2"/>
    <x v="7"/>
  </r>
  <r>
    <n v="2359"/>
    <x v="2359"/>
    <x v="2357"/>
    <x v="51"/>
    <x v="1666"/>
    <x v="1"/>
    <x v="0"/>
    <x v="0"/>
    <n v="1438616124"/>
    <n v="1433432124"/>
    <x v="0"/>
    <n v="3"/>
    <x v="1"/>
    <x v="1840"/>
    <x v="1778"/>
    <x v="7"/>
    <x v="2"/>
    <x v="7"/>
  </r>
  <r>
    <n v="2360"/>
    <x v="2360"/>
    <x v="2358"/>
    <x v="10"/>
    <x v="369"/>
    <x v="1"/>
    <x v="5"/>
    <x v="5"/>
    <n v="1454864280"/>
    <n v="1452272280"/>
    <x v="0"/>
    <n v="1"/>
    <x v="1"/>
    <x v="167"/>
    <x v="453"/>
    <x v="7"/>
    <x v="2"/>
    <x v="7"/>
  </r>
  <r>
    <n v="2361"/>
    <x v="2361"/>
    <x v="2359"/>
    <x v="48"/>
    <x v="117"/>
    <x v="1"/>
    <x v="5"/>
    <x v="5"/>
    <n v="1462053600"/>
    <n v="1459975008"/>
    <x v="0"/>
    <n v="0"/>
    <x v="1"/>
    <x v="109"/>
    <x v="121"/>
    <x v="7"/>
    <x v="2"/>
    <x v="7"/>
  </r>
  <r>
    <n v="2362"/>
    <x v="2362"/>
    <x v="2360"/>
    <x v="329"/>
    <x v="678"/>
    <x v="1"/>
    <x v="0"/>
    <x v="0"/>
    <n v="1418315470"/>
    <n v="1415723470"/>
    <x v="0"/>
    <n v="2"/>
    <x v="1"/>
    <x v="1841"/>
    <x v="88"/>
    <x v="7"/>
    <x v="2"/>
    <x v="7"/>
  </r>
  <r>
    <n v="2363"/>
    <x v="2363"/>
    <x v="2361"/>
    <x v="164"/>
    <x v="117"/>
    <x v="1"/>
    <x v="0"/>
    <x v="0"/>
    <n v="1451348200"/>
    <n v="1447460200"/>
    <x v="0"/>
    <n v="0"/>
    <x v="1"/>
    <x v="109"/>
    <x v="121"/>
    <x v="7"/>
    <x v="2"/>
    <x v="7"/>
  </r>
  <r>
    <n v="2364"/>
    <x v="2364"/>
    <x v="2362"/>
    <x v="342"/>
    <x v="117"/>
    <x v="1"/>
    <x v="0"/>
    <x v="0"/>
    <n v="1445898356"/>
    <n v="1441146356"/>
    <x v="0"/>
    <n v="0"/>
    <x v="1"/>
    <x v="109"/>
    <x v="121"/>
    <x v="7"/>
    <x v="2"/>
    <x v="7"/>
  </r>
  <r>
    <n v="2365"/>
    <x v="2365"/>
    <x v="2363"/>
    <x v="28"/>
    <x v="117"/>
    <x v="1"/>
    <x v="13"/>
    <x v="3"/>
    <n v="1453071600"/>
    <n v="1449596425"/>
    <x v="0"/>
    <n v="0"/>
    <x v="1"/>
    <x v="109"/>
    <x v="121"/>
    <x v="7"/>
    <x v="2"/>
    <x v="7"/>
  </r>
  <r>
    <n v="2366"/>
    <x v="2366"/>
    <x v="2364"/>
    <x v="31"/>
    <x v="1310"/>
    <x v="1"/>
    <x v="1"/>
    <x v="1"/>
    <n v="1445431533"/>
    <n v="1442839533"/>
    <x v="0"/>
    <n v="27"/>
    <x v="1"/>
    <x v="1842"/>
    <x v="1779"/>
    <x v="7"/>
    <x v="2"/>
    <x v="7"/>
  </r>
  <r>
    <n v="2367"/>
    <x v="2367"/>
    <x v="2365"/>
    <x v="63"/>
    <x v="1667"/>
    <x v="1"/>
    <x v="0"/>
    <x v="0"/>
    <n v="1461622616"/>
    <n v="1456442216"/>
    <x v="0"/>
    <n v="14"/>
    <x v="1"/>
    <x v="1843"/>
    <x v="1780"/>
    <x v="7"/>
    <x v="2"/>
    <x v="7"/>
  </r>
  <r>
    <n v="2368"/>
    <x v="2368"/>
    <x v="2366"/>
    <x v="79"/>
    <x v="173"/>
    <x v="1"/>
    <x v="0"/>
    <x v="0"/>
    <n v="1429028365"/>
    <n v="1425143965"/>
    <x v="0"/>
    <n v="2"/>
    <x v="1"/>
    <x v="1161"/>
    <x v="73"/>
    <x v="7"/>
    <x v="2"/>
    <x v="7"/>
  </r>
  <r>
    <n v="2369"/>
    <x v="2369"/>
    <x v="2367"/>
    <x v="31"/>
    <x v="117"/>
    <x v="1"/>
    <x v="0"/>
    <x v="0"/>
    <n v="1455132611"/>
    <n v="1452540611"/>
    <x v="0"/>
    <n v="0"/>
    <x v="1"/>
    <x v="109"/>
    <x v="121"/>
    <x v="7"/>
    <x v="2"/>
    <x v="7"/>
  </r>
  <r>
    <n v="2370"/>
    <x v="2370"/>
    <x v="2368"/>
    <x v="31"/>
    <x v="376"/>
    <x v="1"/>
    <x v="0"/>
    <x v="0"/>
    <n v="1418877141"/>
    <n v="1416285141"/>
    <x v="0"/>
    <n v="4"/>
    <x v="1"/>
    <x v="1844"/>
    <x v="442"/>
    <x v="7"/>
    <x v="2"/>
    <x v="7"/>
  </r>
  <r>
    <n v="2371"/>
    <x v="2371"/>
    <x v="2369"/>
    <x v="13"/>
    <x v="117"/>
    <x v="1"/>
    <x v="0"/>
    <x v="0"/>
    <n v="1435257596"/>
    <n v="1432665596"/>
    <x v="0"/>
    <n v="0"/>
    <x v="1"/>
    <x v="109"/>
    <x v="121"/>
    <x v="7"/>
    <x v="2"/>
    <x v="7"/>
  </r>
  <r>
    <n v="2372"/>
    <x v="2372"/>
    <x v="2370"/>
    <x v="62"/>
    <x v="147"/>
    <x v="1"/>
    <x v="2"/>
    <x v="2"/>
    <n v="1429839571"/>
    <n v="1427247571"/>
    <x v="0"/>
    <n v="6"/>
    <x v="1"/>
    <x v="1845"/>
    <x v="180"/>
    <x v="7"/>
    <x v="2"/>
    <x v="7"/>
  </r>
  <r>
    <n v="2373"/>
    <x v="2373"/>
    <x v="2371"/>
    <x v="343"/>
    <x v="155"/>
    <x v="1"/>
    <x v="11"/>
    <x v="9"/>
    <n v="1440863624"/>
    <n v="1438271624"/>
    <x v="0"/>
    <n v="1"/>
    <x v="1"/>
    <x v="1846"/>
    <x v="73"/>
    <x v="7"/>
    <x v="2"/>
    <x v="7"/>
  </r>
  <r>
    <n v="2374"/>
    <x v="2374"/>
    <x v="2372"/>
    <x v="29"/>
    <x v="115"/>
    <x v="1"/>
    <x v="0"/>
    <x v="0"/>
    <n v="1423772060"/>
    <n v="1421180060"/>
    <x v="0"/>
    <n v="1"/>
    <x v="1"/>
    <x v="1847"/>
    <x v="119"/>
    <x v="7"/>
    <x v="2"/>
    <x v="7"/>
  </r>
  <r>
    <n v="2375"/>
    <x v="2375"/>
    <x v="2373"/>
    <x v="3"/>
    <x v="117"/>
    <x v="1"/>
    <x v="0"/>
    <x v="0"/>
    <n v="1473451437"/>
    <n v="1470859437"/>
    <x v="0"/>
    <n v="0"/>
    <x v="1"/>
    <x v="109"/>
    <x v="121"/>
    <x v="7"/>
    <x v="2"/>
    <x v="7"/>
  </r>
  <r>
    <n v="2376"/>
    <x v="2376"/>
    <x v="2374"/>
    <x v="9"/>
    <x v="1668"/>
    <x v="1"/>
    <x v="0"/>
    <x v="0"/>
    <n v="1449785566"/>
    <n v="1447193566"/>
    <x v="0"/>
    <n v="4"/>
    <x v="1"/>
    <x v="1848"/>
    <x v="1781"/>
    <x v="7"/>
    <x v="2"/>
    <x v="7"/>
  </r>
  <r>
    <n v="2377"/>
    <x v="2377"/>
    <x v="2375"/>
    <x v="30"/>
    <x v="117"/>
    <x v="1"/>
    <x v="5"/>
    <x v="5"/>
    <n v="1480110783"/>
    <n v="1477515183"/>
    <x v="0"/>
    <n v="0"/>
    <x v="1"/>
    <x v="109"/>
    <x v="121"/>
    <x v="7"/>
    <x v="2"/>
    <x v="7"/>
  </r>
  <r>
    <n v="2378"/>
    <x v="2378"/>
    <x v="2376"/>
    <x v="74"/>
    <x v="117"/>
    <x v="1"/>
    <x v="0"/>
    <x v="0"/>
    <n v="1440548330"/>
    <n v="1438042730"/>
    <x v="0"/>
    <n v="0"/>
    <x v="1"/>
    <x v="109"/>
    <x v="121"/>
    <x v="7"/>
    <x v="2"/>
    <x v="7"/>
  </r>
  <r>
    <n v="2379"/>
    <x v="2379"/>
    <x v="2377"/>
    <x v="11"/>
    <x v="117"/>
    <x v="1"/>
    <x v="0"/>
    <x v="0"/>
    <n v="1444004616"/>
    <n v="1440116616"/>
    <x v="0"/>
    <n v="0"/>
    <x v="1"/>
    <x v="109"/>
    <x v="121"/>
    <x v="7"/>
    <x v="2"/>
    <x v="7"/>
  </r>
  <r>
    <n v="2380"/>
    <x v="2380"/>
    <x v="2378"/>
    <x v="36"/>
    <x v="434"/>
    <x v="1"/>
    <x v="0"/>
    <x v="0"/>
    <n v="1443726142"/>
    <n v="1441134142"/>
    <x v="0"/>
    <n v="3"/>
    <x v="1"/>
    <x v="456"/>
    <x v="1782"/>
    <x v="7"/>
    <x v="2"/>
    <x v="7"/>
  </r>
  <r>
    <n v="2381"/>
    <x v="2381"/>
    <x v="2379"/>
    <x v="344"/>
    <x v="1669"/>
    <x v="1"/>
    <x v="0"/>
    <x v="0"/>
    <n v="1428704848"/>
    <n v="1426112848"/>
    <x v="0"/>
    <n v="7"/>
    <x v="1"/>
    <x v="1849"/>
    <x v="1783"/>
    <x v="7"/>
    <x v="2"/>
    <x v="7"/>
  </r>
  <r>
    <n v="2382"/>
    <x v="2382"/>
    <x v="2380"/>
    <x v="9"/>
    <x v="735"/>
    <x v="1"/>
    <x v="0"/>
    <x v="0"/>
    <n v="1438662603"/>
    <n v="1436502603"/>
    <x v="0"/>
    <n v="2"/>
    <x v="1"/>
    <x v="453"/>
    <x v="839"/>
    <x v="7"/>
    <x v="2"/>
    <x v="7"/>
  </r>
  <r>
    <n v="2383"/>
    <x v="2383"/>
    <x v="2381"/>
    <x v="3"/>
    <x v="140"/>
    <x v="1"/>
    <x v="4"/>
    <x v="4"/>
    <n v="1424568107"/>
    <n v="1421976107"/>
    <x v="0"/>
    <n v="3"/>
    <x v="1"/>
    <x v="1850"/>
    <x v="1784"/>
    <x v="7"/>
    <x v="2"/>
    <x v="7"/>
  </r>
  <r>
    <n v="2384"/>
    <x v="2384"/>
    <x v="2382"/>
    <x v="28"/>
    <x v="138"/>
    <x v="1"/>
    <x v="0"/>
    <x v="0"/>
    <n v="1415932643"/>
    <n v="1413337043"/>
    <x v="0"/>
    <n v="8"/>
    <x v="1"/>
    <x v="417"/>
    <x v="120"/>
    <x v="7"/>
    <x v="2"/>
    <x v="7"/>
  </r>
  <r>
    <n v="2385"/>
    <x v="2385"/>
    <x v="2383"/>
    <x v="99"/>
    <x v="1670"/>
    <x v="1"/>
    <x v="0"/>
    <x v="0"/>
    <n v="1438793432"/>
    <n v="1436201432"/>
    <x v="0"/>
    <n v="7"/>
    <x v="1"/>
    <x v="1851"/>
    <x v="1785"/>
    <x v="7"/>
    <x v="2"/>
    <x v="7"/>
  </r>
  <r>
    <n v="2386"/>
    <x v="2386"/>
    <x v="2384"/>
    <x v="11"/>
    <x v="117"/>
    <x v="1"/>
    <x v="5"/>
    <x v="5"/>
    <n v="1420920424"/>
    <n v="1415736424"/>
    <x v="0"/>
    <n v="0"/>
    <x v="1"/>
    <x v="109"/>
    <x v="121"/>
    <x v="7"/>
    <x v="2"/>
    <x v="7"/>
  </r>
  <r>
    <n v="2387"/>
    <x v="2387"/>
    <x v="2385"/>
    <x v="60"/>
    <x v="772"/>
    <x v="1"/>
    <x v="0"/>
    <x v="0"/>
    <n v="1469199740"/>
    <n v="1465311740"/>
    <x v="0"/>
    <n v="3"/>
    <x v="1"/>
    <x v="1852"/>
    <x v="1786"/>
    <x v="7"/>
    <x v="2"/>
    <x v="7"/>
  </r>
  <r>
    <n v="2388"/>
    <x v="2388"/>
    <x v="2386"/>
    <x v="258"/>
    <x v="1501"/>
    <x v="1"/>
    <x v="0"/>
    <x v="0"/>
    <n v="1421350140"/>
    <n v="1418761759"/>
    <x v="0"/>
    <n v="8"/>
    <x v="1"/>
    <x v="1853"/>
    <x v="1787"/>
    <x v="7"/>
    <x v="2"/>
    <x v="7"/>
  </r>
  <r>
    <n v="2389"/>
    <x v="2389"/>
    <x v="2387"/>
    <x v="194"/>
    <x v="134"/>
    <x v="1"/>
    <x v="6"/>
    <x v="3"/>
    <n v="1437861540"/>
    <n v="1435160452"/>
    <x v="0"/>
    <n v="1"/>
    <x v="1"/>
    <x v="1854"/>
    <x v="180"/>
    <x v="7"/>
    <x v="2"/>
    <x v="7"/>
  </r>
  <r>
    <n v="2390"/>
    <x v="2390"/>
    <x v="2388"/>
    <x v="345"/>
    <x v="117"/>
    <x v="1"/>
    <x v="2"/>
    <x v="2"/>
    <n v="1420352264"/>
    <n v="1416896264"/>
    <x v="0"/>
    <n v="0"/>
    <x v="1"/>
    <x v="109"/>
    <x v="121"/>
    <x v="7"/>
    <x v="2"/>
    <x v="7"/>
  </r>
  <r>
    <n v="2391"/>
    <x v="2391"/>
    <x v="2389"/>
    <x v="22"/>
    <x v="379"/>
    <x v="1"/>
    <x v="0"/>
    <x v="0"/>
    <n v="1427825044"/>
    <n v="1425236644"/>
    <x v="0"/>
    <n v="1"/>
    <x v="1"/>
    <x v="415"/>
    <x v="384"/>
    <x v="7"/>
    <x v="2"/>
    <x v="7"/>
  </r>
  <r>
    <n v="2392"/>
    <x v="2392"/>
    <x v="2390"/>
    <x v="285"/>
    <x v="117"/>
    <x v="1"/>
    <x v="0"/>
    <x v="0"/>
    <n v="1446087223"/>
    <n v="1443495223"/>
    <x v="0"/>
    <n v="0"/>
    <x v="1"/>
    <x v="109"/>
    <x v="121"/>
    <x v="7"/>
    <x v="2"/>
    <x v="7"/>
  </r>
  <r>
    <n v="2393"/>
    <x v="2393"/>
    <x v="2391"/>
    <x v="57"/>
    <x v="155"/>
    <x v="1"/>
    <x v="0"/>
    <x v="0"/>
    <n v="1439048017"/>
    <n v="1436456017"/>
    <x v="0"/>
    <n v="1"/>
    <x v="1"/>
    <x v="833"/>
    <x v="73"/>
    <x v="7"/>
    <x v="2"/>
    <x v="7"/>
  </r>
  <r>
    <n v="2394"/>
    <x v="2394"/>
    <x v="2392"/>
    <x v="10"/>
    <x v="158"/>
    <x v="1"/>
    <x v="17"/>
    <x v="3"/>
    <n v="1424940093"/>
    <n v="1422348093"/>
    <x v="0"/>
    <n v="2"/>
    <x v="1"/>
    <x v="1855"/>
    <x v="1788"/>
    <x v="7"/>
    <x v="2"/>
    <x v="7"/>
  </r>
  <r>
    <n v="2395"/>
    <x v="2395"/>
    <x v="2393"/>
    <x v="287"/>
    <x v="117"/>
    <x v="1"/>
    <x v="0"/>
    <x v="0"/>
    <n v="1484038620"/>
    <n v="1481597687"/>
    <x v="0"/>
    <n v="0"/>
    <x v="1"/>
    <x v="109"/>
    <x v="121"/>
    <x v="7"/>
    <x v="2"/>
    <x v="7"/>
  </r>
  <r>
    <n v="2396"/>
    <x v="2396"/>
    <x v="2394"/>
    <x v="10"/>
    <x v="115"/>
    <x v="1"/>
    <x v="16"/>
    <x v="11"/>
    <n v="1444940558"/>
    <n v="1442348558"/>
    <x v="0"/>
    <n v="1"/>
    <x v="1"/>
    <x v="418"/>
    <x v="119"/>
    <x v="7"/>
    <x v="2"/>
    <x v="7"/>
  </r>
  <r>
    <n v="2397"/>
    <x v="2397"/>
    <x v="2395"/>
    <x v="346"/>
    <x v="117"/>
    <x v="1"/>
    <x v="0"/>
    <x v="0"/>
    <n v="1420233256"/>
    <n v="1417641256"/>
    <x v="0"/>
    <n v="0"/>
    <x v="1"/>
    <x v="109"/>
    <x v="121"/>
    <x v="7"/>
    <x v="2"/>
    <x v="7"/>
  </r>
  <r>
    <n v="2398"/>
    <x v="2398"/>
    <x v="2396"/>
    <x v="23"/>
    <x v="117"/>
    <x v="1"/>
    <x v="0"/>
    <x v="0"/>
    <n v="1435874384"/>
    <n v="1433282384"/>
    <x v="0"/>
    <n v="0"/>
    <x v="1"/>
    <x v="109"/>
    <x v="121"/>
    <x v="7"/>
    <x v="2"/>
    <x v="7"/>
  </r>
  <r>
    <n v="2399"/>
    <x v="2399"/>
    <x v="2397"/>
    <x v="93"/>
    <x v="117"/>
    <x v="1"/>
    <x v="11"/>
    <x v="9"/>
    <n v="1418934506"/>
    <n v="1415910506"/>
    <x v="0"/>
    <n v="0"/>
    <x v="1"/>
    <x v="109"/>
    <x v="121"/>
    <x v="7"/>
    <x v="2"/>
    <x v="7"/>
  </r>
  <r>
    <n v="2400"/>
    <x v="2400"/>
    <x v="2398"/>
    <x v="63"/>
    <x v="117"/>
    <x v="1"/>
    <x v="2"/>
    <x v="2"/>
    <n v="1460615164"/>
    <n v="1458023164"/>
    <x v="0"/>
    <n v="0"/>
    <x v="1"/>
    <x v="109"/>
    <x v="121"/>
    <x v="7"/>
    <x v="2"/>
    <x v="7"/>
  </r>
  <r>
    <n v="2401"/>
    <x v="2401"/>
    <x v="2399"/>
    <x v="89"/>
    <x v="1671"/>
    <x v="2"/>
    <x v="0"/>
    <x v="0"/>
    <n v="1457207096"/>
    <n v="1452023096"/>
    <x v="0"/>
    <n v="9"/>
    <x v="1"/>
    <x v="1856"/>
    <x v="1789"/>
    <x v="19"/>
    <x v="7"/>
    <x v="19"/>
  </r>
  <r>
    <n v="2402"/>
    <x v="2402"/>
    <x v="2400"/>
    <x v="14"/>
    <x v="401"/>
    <x v="2"/>
    <x v="0"/>
    <x v="0"/>
    <n v="1431533931"/>
    <n v="1428941931"/>
    <x v="0"/>
    <n v="1"/>
    <x v="1"/>
    <x v="414"/>
    <x v="368"/>
    <x v="19"/>
    <x v="7"/>
    <x v="19"/>
  </r>
  <r>
    <n v="2403"/>
    <x v="2403"/>
    <x v="2401"/>
    <x v="38"/>
    <x v="1672"/>
    <x v="2"/>
    <x v="1"/>
    <x v="1"/>
    <n v="1459368658"/>
    <n v="1454188258"/>
    <x v="0"/>
    <n v="12"/>
    <x v="1"/>
    <x v="1857"/>
    <x v="1790"/>
    <x v="19"/>
    <x v="7"/>
    <x v="19"/>
  </r>
  <r>
    <n v="2404"/>
    <x v="2404"/>
    <x v="2402"/>
    <x v="36"/>
    <x v="117"/>
    <x v="2"/>
    <x v="0"/>
    <x v="0"/>
    <n v="1451782607"/>
    <n v="1449190607"/>
    <x v="0"/>
    <n v="0"/>
    <x v="1"/>
    <x v="109"/>
    <x v="121"/>
    <x v="19"/>
    <x v="7"/>
    <x v="19"/>
  </r>
  <r>
    <n v="2405"/>
    <x v="2405"/>
    <x v="2403"/>
    <x v="10"/>
    <x v="1673"/>
    <x v="2"/>
    <x v="0"/>
    <x v="0"/>
    <n v="1472911375"/>
    <n v="1471096975"/>
    <x v="0"/>
    <n v="20"/>
    <x v="1"/>
    <x v="1858"/>
    <x v="1791"/>
    <x v="19"/>
    <x v="7"/>
    <x v="19"/>
  </r>
  <r>
    <n v="2406"/>
    <x v="2406"/>
    <x v="2404"/>
    <x v="53"/>
    <x v="1674"/>
    <x v="2"/>
    <x v="0"/>
    <x v="0"/>
    <n v="1421635190"/>
    <n v="1418179190"/>
    <x v="0"/>
    <n v="16"/>
    <x v="1"/>
    <x v="1859"/>
    <x v="1792"/>
    <x v="19"/>
    <x v="7"/>
    <x v="19"/>
  </r>
  <r>
    <n v="2407"/>
    <x v="2407"/>
    <x v="2405"/>
    <x v="29"/>
    <x v="1675"/>
    <x v="2"/>
    <x v="0"/>
    <x v="0"/>
    <n v="1428732000"/>
    <n v="1426772928"/>
    <x v="0"/>
    <n v="33"/>
    <x v="1"/>
    <x v="1860"/>
    <x v="1793"/>
    <x v="19"/>
    <x v="7"/>
    <x v="19"/>
  </r>
  <r>
    <n v="2408"/>
    <x v="2408"/>
    <x v="2406"/>
    <x v="36"/>
    <x v="134"/>
    <x v="2"/>
    <x v="0"/>
    <x v="0"/>
    <n v="1415247757"/>
    <n v="1412652157"/>
    <x v="0"/>
    <n v="2"/>
    <x v="1"/>
    <x v="418"/>
    <x v="2"/>
    <x v="19"/>
    <x v="7"/>
    <x v="19"/>
  </r>
  <r>
    <n v="2409"/>
    <x v="2409"/>
    <x v="2407"/>
    <x v="31"/>
    <x v="75"/>
    <x v="2"/>
    <x v="0"/>
    <x v="0"/>
    <n v="1439931675"/>
    <n v="1437339675"/>
    <x v="0"/>
    <n v="6"/>
    <x v="1"/>
    <x v="1861"/>
    <x v="474"/>
    <x v="19"/>
    <x v="7"/>
    <x v="19"/>
  </r>
  <r>
    <n v="2410"/>
    <x v="2410"/>
    <x v="2408"/>
    <x v="36"/>
    <x v="117"/>
    <x v="2"/>
    <x v="2"/>
    <x v="2"/>
    <n v="1441619275"/>
    <n v="1439027275"/>
    <x v="0"/>
    <n v="0"/>
    <x v="1"/>
    <x v="109"/>
    <x v="121"/>
    <x v="19"/>
    <x v="7"/>
    <x v="19"/>
  </r>
  <r>
    <n v="2411"/>
    <x v="2411"/>
    <x v="2409"/>
    <x v="31"/>
    <x v="118"/>
    <x v="2"/>
    <x v="0"/>
    <x v="0"/>
    <n v="1440524082"/>
    <n v="1437932082"/>
    <x v="0"/>
    <n v="3"/>
    <x v="1"/>
    <x v="1862"/>
    <x v="690"/>
    <x v="19"/>
    <x v="7"/>
    <x v="19"/>
  </r>
  <r>
    <n v="2412"/>
    <x v="2412"/>
    <x v="2410"/>
    <x v="6"/>
    <x v="117"/>
    <x v="2"/>
    <x v="6"/>
    <x v="3"/>
    <n v="1480185673"/>
    <n v="1476294073"/>
    <x v="0"/>
    <n v="0"/>
    <x v="1"/>
    <x v="109"/>
    <x v="121"/>
    <x v="19"/>
    <x v="7"/>
    <x v="19"/>
  </r>
  <r>
    <n v="2413"/>
    <x v="2413"/>
    <x v="2411"/>
    <x v="9"/>
    <x v="379"/>
    <x v="2"/>
    <x v="0"/>
    <x v="0"/>
    <n v="1401579000"/>
    <n v="1398911882"/>
    <x v="0"/>
    <n v="3"/>
    <x v="1"/>
    <x v="1863"/>
    <x v="1585"/>
    <x v="19"/>
    <x v="7"/>
    <x v="19"/>
  </r>
  <r>
    <n v="2414"/>
    <x v="2414"/>
    <x v="2412"/>
    <x v="36"/>
    <x v="75"/>
    <x v="2"/>
    <x v="0"/>
    <x v="0"/>
    <n v="1440215940"/>
    <n v="1436805660"/>
    <x v="0"/>
    <n v="13"/>
    <x v="1"/>
    <x v="1864"/>
    <x v="1794"/>
    <x v="19"/>
    <x v="7"/>
    <x v="19"/>
  </r>
  <r>
    <n v="2415"/>
    <x v="2415"/>
    <x v="2413"/>
    <x v="127"/>
    <x v="400"/>
    <x v="2"/>
    <x v="0"/>
    <x v="0"/>
    <n v="1468615346"/>
    <n v="1466023346"/>
    <x v="0"/>
    <n v="6"/>
    <x v="1"/>
    <x v="1865"/>
    <x v="1795"/>
    <x v="19"/>
    <x v="7"/>
    <x v="19"/>
  </r>
  <r>
    <n v="2416"/>
    <x v="2416"/>
    <x v="2414"/>
    <x v="22"/>
    <x v="139"/>
    <x v="2"/>
    <x v="0"/>
    <x v="0"/>
    <n v="1426345200"/>
    <n v="1421343743"/>
    <x v="0"/>
    <n v="1"/>
    <x v="1"/>
    <x v="1866"/>
    <x v="144"/>
    <x v="19"/>
    <x v="7"/>
    <x v="19"/>
  </r>
  <r>
    <n v="2417"/>
    <x v="2417"/>
    <x v="2415"/>
    <x v="28"/>
    <x v="117"/>
    <x v="2"/>
    <x v="0"/>
    <x v="0"/>
    <n v="1407705187"/>
    <n v="1405113187"/>
    <x v="0"/>
    <n v="0"/>
    <x v="1"/>
    <x v="109"/>
    <x v="121"/>
    <x v="19"/>
    <x v="7"/>
    <x v="19"/>
  </r>
  <r>
    <n v="2418"/>
    <x v="2418"/>
    <x v="2416"/>
    <x v="31"/>
    <x v="139"/>
    <x v="2"/>
    <x v="0"/>
    <x v="0"/>
    <n v="1427225644"/>
    <n v="1422045244"/>
    <x v="0"/>
    <n v="5"/>
    <x v="1"/>
    <x v="459"/>
    <x v="120"/>
    <x v="19"/>
    <x v="7"/>
    <x v="19"/>
  </r>
  <r>
    <n v="2419"/>
    <x v="2419"/>
    <x v="2417"/>
    <x v="9"/>
    <x v="117"/>
    <x v="2"/>
    <x v="0"/>
    <x v="0"/>
    <n v="1424281389"/>
    <n v="1419097389"/>
    <x v="0"/>
    <n v="0"/>
    <x v="1"/>
    <x v="109"/>
    <x v="121"/>
    <x v="19"/>
    <x v="7"/>
    <x v="19"/>
  </r>
  <r>
    <n v="2420"/>
    <x v="2420"/>
    <x v="2418"/>
    <x v="347"/>
    <x v="1676"/>
    <x v="2"/>
    <x v="0"/>
    <x v="0"/>
    <n v="1415583695"/>
    <n v="1410396095"/>
    <x v="0"/>
    <n v="36"/>
    <x v="1"/>
    <x v="1867"/>
    <x v="1796"/>
    <x v="19"/>
    <x v="7"/>
    <x v="19"/>
  </r>
  <r>
    <n v="2421"/>
    <x v="2421"/>
    <x v="2419"/>
    <x v="12"/>
    <x v="116"/>
    <x v="2"/>
    <x v="0"/>
    <x v="0"/>
    <n v="1424536196"/>
    <n v="1421944196"/>
    <x v="0"/>
    <n v="1"/>
    <x v="1"/>
    <x v="374"/>
    <x v="120"/>
    <x v="19"/>
    <x v="7"/>
    <x v="19"/>
  </r>
  <r>
    <n v="2422"/>
    <x v="2422"/>
    <x v="2420"/>
    <x v="2"/>
    <x v="116"/>
    <x v="2"/>
    <x v="0"/>
    <x v="0"/>
    <n v="1426091036"/>
    <n v="1423502636"/>
    <x v="0"/>
    <n v="1"/>
    <x v="1"/>
    <x v="418"/>
    <x v="120"/>
    <x v="19"/>
    <x v="7"/>
    <x v="19"/>
  </r>
  <r>
    <n v="2423"/>
    <x v="2423"/>
    <x v="2421"/>
    <x v="127"/>
    <x v="138"/>
    <x v="2"/>
    <x v="0"/>
    <x v="0"/>
    <n v="1420044890"/>
    <n v="1417452890"/>
    <x v="0"/>
    <n v="1"/>
    <x v="1"/>
    <x v="473"/>
    <x v="1797"/>
    <x v="19"/>
    <x v="7"/>
    <x v="19"/>
  </r>
  <r>
    <n v="2424"/>
    <x v="2424"/>
    <x v="2422"/>
    <x v="31"/>
    <x v="622"/>
    <x v="2"/>
    <x v="0"/>
    <x v="0"/>
    <n v="1414445108"/>
    <n v="1411853108"/>
    <x v="0"/>
    <n v="9"/>
    <x v="1"/>
    <x v="1868"/>
    <x v="1798"/>
    <x v="19"/>
    <x v="7"/>
    <x v="19"/>
  </r>
  <r>
    <n v="2425"/>
    <x v="2425"/>
    <x v="2423"/>
    <x v="8"/>
    <x v="116"/>
    <x v="2"/>
    <x v="0"/>
    <x v="0"/>
    <n v="1464386640"/>
    <n v="1463090149"/>
    <x v="0"/>
    <n v="1"/>
    <x v="1"/>
    <x v="1869"/>
    <x v="120"/>
    <x v="19"/>
    <x v="7"/>
    <x v="19"/>
  </r>
  <r>
    <n v="2426"/>
    <x v="2426"/>
    <x v="2424"/>
    <x v="22"/>
    <x v="117"/>
    <x v="2"/>
    <x v="0"/>
    <x v="0"/>
    <n v="1439006692"/>
    <n v="1433822692"/>
    <x v="0"/>
    <n v="0"/>
    <x v="1"/>
    <x v="109"/>
    <x v="121"/>
    <x v="19"/>
    <x v="7"/>
    <x v="19"/>
  </r>
  <r>
    <n v="2427"/>
    <x v="2427"/>
    <x v="2425"/>
    <x v="63"/>
    <x v="116"/>
    <x v="2"/>
    <x v="0"/>
    <x v="0"/>
    <n v="1458715133"/>
    <n v="1455262733"/>
    <x v="0"/>
    <n v="1"/>
    <x v="1"/>
    <x v="133"/>
    <x v="120"/>
    <x v="19"/>
    <x v="7"/>
    <x v="19"/>
  </r>
  <r>
    <n v="2428"/>
    <x v="2428"/>
    <x v="2426"/>
    <x v="19"/>
    <x v="116"/>
    <x v="2"/>
    <x v="0"/>
    <x v="0"/>
    <n v="1426182551"/>
    <n v="1423594151"/>
    <x v="0"/>
    <n v="1"/>
    <x v="1"/>
    <x v="1870"/>
    <x v="120"/>
    <x v="19"/>
    <x v="7"/>
    <x v="19"/>
  </r>
  <r>
    <n v="2429"/>
    <x v="2429"/>
    <x v="2427"/>
    <x v="348"/>
    <x v="557"/>
    <x v="2"/>
    <x v="10"/>
    <x v="8"/>
    <n v="1486313040"/>
    <n v="1483131966"/>
    <x v="0"/>
    <n v="4"/>
    <x v="1"/>
    <x v="1871"/>
    <x v="1799"/>
    <x v="19"/>
    <x v="7"/>
    <x v="19"/>
  </r>
  <r>
    <n v="2430"/>
    <x v="2430"/>
    <x v="2428"/>
    <x v="9"/>
    <x v="577"/>
    <x v="2"/>
    <x v="0"/>
    <x v="0"/>
    <n v="1455246504"/>
    <n v="1452654504"/>
    <x v="0"/>
    <n v="2"/>
    <x v="1"/>
    <x v="449"/>
    <x v="689"/>
    <x v="19"/>
    <x v="7"/>
    <x v="19"/>
  </r>
  <r>
    <n v="2431"/>
    <x v="2431"/>
    <x v="2429"/>
    <x v="57"/>
    <x v="369"/>
    <x v="2"/>
    <x v="0"/>
    <x v="0"/>
    <n v="1467080613"/>
    <n v="1461896613"/>
    <x v="0"/>
    <n v="2"/>
    <x v="1"/>
    <x v="133"/>
    <x v="120"/>
    <x v="19"/>
    <x v="7"/>
    <x v="19"/>
  </r>
  <r>
    <n v="2432"/>
    <x v="2432"/>
    <x v="2430"/>
    <x v="32"/>
    <x v="369"/>
    <x v="2"/>
    <x v="0"/>
    <x v="0"/>
    <n v="1425791697"/>
    <n v="1423199697"/>
    <x v="0"/>
    <n v="2"/>
    <x v="1"/>
    <x v="107"/>
    <x v="120"/>
    <x v="19"/>
    <x v="7"/>
    <x v="19"/>
  </r>
  <r>
    <n v="2433"/>
    <x v="2433"/>
    <x v="2431"/>
    <x v="3"/>
    <x v="117"/>
    <x v="2"/>
    <x v="0"/>
    <x v="0"/>
    <n v="1456608943"/>
    <n v="1454016943"/>
    <x v="0"/>
    <n v="0"/>
    <x v="1"/>
    <x v="109"/>
    <x v="121"/>
    <x v="19"/>
    <x v="7"/>
    <x v="19"/>
  </r>
  <r>
    <n v="2434"/>
    <x v="2434"/>
    <x v="2432"/>
    <x v="22"/>
    <x v="375"/>
    <x v="2"/>
    <x v="0"/>
    <x v="0"/>
    <n v="1438662474"/>
    <n v="1435206474"/>
    <x v="0"/>
    <n v="2"/>
    <x v="1"/>
    <x v="1872"/>
    <x v="31"/>
    <x v="19"/>
    <x v="7"/>
    <x v="19"/>
  </r>
  <r>
    <n v="2435"/>
    <x v="2435"/>
    <x v="2433"/>
    <x v="65"/>
    <x v="1677"/>
    <x v="2"/>
    <x v="11"/>
    <x v="9"/>
    <n v="1444027186"/>
    <n v="1441435186"/>
    <x v="0"/>
    <n v="4"/>
    <x v="1"/>
    <x v="1873"/>
    <x v="1800"/>
    <x v="19"/>
    <x v="7"/>
    <x v="19"/>
  </r>
  <r>
    <n v="2436"/>
    <x v="2436"/>
    <x v="2434"/>
    <x v="349"/>
    <x v="372"/>
    <x v="2"/>
    <x v="5"/>
    <x v="5"/>
    <n v="1454078770"/>
    <n v="1448894770"/>
    <x v="0"/>
    <n v="2"/>
    <x v="1"/>
    <x v="1874"/>
    <x v="381"/>
    <x v="19"/>
    <x v="7"/>
    <x v="19"/>
  </r>
  <r>
    <n v="2437"/>
    <x v="2437"/>
    <x v="2435"/>
    <x v="6"/>
    <x v="117"/>
    <x v="2"/>
    <x v="0"/>
    <x v="0"/>
    <n v="1426615200"/>
    <n v="1422400188"/>
    <x v="0"/>
    <n v="0"/>
    <x v="1"/>
    <x v="109"/>
    <x v="121"/>
    <x v="19"/>
    <x v="7"/>
    <x v="19"/>
  </r>
  <r>
    <n v="2438"/>
    <x v="2438"/>
    <x v="2436"/>
    <x v="36"/>
    <x v="155"/>
    <x v="2"/>
    <x v="0"/>
    <x v="0"/>
    <n v="1449529062"/>
    <n v="1444341462"/>
    <x v="0"/>
    <n v="1"/>
    <x v="1"/>
    <x v="119"/>
    <x v="73"/>
    <x v="19"/>
    <x v="7"/>
    <x v="19"/>
  </r>
  <r>
    <n v="2439"/>
    <x v="2439"/>
    <x v="2437"/>
    <x v="3"/>
    <x v="117"/>
    <x v="2"/>
    <x v="0"/>
    <x v="0"/>
    <n v="1445197129"/>
    <n v="1442605129"/>
    <x v="0"/>
    <n v="0"/>
    <x v="1"/>
    <x v="109"/>
    <x v="121"/>
    <x v="19"/>
    <x v="7"/>
    <x v="19"/>
  </r>
  <r>
    <n v="2440"/>
    <x v="2440"/>
    <x v="2438"/>
    <x v="10"/>
    <x v="115"/>
    <x v="2"/>
    <x v="18"/>
    <x v="3"/>
    <n v="1455399313"/>
    <n v="1452807313"/>
    <x v="0"/>
    <n v="2"/>
    <x v="1"/>
    <x v="418"/>
    <x v="144"/>
    <x v="19"/>
    <x v="7"/>
    <x v="19"/>
  </r>
  <r>
    <n v="2441"/>
    <x v="2441"/>
    <x v="2439"/>
    <x v="51"/>
    <x v="1678"/>
    <x v="0"/>
    <x v="0"/>
    <x v="0"/>
    <n v="1437627540"/>
    <n v="1435806054"/>
    <x v="0"/>
    <n v="109"/>
    <x v="0"/>
    <x v="1875"/>
    <x v="1801"/>
    <x v="33"/>
    <x v="7"/>
    <x v="33"/>
  </r>
  <r>
    <n v="2442"/>
    <x v="2442"/>
    <x v="2440"/>
    <x v="95"/>
    <x v="1679"/>
    <x v="0"/>
    <x v="0"/>
    <x v="0"/>
    <n v="1426777228"/>
    <n v="1424188828"/>
    <x v="0"/>
    <n v="372"/>
    <x v="0"/>
    <x v="1876"/>
    <x v="1802"/>
    <x v="33"/>
    <x v="7"/>
    <x v="33"/>
  </r>
  <r>
    <n v="2443"/>
    <x v="2443"/>
    <x v="2441"/>
    <x v="22"/>
    <x v="1680"/>
    <x v="0"/>
    <x v="0"/>
    <x v="0"/>
    <n v="1408114822"/>
    <n v="1405522822"/>
    <x v="0"/>
    <n v="311"/>
    <x v="0"/>
    <x v="1877"/>
    <x v="1803"/>
    <x v="33"/>
    <x v="7"/>
    <x v="33"/>
  </r>
  <r>
    <n v="2444"/>
    <x v="2444"/>
    <x v="2442"/>
    <x v="9"/>
    <x v="1681"/>
    <x v="0"/>
    <x v="0"/>
    <x v="0"/>
    <n v="1464199591"/>
    <n v="1461607591"/>
    <x v="0"/>
    <n v="61"/>
    <x v="0"/>
    <x v="1878"/>
    <x v="1804"/>
    <x v="33"/>
    <x v="7"/>
    <x v="33"/>
  </r>
  <r>
    <n v="2445"/>
    <x v="2445"/>
    <x v="2443"/>
    <x v="10"/>
    <x v="1682"/>
    <x v="0"/>
    <x v="0"/>
    <x v="0"/>
    <n v="1443242021"/>
    <n v="1440650021"/>
    <x v="0"/>
    <n v="115"/>
    <x v="0"/>
    <x v="1789"/>
    <x v="1805"/>
    <x v="33"/>
    <x v="7"/>
    <x v="33"/>
  </r>
  <r>
    <n v="2446"/>
    <x v="2446"/>
    <x v="2444"/>
    <x v="10"/>
    <x v="1683"/>
    <x v="0"/>
    <x v="0"/>
    <x v="0"/>
    <n v="1480174071"/>
    <n v="1477578471"/>
    <x v="0"/>
    <n v="111"/>
    <x v="0"/>
    <x v="1879"/>
    <x v="1806"/>
    <x v="33"/>
    <x v="7"/>
    <x v="33"/>
  </r>
  <r>
    <n v="2447"/>
    <x v="2447"/>
    <x v="2445"/>
    <x v="30"/>
    <x v="1684"/>
    <x v="0"/>
    <x v="0"/>
    <x v="0"/>
    <n v="1478923200"/>
    <n v="1476184593"/>
    <x v="0"/>
    <n v="337"/>
    <x v="0"/>
    <x v="1880"/>
    <x v="1807"/>
    <x v="33"/>
    <x v="7"/>
    <x v="33"/>
  </r>
  <r>
    <n v="2448"/>
    <x v="2448"/>
    <x v="2446"/>
    <x v="44"/>
    <x v="357"/>
    <x v="0"/>
    <x v="0"/>
    <x v="0"/>
    <n v="1472621760"/>
    <n v="1472110513"/>
    <x v="0"/>
    <n v="9"/>
    <x v="0"/>
    <x v="1881"/>
    <x v="1808"/>
    <x v="33"/>
    <x v="7"/>
    <x v="33"/>
  </r>
  <r>
    <n v="2449"/>
    <x v="2449"/>
    <x v="2447"/>
    <x v="3"/>
    <x v="1685"/>
    <x v="0"/>
    <x v="0"/>
    <x v="0"/>
    <n v="1417321515"/>
    <n v="1414725915"/>
    <x v="0"/>
    <n v="120"/>
    <x v="0"/>
    <x v="1277"/>
    <x v="472"/>
    <x v="33"/>
    <x v="7"/>
    <x v="33"/>
  </r>
  <r>
    <n v="2450"/>
    <x v="2450"/>
    <x v="2448"/>
    <x v="36"/>
    <x v="1686"/>
    <x v="0"/>
    <x v="0"/>
    <x v="0"/>
    <n v="1414465860"/>
    <n v="1411177456"/>
    <x v="0"/>
    <n v="102"/>
    <x v="0"/>
    <x v="1882"/>
    <x v="1809"/>
    <x v="33"/>
    <x v="7"/>
    <x v="33"/>
  </r>
  <r>
    <n v="2451"/>
    <x v="2451"/>
    <x v="2449"/>
    <x v="3"/>
    <x v="1687"/>
    <x v="0"/>
    <x v="0"/>
    <x v="0"/>
    <n v="1488750490"/>
    <n v="1487022490"/>
    <x v="0"/>
    <n v="186"/>
    <x v="0"/>
    <x v="1883"/>
    <x v="1810"/>
    <x v="33"/>
    <x v="7"/>
    <x v="33"/>
  </r>
  <r>
    <n v="2452"/>
    <x v="2452"/>
    <x v="2450"/>
    <x v="20"/>
    <x v="1688"/>
    <x v="0"/>
    <x v="0"/>
    <x v="0"/>
    <n v="1451430000"/>
    <n v="1448914500"/>
    <x v="0"/>
    <n v="15"/>
    <x v="0"/>
    <x v="1884"/>
    <x v="1811"/>
    <x v="33"/>
    <x v="7"/>
    <x v="33"/>
  </r>
  <r>
    <n v="2453"/>
    <x v="2453"/>
    <x v="2451"/>
    <x v="9"/>
    <x v="1689"/>
    <x v="0"/>
    <x v="0"/>
    <x v="0"/>
    <n v="1486053409"/>
    <n v="1483461409"/>
    <x v="0"/>
    <n v="67"/>
    <x v="0"/>
    <x v="1885"/>
    <x v="1812"/>
    <x v="33"/>
    <x v="7"/>
    <x v="33"/>
  </r>
  <r>
    <n v="2454"/>
    <x v="2454"/>
    <x v="2452"/>
    <x v="19"/>
    <x v="1690"/>
    <x v="0"/>
    <x v="0"/>
    <x v="0"/>
    <n v="1489207808"/>
    <n v="1486183808"/>
    <x v="0"/>
    <n v="130"/>
    <x v="0"/>
    <x v="1886"/>
    <x v="1813"/>
    <x v="33"/>
    <x v="7"/>
    <x v="33"/>
  </r>
  <r>
    <n v="2455"/>
    <x v="2455"/>
    <x v="2453"/>
    <x v="43"/>
    <x v="1691"/>
    <x v="0"/>
    <x v="0"/>
    <x v="0"/>
    <n v="1461177950"/>
    <n v="1458758750"/>
    <x v="0"/>
    <n v="16"/>
    <x v="0"/>
    <x v="1887"/>
    <x v="1814"/>
    <x v="33"/>
    <x v="7"/>
    <x v="33"/>
  </r>
  <r>
    <n v="2456"/>
    <x v="2456"/>
    <x v="2454"/>
    <x v="15"/>
    <x v="1692"/>
    <x v="0"/>
    <x v="0"/>
    <x v="0"/>
    <n v="1488063839"/>
    <n v="1485471839"/>
    <x v="0"/>
    <n v="67"/>
    <x v="0"/>
    <x v="1888"/>
    <x v="1815"/>
    <x v="33"/>
    <x v="7"/>
    <x v="33"/>
  </r>
  <r>
    <n v="2457"/>
    <x v="2457"/>
    <x v="2455"/>
    <x v="165"/>
    <x v="1693"/>
    <x v="0"/>
    <x v="0"/>
    <x v="0"/>
    <n v="1458826056"/>
    <n v="1456237656"/>
    <x v="0"/>
    <n v="124"/>
    <x v="0"/>
    <x v="1889"/>
    <x v="1816"/>
    <x v="33"/>
    <x v="7"/>
    <x v="33"/>
  </r>
  <r>
    <n v="2458"/>
    <x v="2458"/>
    <x v="2456"/>
    <x v="10"/>
    <x v="1603"/>
    <x v="0"/>
    <x v="0"/>
    <x v="0"/>
    <n v="1465498800"/>
    <n v="1462481718"/>
    <x v="0"/>
    <n v="80"/>
    <x v="0"/>
    <x v="1890"/>
    <x v="1817"/>
    <x v="33"/>
    <x v="7"/>
    <x v="33"/>
  </r>
  <r>
    <n v="2459"/>
    <x v="2459"/>
    <x v="2457"/>
    <x v="11"/>
    <x v="1694"/>
    <x v="0"/>
    <x v="0"/>
    <x v="0"/>
    <n v="1458742685"/>
    <n v="1454858285"/>
    <x v="0"/>
    <n v="282"/>
    <x v="0"/>
    <x v="1891"/>
    <x v="1818"/>
    <x v="33"/>
    <x v="7"/>
    <x v="33"/>
  </r>
  <r>
    <n v="2460"/>
    <x v="2460"/>
    <x v="2458"/>
    <x v="0"/>
    <x v="1695"/>
    <x v="0"/>
    <x v="0"/>
    <x v="0"/>
    <n v="1483417020"/>
    <n v="1480480167"/>
    <x v="0"/>
    <n v="68"/>
    <x v="0"/>
    <x v="1892"/>
    <x v="1819"/>
    <x v="33"/>
    <x v="7"/>
    <x v="33"/>
  </r>
  <r>
    <n v="2461"/>
    <x v="2461"/>
    <x v="2459"/>
    <x v="51"/>
    <x v="1696"/>
    <x v="0"/>
    <x v="0"/>
    <x v="0"/>
    <n v="1317438000"/>
    <n v="1314577097"/>
    <x v="0"/>
    <n v="86"/>
    <x v="0"/>
    <x v="965"/>
    <x v="1820"/>
    <x v="14"/>
    <x v="4"/>
    <x v="14"/>
  </r>
  <r>
    <n v="2462"/>
    <x v="2462"/>
    <x v="2460"/>
    <x v="9"/>
    <x v="1697"/>
    <x v="0"/>
    <x v="0"/>
    <x v="0"/>
    <n v="1342672096"/>
    <n v="1340944096"/>
    <x v="0"/>
    <n v="115"/>
    <x v="0"/>
    <x v="1893"/>
    <x v="1821"/>
    <x v="14"/>
    <x v="4"/>
    <x v="14"/>
  </r>
  <r>
    <n v="2463"/>
    <x v="2463"/>
    <x v="2461"/>
    <x v="13"/>
    <x v="66"/>
    <x v="0"/>
    <x v="0"/>
    <x v="0"/>
    <n v="1366138800"/>
    <n v="1362710425"/>
    <x v="0"/>
    <n v="75"/>
    <x v="0"/>
    <x v="63"/>
    <x v="1144"/>
    <x v="14"/>
    <x v="4"/>
    <x v="14"/>
  </r>
  <r>
    <n v="2464"/>
    <x v="2464"/>
    <x v="2462"/>
    <x v="13"/>
    <x v="580"/>
    <x v="0"/>
    <x v="5"/>
    <x v="5"/>
    <n v="1443641340"/>
    <n v="1441143397"/>
    <x v="0"/>
    <n v="43"/>
    <x v="0"/>
    <x v="206"/>
    <x v="1822"/>
    <x v="14"/>
    <x v="4"/>
    <x v="14"/>
  </r>
  <r>
    <n v="2465"/>
    <x v="2465"/>
    <x v="2463"/>
    <x v="176"/>
    <x v="1698"/>
    <x v="0"/>
    <x v="0"/>
    <x v="0"/>
    <n v="1348420548"/>
    <n v="1345828548"/>
    <x v="0"/>
    <n v="48"/>
    <x v="0"/>
    <x v="1894"/>
    <x v="1823"/>
    <x v="14"/>
    <x v="4"/>
    <x v="14"/>
  </r>
  <r>
    <n v="2466"/>
    <x v="2466"/>
    <x v="2464"/>
    <x v="30"/>
    <x v="911"/>
    <x v="0"/>
    <x v="0"/>
    <x v="0"/>
    <n v="1368066453"/>
    <n v="1365474453"/>
    <x v="0"/>
    <n v="52"/>
    <x v="0"/>
    <x v="31"/>
    <x v="1824"/>
    <x v="14"/>
    <x v="4"/>
    <x v="14"/>
  </r>
  <r>
    <n v="2467"/>
    <x v="2467"/>
    <x v="2465"/>
    <x v="28"/>
    <x v="1699"/>
    <x v="0"/>
    <x v="0"/>
    <x v="0"/>
    <n v="1336669200"/>
    <n v="1335473931"/>
    <x v="0"/>
    <n v="43"/>
    <x v="0"/>
    <x v="23"/>
    <x v="1825"/>
    <x v="14"/>
    <x v="4"/>
    <x v="14"/>
  </r>
  <r>
    <n v="2468"/>
    <x v="2468"/>
    <x v="2466"/>
    <x v="13"/>
    <x v="1700"/>
    <x v="0"/>
    <x v="0"/>
    <x v="0"/>
    <n v="1351400400"/>
    <n v="1348285321"/>
    <x v="0"/>
    <n v="58"/>
    <x v="0"/>
    <x v="1895"/>
    <x v="1826"/>
    <x v="14"/>
    <x v="4"/>
    <x v="14"/>
  </r>
  <r>
    <n v="2469"/>
    <x v="2469"/>
    <x v="2467"/>
    <x v="38"/>
    <x v="1701"/>
    <x v="0"/>
    <x v="0"/>
    <x v="0"/>
    <n v="1297160329"/>
    <n v="1295000329"/>
    <x v="0"/>
    <n v="47"/>
    <x v="0"/>
    <x v="981"/>
    <x v="1827"/>
    <x v="14"/>
    <x v="4"/>
    <x v="14"/>
  </r>
  <r>
    <n v="2470"/>
    <x v="2470"/>
    <x v="2468"/>
    <x v="28"/>
    <x v="1702"/>
    <x v="0"/>
    <x v="0"/>
    <x v="0"/>
    <n v="1337824055"/>
    <n v="1335232055"/>
    <x v="0"/>
    <n v="36"/>
    <x v="0"/>
    <x v="1896"/>
    <x v="1828"/>
    <x v="14"/>
    <x v="4"/>
    <x v="14"/>
  </r>
  <r>
    <n v="2471"/>
    <x v="2471"/>
    <x v="2469"/>
    <x v="2"/>
    <x v="141"/>
    <x v="0"/>
    <x v="0"/>
    <x v="0"/>
    <n v="1327535392"/>
    <n v="1324079392"/>
    <x v="0"/>
    <n v="17"/>
    <x v="0"/>
    <x v="602"/>
    <x v="1829"/>
    <x v="14"/>
    <x v="4"/>
    <x v="14"/>
  </r>
  <r>
    <n v="2472"/>
    <x v="2472"/>
    <x v="2470"/>
    <x v="51"/>
    <x v="1703"/>
    <x v="0"/>
    <x v="0"/>
    <x v="0"/>
    <n v="1283562180"/>
    <n v="1277433980"/>
    <x v="0"/>
    <n v="104"/>
    <x v="0"/>
    <x v="1897"/>
    <x v="1830"/>
    <x v="14"/>
    <x v="4"/>
    <x v="14"/>
  </r>
  <r>
    <n v="2473"/>
    <x v="2473"/>
    <x v="2471"/>
    <x v="13"/>
    <x v="41"/>
    <x v="0"/>
    <x v="0"/>
    <x v="0"/>
    <n v="1352573869"/>
    <n v="1349978269"/>
    <x v="0"/>
    <n v="47"/>
    <x v="0"/>
    <x v="31"/>
    <x v="1831"/>
    <x v="14"/>
    <x v="4"/>
    <x v="14"/>
  </r>
  <r>
    <n v="2474"/>
    <x v="2474"/>
    <x v="2472"/>
    <x v="10"/>
    <x v="1704"/>
    <x v="0"/>
    <x v="0"/>
    <x v="0"/>
    <n v="1286756176"/>
    <n v="1282868176"/>
    <x v="0"/>
    <n v="38"/>
    <x v="0"/>
    <x v="1898"/>
    <x v="1832"/>
    <x v="14"/>
    <x v="4"/>
    <x v="14"/>
  </r>
  <r>
    <n v="2475"/>
    <x v="2475"/>
    <x v="2473"/>
    <x v="30"/>
    <x v="1705"/>
    <x v="0"/>
    <x v="0"/>
    <x v="0"/>
    <n v="1278799200"/>
    <n v="1273647255"/>
    <x v="0"/>
    <n v="81"/>
    <x v="0"/>
    <x v="1262"/>
    <x v="1833"/>
    <x v="14"/>
    <x v="4"/>
    <x v="14"/>
  </r>
  <r>
    <n v="2476"/>
    <x v="2476"/>
    <x v="2474"/>
    <x v="50"/>
    <x v="1706"/>
    <x v="0"/>
    <x v="0"/>
    <x v="0"/>
    <n v="1415004770"/>
    <n v="1412149970"/>
    <x v="0"/>
    <n v="55"/>
    <x v="0"/>
    <x v="1899"/>
    <x v="1834"/>
    <x v="14"/>
    <x v="4"/>
    <x v="14"/>
  </r>
  <r>
    <n v="2477"/>
    <x v="823"/>
    <x v="2475"/>
    <x v="47"/>
    <x v="1707"/>
    <x v="0"/>
    <x v="0"/>
    <x v="0"/>
    <n v="1344789345"/>
    <n v="1340901345"/>
    <x v="0"/>
    <n v="41"/>
    <x v="0"/>
    <x v="1900"/>
    <x v="1835"/>
    <x v="14"/>
    <x v="4"/>
    <x v="14"/>
  </r>
  <r>
    <n v="2478"/>
    <x v="2477"/>
    <x v="2476"/>
    <x v="6"/>
    <x v="1708"/>
    <x v="0"/>
    <x v="0"/>
    <x v="0"/>
    <n v="1358117313"/>
    <n v="1355525313"/>
    <x v="0"/>
    <n v="79"/>
    <x v="0"/>
    <x v="1901"/>
    <x v="1836"/>
    <x v="14"/>
    <x v="4"/>
    <x v="14"/>
  </r>
  <r>
    <n v="2479"/>
    <x v="2478"/>
    <x v="2477"/>
    <x v="43"/>
    <x v="1709"/>
    <x v="0"/>
    <x v="0"/>
    <x v="0"/>
    <n v="1343440800"/>
    <n v="1342545994"/>
    <x v="0"/>
    <n v="16"/>
    <x v="0"/>
    <x v="1902"/>
    <x v="1837"/>
    <x v="14"/>
    <x v="4"/>
    <x v="14"/>
  </r>
  <r>
    <n v="2480"/>
    <x v="2479"/>
    <x v="2478"/>
    <x v="13"/>
    <x v="41"/>
    <x v="0"/>
    <x v="0"/>
    <x v="0"/>
    <n v="1444516084"/>
    <n v="1439332084"/>
    <x v="0"/>
    <n v="8"/>
    <x v="0"/>
    <x v="31"/>
    <x v="409"/>
    <x v="14"/>
    <x v="4"/>
    <x v="14"/>
  </r>
  <r>
    <n v="2481"/>
    <x v="2480"/>
    <x v="2479"/>
    <x v="23"/>
    <x v="1710"/>
    <x v="0"/>
    <x v="0"/>
    <x v="0"/>
    <n v="1335799808"/>
    <n v="1333207808"/>
    <x v="0"/>
    <n v="95"/>
    <x v="0"/>
    <x v="1903"/>
    <x v="1838"/>
    <x v="14"/>
    <x v="4"/>
    <x v="14"/>
  </r>
  <r>
    <n v="2482"/>
    <x v="2481"/>
    <x v="2480"/>
    <x v="28"/>
    <x v="1099"/>
    <x v="0"/>
    <x v="0"/>
    <x v="0"/>
    <n v="1312224383"/>
    <n v="1308336383"/>
    <x v="0"/>
    <n v="25"/>
    <x v="0"/>
    <x v="1787"/>
    <x v="1726"/>
    <x v="14"/>
    <x v="4"/>
    <x v="14"/>
  </r>
  <r>
    <n v="2483"/>
    <x v="2482"/>
    <x v="2481"/>
    <x v="184"/>
    <x v="1711"/>
    <x v="0"/>
    <x v="0"/>
    <x v="0"/>
    <n v="1335891603"/>
    <n v="1330711203"/>
    <x v="0"/>
    <n v="19"/>
    <x v="0"/>
    <x v="1904"/>
    <x v="1839"/>
    <x v="14"/>
    <x v="4"/>
    <x v="14"/>
  </r>
  <r>
    <n v="2484"/>
    <x v="2483"/>
    <x v="2482"/>
    <x v="8"/>
    <x v="1712"/>
    <x v="0"/>
    <x v="0"/>
    <x v="0"/>
    <n v="1316124003"/>
    <n v="1313532003"/>
    <x v="0"/>
    <n v="90"/>
    <x v="0"/>
    <x v="1905"/>
    <x v="1840"/>
    <x v="14"/>
    <x v="4"/>
    <x v="14"/>
  </r>
  <r>
    <n v="2485"/>
    <x v="2484"/>
    <x v="2483"/>
    <x v="13"/>
    <x v="318"/>
    <x v="0"/>
    <x v="0"/>
    <x v="0"/>
    <n v="1318463879"/>
    <n v="1315439879"/>
    <x v="0"/>
    <n v="41"/>
    <x v="0"/>
    <x v="1906"/>
    <x v="1841"/>
    <x v="14"/>
    <x v="4"/>
    <x v="14"/>
  </r>
  <r>
    <n v="2486"/>
    <x v="2485"/>
    <x v="2484"/>
    <x v="43"/>
    <x v="1713"/>
    <x v="0"/>
    <x v="0"/>
    <x v="0"/>
    <n v="1335113976"/>
    <n v="1332521976"/>
    <x v="0"/>
    <n v="30"/>
    <x v="0"/>
    <x v="1907"/>
    <x v="1842"/>
    <x v="14"/>
    <x v="4"/>
    <x v="14"/>
  </r>
  <r>
    <n v="2487"/>
    <x v="2486"/>
    <x v="2485"/>
    <x v="15"/>
    <x v="1714"/>
    <x v="0"/>
    <x v="0"/>
    <x v="0"/>
    <n v="1338083997"/>
    <n v="1335491997"/>
    <x v="0"/>
    <n v="38"/>
    <x v="0"/>
    <x v="1908"/>
    <x v="1843"/>
    <x v="14"/>
    <x v="4"/>
    <x v="14"/>
  </r>
  <r>
    <n v="2488"/>
    <x v="2487"/>
    <x v="2486"/>
    <x v="9"/>
    <x v="1715"/>
    <x v="0"/>
    <x v="0"/>
    <x v="0"/>
    <n v="1321459908"/>
    <n v="1318864308"/>
    <x v="0"/>
    <n v="65"/>
    <x v="0"/>
    <x v="1909"/>
    <x v="1844"/>
    <x v="14"/>
    <x v="4"/>
    <x v="14"/>
  </r>
  <r>
    <n v="2489"/>
    <x v="2488"/>
    <x v="2487"/>
    <x v="8"/>
    <x v="1716"/>
    <x v="0"/>
    <x v="0"/>
    <x v="0"/>
    <n v="1368117239"/>
    <n v="1365525239"/>
    <x v="0"/>
    <n v="75"/>
    <x v="0"/>
    <x v="1910"/>
    <x v="1845"/>
    <x v="14"/>
    <x v="4"/>
    <x v="14"/>
  </r>
  <r>
    <n v="2490"/>
    <x v="2489"/>
    <x v="2488"/>
    <x v="2"/>
    <x v="1493"/>
    <x v="0"/>
    <x v="0"/>
    <x v="0"/>
    <n v="1340429276"/>
    <n v="1335245276"/>
    <x v="0"/>
    <n v="16"/>
    <x v="0"/>
    <x v="1911"/>
    <x v="1846"/>
    <x v="14"/>
    <x v="4"/>
    <x v="14"/>
  </r>
  <r>
    <n v="2491"/>
    <x v="2490"/>
    <x v="2489"/>
    <x v="2"/>
    <x v="1717"/>
    <x v="0"/>
    <x v="0"/>
    <x v="0"/>
    <n v="1295142660"/>
    <n v="1293739714"/>
    <x v="0"/>
    <n v="10"/>
    <x v="0"/>
    <x v="1912"/>
    <x v="1847"/>
    <x v="14"/>
    <x v="4"/>
    <x v="14"/>
  </r>
  <r>
    <n v="2492"/>
    <x v="2491"/>
    <x v="2490"/>
    <x v="20"/>
    <x v="661"/>
    <x v="0"/>
    <x v="0"/>
    <x v="0"/>
    <n v="1339840740"/>
    <n v="1335397188"/>
    <x v="0"/>
    <n v="27"/>
    <x v="0"/>
    <x v="1054"/>
    <x v="1848"/>
    <x v="14"/>
    <x v="4"/>
    <x v="14"/>
  </r>
  <r>
    <n v="2493"/>
    <x v="2492"/>
    <x v="2491"/>
    <x v="22"/>
    <x v="1718"/>
    <x v="0"/>
    <x v="0"/>
    <x v="0"/>
    <n v="1367208140"/>
    <n v="1363320140"/>
    <x v="0"/>
    <n v="259"/>
    <x v="0"/>
    <x v="1913"/>
    <x v="1849"/>
    <x v="14"/>
    <x v="4"/>
    <x v="14"/>
  </r>
  <r>
    <n v="2494"/>
    <x v="2493"/>
    <x v="2492"/>
    <x v="15"/>
    <x v="1719"/>
    <x v="0"/>
    <x v="0"/>
    <x v="0"/>
    <n v="1337786944"/>
    <n v="1335194944"/>
    <x v="0"/>
    <n v="39"/>
    <x v="0"/>
    <x v="1914"/>
    <x v="1850"/>
    <x v="14"/>
    <x v="4"/>
    <x v="14"/>
  </r>
  <r>
    <n v="2495"/>
    <x v="2494"/>
    <x v="2493"/>
    <x v="15"/>
    <x v="1720"/>
    <x v="0"/>
    <x v="0"/>
    <x v="0"/>
    <n v="1339022575"/>
    <n v="1336430575"/>
    <x v="0"/>
    <n v="42"/>
    <x v="0"/>
    <x v="1915"/>
    <x v="1851"/>
    <x v="14"/>
    <x v="4"/>
    <x v="14"/>
  </r>
  <r>
    <n v="2496"/>
    <x v="2495"/>
    <x v="2494"/>
    <x v="12"/>
    <x v="44"/>
    <x v="0"/>
    <x v="0"/>
    <x v="0"/>
    <n v="1364597692"/>
    <n v="1361577292"/>
    <x v="0"/>
    <n v="10"/>
    <x v="0"/>
    <x v="31"/>
    <x v="1852"/>
    <x v="14"/>
    <x v="4"/>
    <x v="14"/>
  </r>
  <r>
    <n v="2497"/>
    <x v="2496"/>
    <x v="2495"/>
    <x v="23"/>
    <x v="1721"/>
    <x v="0"/>
    <x v="0"/>
    <x v="0"/>
    <n v="1312578338"/>
    <n v="1309986338"/>
    <x v="0"/>
    <n v="56"/>
    <x v="0"/>
    <x v="1916"/>
    <x v="1853"/>
    <x v="14"/>
    <x v="4"/>
    <x v="14"/>
  </r>
  <r>
    <n v="2498"/>
    <x v="2497"/>
    <x v="2496"/>
    <x v="28"/>
    <x v="1722"/>
    <x v="0"/>
    <x v="0"/>
    <x v="0"/>
    <n v="1422400387"/>
    <n v="1421190787"/>
    <x v="0"/>
    <n v="20"/>
    <x v="0"/>
    <x v="1917"/>
    <x v="1854"/>
    <x v="14"/>
    <x v="4"/>
    <x v="14"/>
  </r>
  <r>
    <n v="2499"/>
    <x v="2498"/>
    <x v="2497"/>
    <x v="23"/>
    <x v="1723"/>
    <x v="0"/>
    <x v="0"/>
    <x v="0"/>
    <n v="1356976800"/>
    <n v="1352820837"/>
    <x v="0"/>
    <n v="170"/>
    <x v="0"/>
    <x v="1918"/>
    <x v="1855"/>
    <x v="14"/>
    <x v="4"/>
    <x v="14"/>
  </r>
  <r>
    <n v="2500"/>
    <x v="2499"/>
    <x v="2498"/>
    <x v="20"/>
    <x v="1724"/>
    <x v="0"/>
    <x v="0"/>
    <x v="0"/>
    <n v="1340476375"/>
    <n v="1337884375"/>
    <x v="0"/>
    <n v="29"/>
    <x v="0"/>
    <x v="1614"/>
    <x v="1856"/>
    <x v="14"/>
    <x v="4"/>
    <x v="14"/>
  </r>
  <r>
    <n v="2501"/>
    <x v="2500"/>
    <x v="2499"/>
    <x v="34"/>
    <x v="1725"/>
    <x v="2"/>
    <x v="5"/>
    <x v="5"/>
    <n v="1443379104"/>
    <n v="1440787104"/>
    <x v="0"/>
    <n v="7"/>
    <x v="1"/>
    <x v="1919"/>
    <x v="1857"/>
    <x v="34"/>
    <x v="7"/>
    <x v="34"/>
  </r>
  <r>
    <n v="2502"/>
    <x v="2501"/>
    <x v="2500"/>
    <x v="74"/>
    <x v="1726"/>
    <x v="2"/>
    <x v="0"/>
    <x v="0"/>
    <n v="1411328918"/>
    <n v="1407440918"/>
    <x v="0"/>
    <n v="5"/>
    <x v="1"/>
    <x v="1920"/>
    <x v="1858"/>
    <x v="34"/>
    <x v="7"/>
    <x v="34"/>
  </r>
  <r>
    <n v="2503"/>
    <x v="2502"/>
    <x v="2501"/>
    <x v="3"/>
    <x v="117"/>
    <x v="2"/>
    <x v="0"/>
    <x v="0"/>
    <n v="1465333560"/>
    <n v="1462743308"/>
    <x v="0"/>
    <n v="0"/>
    <x v="1"/>
    <x v="109"/>
    <x v="121"/>
    <x v="34"/>
    <x v="7"/>
    <x v="34"/>
  </r>
  <r>
    <n v="2504"/>
    <x v="2503"/>
    <x v="2502"/>
    <x v="19"/>
    <x v="117"/>
    <x v="2"/>
    <x v="0"/>
    <x v="0"/>
    <n v="1416014534"/>
    <n v="1413418934"/>
    <x v="0"/>
    <n v="0"/>
    <x v="1"/>
    <x v="109"/>
    <x v="121"/>
    <x v="34"/>
    <x v="7"/>
    <x v="34"/>
  </r>
  <r>
    <n v="2505"/>
    <x v="2504"/>
    <x v="2503"/>
    <x v="39"/>
    <x v="117"/>
    <x v="2"/>
    <x v="0"/>
    <x v="0"/>
    <n v="1426292416"/>
    <n v="1423704016"/>
    <x v="0"/>
    <n v="0"/>
    <x v="1"/>
    <x v="109"/>
    <x v="121"/>
    <x v="34"/>
    <x v="7"/>
    <x v="34"/>
  </r>
  <r>
    <n v="2506"/>
    <x v="2505"/>
    <x v="2504"/>
    <x v="10"/>
    <x v="134"/>
    <x v="2"/>
    <x v="1"/>
    <x v="1"/>
    <n v="1443906000"/>
    <n v="1441955269"/>
    <x v="0"/>
    <n v="2"/>
    <x v="1"/>
    <x v="722"/>
    <x v="2"/>
    <x v="34"/>
    <x v="7"/>
    <x v="34"/>
  </r>
  <r>
    <n v="2507"/>
    <x v="2506"/>
    <x v="2505"/>
    <x v="350"/>
    <x v="117"/>
    <x v="2"/>
    <x v="0"/>
    <x v="0"/>
    <n v="1431308704"/>
    <n v="1428716704"/>
    <x v="0"/>
    <n v="0"/>
    <x v="1"/>
    <x v="109"/>
    <x v="121"/>
    <x v="34"/>
    <x v="7"/>
    <x v="34"/>
  </r>
  <r>
    <n v="2508"/>
    <x v="2507"/>
    <x v="2506"/>
    <x v="22"/>
    <x v="117"/>
    <x v="2"/>
    <x v="0"/>
    <x v="0"/>
    <n v="1408056634"/>
    <n v="1405464634"/>
    <x v="0"/>
    <n v="0"/>
    <x v="1"/>
    <x v="109"/>
    <x v="121"/>
    <x v="34"/>
    <x v="7"/>
    <x v="34"/>
  </r>
  <r>
    <n v="2509"/>
    <x v="2508"/>
    <x v="2507"/>
    <x v="75"/>
    <x v="325"/>
    <x v="2"/>
    <x v="1"/>
    <x v="1"/>
    <n v="1429554349"/>
    <n v="1424719549"/>
    <x v="0"/>
    <n v="28"/>
    <x v="1"/>
    <x v="1921"/>
    <x v="680"/>
    <x v="34"/>
    <x v="7"/>
    <x v="34"/>
  </r>
  <r>
    <n v="2510"/>
    <x v="2509"/>
    <x v="2508"/>
    <x v="63"/>
    <x v="735"/>
    <x v="2"/>
    <x v="0"/>
    <x v="0"/>
    <n v="1431647772"/>
    <n v="1426463772"/>
    <x v="0"/>
    <n v="2"/>
    <x v="1"/>
    <x v="840"/>
    <x v="839"/>
    <x v="34"/>
    <x v="7"/>
    <x v="34"/>
  </r>
  <r>
    <n v="2511"/>
    <x v="2510"/>
    <x v="2509"/>
    <x v="57"/>
    <x v="117"/>
    <x v="2"/>
    <x v="1"/>
    <x v="1"/>
    <n v="1454323413"/>
    <n v="1451731413"/>
    <x v="0"/>
    <n v="0"/>
    <x v="1"/>
    <x v="109"/>
    <x v="121"/>
    <x v="34"/>
    <x v="7"/>
    <x v="34"/>
  </r>
  <r>
    <n v="2512"/>
    <x v="2511"/>
    <x v="2510"/>
    <x v="146"/>
    <x v="117"/>
    <x v="2"/>
    <x v="0"/>
    <x v="0"/>
    <n v="1418504561"/>
    <n v="1417208561"/>
    <x v="0"/>
    <n v="0"/>
    <x v="1"/>
    <x v="109"/>
    <x v="121"/>
    <x v="34"/>
    <x v="7"/>
    <x v="34"/>
  </r>
  <r>
    <n v="2513"/>
    <x v="2512"/>
    <x v="2511"/>
    <x v="237"/>
    <x v="117"/>
    <x v="2"/>
    <x v="12"/>
    <x v="3"/>
    <n v="1488067789"/>
    <n v="1482883789"/>
    <x v="0"/>
    <n v="0"/>
    <x v="1"/>
    <x v="109"/>
    <x v="121"/>
    <x v="34"/>
    <x v="7"/>
    <x v="34"/>
  </r>
  <r>
    <n v="2514"/>
    <x v="2513"/>
    <x v="2512"/>
    <x v="14"/>
    <x v="852"/>
    <x v="2"/>
    <x v="0"/>
    <x v="0"/>
    <n v="1408526477"/>
    <n v="1407057677"/>
    <x v="0"/>
    <n v="4"/>
    <x v="1"/>
    <x v="1922"/>
    <x v="1859"/>
    <x v="34"/>
    <x v="7"/>
    <x v="34"/>
  </r>
  <r>
    <n v="2515"/>
    <x v="2514"/>
    <x v="2513"/>
    <x v="10"/>
    <x v="1727"/>
    <x v="2"/>
    <x v="0"/>
    <x v="0"/>
    <n v="1424635753"/>
    <n v="1422043753"/>
    <x v="0"/>
    <n v="12"/>
    <x v="1"/>
    <x v="1923"/>
    <x v="1860"/>
    <x v="34"/>
    <x v="7"/>
    <x v="34"/>
  </r>
  <r>
    <n v="2516"/>
    <x v="2515"/>
    <x v="2514"/>
    <x v="29"/>
    <x v="117"/>
    <x v="2"/>
    <x v="0"/>
    <x v="0"/>
    <n v="1417279252"/>
    <n v="1414683652"/>
    <x v="0"/>
    <n v="0"/>
    <x v="1"/>
    <x v="109"/>
    <x v="121"/>
    <x v="34"/>
    <x v="7"/>
    <x v="34"/>
  </r>
  <r>
    <n v="2517"/>
    <x v="2516"/>
    <x v="2515"/>
    <x v="102"/>
    <x v="1728"/>
    <x v="2"/>
    <x v="5"/>
    <x v="5"/>
    <n v="1426788930"/>
    <n v="1424200530"/>
    <x v="0"/>
    <n v="33"/>
    <x v="1"/>
    <x v="1924"/>
    <x v="1861"/>
    <x v="34"/>
    <x v="7"/>
    <x v="34"/>
  </r>
  <r>
    <n v="2518"/>
    <x v="2517"/>
    <x v="2516"/>
    <x v="10"/>
    <x v="117"/>
    <x v="2"/>
    <x v="0"/>
    <x v="0"/>
    <n v="1415899228"/>
    <n v="1413303628"/>
    <x v="0"/>
    <n v="0"/>
    <x v="1"/>
    <x v="109"/>
    <x v="121"/>
    <x v="34"/>
    <x v="7"/>
    <x v="34"/>
  </r>
  <r>
    <n v="2519"/>
    <x v="2518"/>
    <x v="2517"/>
    <x v="60"/>
    <x v="654"/>
    <x v="2"/>
    <x v="0"/>
    <x v="0"/>
    <n v="1405741404"/>
    <n v="1403149404"/>
    <x v="0"/>
    <n v="4"/>
    <x v="1"/>
    <x v="1925"/>
    <x v="1862"/>
    <x v="34"/>
    <x v="7"/>
    <x v="34"/>
  </r>
  <r>
    <n v="2520"/>
    <x v="2519"/>
    <x v="2518"/>
    <x v="57"/>
    <x v="117"/>
    <x v="2"/>
    <x v="0"/>
    <x v="0"/>
    <n v="1476559260"/>
    <n v="1472567085"/>
    <x v="0"/>
    <n v="0"/>
    <x v="1"/>
    <x v="109"/>
    <x v="121"/>
    <x v="34"/>
    <x v="7"/>
    <x v="34"/>
  </r>
  <r>
    <n v="2521"/>
    <x v="2520"/>
    <x v="2519"/>
    <x v="78"/>
    <x v="1729"/>
    <x v="0"/>
    <x v="0"/>
    <x v="0"/>
    <n v="1444778021"/>
    <n v="1442963621"/>
    <x v="0"/>
    <n v="132"/>
    <x v="0"/>
    <x v="1926"/>
    <x v="1863"/>
    <x v="35"/>
    <x v="4"/>
    <x v="35"/>
  </r>
  <r>
    <n v="2522"/>
    <x v="2521"/>
    <x v="2520"/>
    <x v="10"/>
    <x v="97"/>
    <x v="0"/>
    <x v="0"/>
    <x v="0"/>
    <n v="1461336720"/>
    <n v="1459431960"/>
    <x v="0"/>
    <n v="27"/>
    <x v="0"/>
    <x v="31"/>
    <x v="1864"/>
    <x v="35"/>
    <x v="4"/>
    <x v="35"/>
  </r>
  <r>
    <n v="2523"/>
    <x v="2522"/>
    <x v="2521"/>
    <x v="42"/>
    <x v="1730"/>
    <x v="0"/>
    <x v="0"/>
    <x v="0"/>
    <n v="1416270292"/>
    <n v="1413674692"/>
    <x v="0"/>
    <n v="26"/>
    <x v="0"/>
    <x v="1927"/>
    <x v="1865"/>
    <x v="35"/>
    <x v="4"/>
    <x v="35"/>
  </r>
  <r>
    <n v="2524"/>
    <x v="2523"/>
    <x v="2522"/>
    <x v="51"/>
    <x v="1731"/>
    <x v="0"/>
    <x v="0"/>
    <x v="0"/>
    <n v="1419136200"/>
    <n v="1416338557"/>
    <x v="0"/>
    <n v="43"/>
    <x v="0"/>
    <x v="264"/>
    <x v="1866"/>
    <x v="35"/>
    <x v="4"/>
    <x v="35"/>
  </r>
  <r>
    <n v="2525"/>
    <x v="2524"/>
    <x v="2523"/>
    <x v="6"/>
    <x v="1732"/>
    <x v="0"/>
    <x v="0"/>
    <x v="0"/>
    <n v="1340914571"/>
    <n v="1338322571"/>
    <x v="0"/>
    <n v="80"/>
    <x v="0"/>
    <x v="1928"/>
    <x v="1867"/>
    <x v="35"/>
    <x v="4"/>
    <x v="35"/>
  </r>
  <r>
    <n v="2526"/>
    <x v="2525"/>
    <x v="2524"/>
    <x v="23"/>
    <x v="1733"/>
    <x v="0"/>
    <x v="0"/>
    <x v="0"/>
    <n v="1418014740"/>
    <n v="1415585474"/>
    <x v="0"/>
    <n v="33"/>
    <x v="0"/>
    <x v="1929"/>
    <x v="1868"/>
    <x v="35"/>
    <x v="4"/>
    <x v="35"/>
  </r>
  <r>
    <n v="2527"/>
    <x v="2526"/>
    <x v="2525"/>
    <x v="23"/>
    <x v="1734"/>
    <x v="0"/>
    <x v="0"/>
    <x v="0"/>
    <n v="1382068740"/>
    <n v="1380477691"/>
    <x v="0"/>
    <n v="71"/>
    <x v="0"/>
    <x v="1930"/>
    <x v="1869"/>
    <x v="35"/>
    <x v="4"/>
    <x v="35"/>
  </r>
  <r>
    <n v="2528"/>
    <x v="2527"/>
    <x v="2526"/>
    <x v="23"/>
    <x v="1735"/>
    <x v="0"/>
    <x v="1"/>
    <x v="1"/>
    <n v="1440068400"/>
    <n v="1438459303"/>
    <x v="0"/>
    <n v="81"/>
    <x v="0"/>
    <x v="1931"/>
    <x v="1870"/>
    <x v="35"/>
    <x v="4"/>
    <x v="35"/>
  </r>
  <r>
    <n v="2529"/>
    <x v="2528"/>
    <x v="2527"/>
    <x v="12"/>
    <x v="1736"/>
    <x v="0"/>
    <x v="0"/>
    <x v="0"/>
    <n v="1332636975"/>
    <n v="1328752575"/>
    <x v="0"/>
    <n v="76"/>
    <x v="0"/>
    <x v="1932"/>
    <x v="1871"/>
    <x v="35"/>
    <x v="4"/>
    <x v="35"/>
  </r>
  <r>
    <n v="2530"/>
    <x v="2529"/>
    <x v="2528"/>
    <x v="115"/>
    <x v="1737"/>
    <x v="0"/>
    <x v="0"/>
    <x v="0"/>
    <n v="1429505400"/>
    <n v="1426711505"/>
    <x v="0"/>
    <n v="48"/>
    <x v="0"/>
    <x v="31"/>
    <x v="1872"/>
    <x v="35"/>
    <x v="4"/>
    <x v="35"/>
  </r>
  <r>
    <n v="2531"/>
    <x v="2530"/>
    <x v="2529"/>
    <x v="37"/>
    <x v="1733"/>
    <x v="0"/>
    <x v="0"/>
    <x v="0"/>
    <n v="1439611140"/>
    <n v="1437668354"/>
    <x v="0"/>
    <n v="61"/>
    <x v="0"/>
    <x v="84"/>
    <x v="1873"/>
    <x v="35"/>
    <x v="4"/>
    <x v="35"/>
  </r>
  <r>
    <n v="2532"/>
    <x v="2531"/>
    <x v="2530"/>
    <x v="23"/>
    <x v="1738"/>
    <x v="0"/>
    <x v="0"/>
    <x v="0"/>
    <n v="1345148566"/>
    <n v="1342556566"/>
    <x v="0"/>
    <n v="60"/>
    <x v="0"/>
    <x v="1933"/>
    <x v="1874"/>
    <x v="35"/>
    <x v="4"/>
    <x v="35"/>
  </r>
  <r>
    <n v="2533"/>
    <x v="2532"/>
    <x v="2531"/>
    <x v="51"/>
    <x v="1739"/>
    <x v="0"/>
    <x v="0"/>
    <x v="0"/>
    <n v="1362160868"/>
    <n v="1359568911"/>
    <x v="0"/>
    <n v="136"/>
    <x v="0"/>
    <x v="1934"/>
    <x v="1875"/>
    <x v="35"/>
    <x v="4"/>
    <x v="35"/>
  </r>
  <r>
    <n v="2534"/>
    <x v="2533"/>
    <x v="2532"/>
    <x v="13"/>
    <x v="1740"/>
    <x v="0"/>
    <x v="0"/>
    <x v="0"/>
    <n v="1262325600"/>
    <n v="1257871712"/>
    <x v="0"/>
    <n v="14"/>
    <x v="0"/>
    <x v="2"/>
    <x v="1876"/>
    <x v="35"/>
    <x v="4"/>
    <x v="35"/>
  </r>
  <r>
    <n v="2535"/>
    <x v="2534"/>
    <x v="2533"/>
    <x v="22"/>
    <x v="1741"/>
    <x v="0"/>
    <x v="0"/>
    <x v="0"/>
    <n v="1417463945"/>
    <n v="1414781945"/>
    <x v="0"/>
    <n v="78"/>
    <x v="0"/>
    <x v="640"/>
    <x v="1877"/>
    <x v="35"/>
    <x v="4"/>
    <x v="35"/>
  </r>
  <r>
    <n v="2536"/>
    <x v="2535"/>
    <x v="2534"/>
    <x v="251"/>
    <x v="792"/>
    <x v="0"/>
    <x v="0"/>
    <x v="0"/>
    <n v="1375151566"/>
    <n v="1373337166"/>
    <x v="0"/>
    <n v="4"/>
    <x v="0"/>
    <x v="1339"/>
    <x v="1878"/>
    <x v="35"/>
    <x v="4"/>
    <x v="35"/>
  </r>
  <r>
    <n v="2537"/>
    <x v="2536"/>
    <x v="2535"/>
    <x v="28"/>
    <x v="1742"/>
    <x v="0"/>
    <x v="0"/>
    <x v="0"/>
    <n v="1312212855"/>
    <n v="1307028855"/>
    <x v="0"/>
    <n v="11"/>
    <x v="0"/>
    <x v="1007"/>
    <x v="101"/>
    <x v="35"/>
    <x v="4"/>
    <x v="35"/>
  </r>
  <r>
    <n v="2538"/>
    <x v="2537"/>
    <x v="2536"/>
    <x v="102"/>
    <x v="1743"/>
    <x v="0"/>
    <x v="0"/>
    <x v="0"/>
    <n v="1361681940"/>
    <n v="1359029661"/>
    <x v="0"/>
    <n v="185"/>
    <x v="0"/>
    <x v="1935"/>
    <x v="1879"/>
    <x v="35"/>
    <x v="4"/>
    <x v="35"/>
  </r>
  <r>
    <n v="2539"/>
    <x v="2538"/>
    <x v="2537"/>
    <x v="3"/>
    <x v="1744"/>
    <x v="0"/>
    <x v="0"/>
    <x v="0"/>
    <n v="1422913152"/>
    <n v="1417729152"/>
    <x v="0"/>
    <n v="59"/>
    <x v="0"/>
    <x v="598"/>
    <x v="1880"/>
    <x v="35"/>
    <x v="4"/>
    <x v="35"/>
  </r>
  <r>
    <n v="2540"/>
    <x v="2539"/>
    <x v="2538"/>
    <x v="30"/>
    <x v="1745"/>
    <x v="0"/>
    <x v="0"/>
    <x v="0"/>
    <n v="1319904721"/>
    <n v="1314720721"/>
    <x v="0"/>
    <n v="27"/>
    <x v="0"/>
    <x v="1936"/>
    <x v="1881"/>
    <x v="35"/>
    <x v="4"/>
    <x v="35"/>
  </r>
  <r>
    <n v="2541"/>
    <x v="2540"/>
    <x v="2539"/>
    <x v="8"/>
    <x v="1746"/>
    <x v="0"/>
    <x v="1"/>
    <x v="1"/>
    <n v="1380192418"/>
    <n v="1375008418"/>
    <x v="0"/>
    <n v="63"/>
    <x v="0"/>
    <x v="1937"/>
    <x v="1882"/>
    <x v="35"/>
    <x v="4"/>
    <x v="35"/>
  </r>
  <r>
    <n v="2542"/>
    <x v="2541"/>
    <x v="2540"/>
    <x v="176"/>
    <x v="1747"/>
    <x v="0"/>
    <x v="0"/>
    <x v="0"/>
    <n v="1380599940"/>
    <n v="1377252857"/>
    <x v="0"/>
    <n v="13"/>
    <x v="0"/>
    <x v="1938"/>
    <x v="1883"/>
    <x v="35"/>
    <x v="4"/>
    <x v="35"/>
  </r>
  <r>
    <n v="2543"/>
    <x v="2542"/>
    <x v="2541"/>
    <x v="49"/>
    <x v="1748"/>
    <x v="0"/>
    <x v="0"/>
    <x v="0"/>
    <n v="1293937200"/>
    <n v="1291257298"/>
    <x v="0"/>
    <n v="13"/>
    <x v="0"/>
    <x v="1939"/>
    <x v="1884"/>
    <x v="35"/>
    <x v="4"/>
    <x v="35"/>
  </r>
  <r>
    <n v="2544"/>
    <x v="2543"/>
    <x v="2542"/>
    <x v="10"/>
    <x v="1749"/>
    <x v="0"/>
    <x v="0"/>
    <x v="0"/>
    <n v="1341750569"/>
    <n v="1339158569"/>
    <x v="0"/>
    <n v="57"/>
    <x v="0"/>
    <x v="1940"/>
    <x v="1885"/>
    <x v="35"/>
    <x v="4"/>
    <x v="35"/>
  </r>
  <r>
    <n v="2545"/>
    <x v="2544"/>
    <x v="2543"/>
    <x v="13"/>
    <x v="1750"/>
    <x v="0"/>
    <x v="0"/>
    <x v="0"/>
    <n v="1424997000"/>
    <n v="1421983138"/>
    <x v="0"/>
    <n v="61"/>
    <x v="0"/>
    <x v="1941"/>
    <x v="1886"/>
    <x v="35"/>
    <x v="4"/>
    <x v="35"/>
  </r>
  <r>
    <n v="2546"/>
    <x v="2545"/>
    <x v="2544"/>
    <x v="8"/>
    <x v="1751"/>
    <x v="0"/>
    <x v="0"/>
    <x v="0"/>
    <n v="1380949200"/>
    <n v="1378586179"/>
    <x v="0"/>
    <n v="65"/>
    <x v="0"/>
    <x v="1942"/>
    <x v="1887"/>
    <x v="35"/>
    <x v="4"/>
    <x v="35"/>
  </r>
  <r>
    <n v="2547"/>
    <x v="2546"/>
    <x v="2545"/>
    <x v="62"/>
    <x v="1752"/>
    <x v="0"/>
    <x v="0"/>
    <x v="0"/>
    <n v="1333560803"/>
    <n v="1330972403"/>
    <x v="0"/>
    <n v="134"/>
    <x v="0"/>
    <x v="1943"/>
    <x v="1888"/>
    <x v="35"/>
    <x v="4"/>
    <x v="35"/>
  </r>
  <r>
    <n v="2548"/>
    <x v="2547"/>
    <x v="2546"/>
    <x v="12"/>
    <x v="1753"/>
    <x v="0"/>
    <x v="6"/>
    <x v="3"/>
    <n v="1475209620"/>
    <n v="1473087637"/>
    <x v="0"/>
    <n v="37"/>
    <x v="0"/>
    <x v="1944"/>
    <x v="1889"/>
    <x v="35"/>
    <x v="4"/>
    <x v="35"/>
  </r>
  <r>
    <n v="2549"/>
    <x v="2548"/>
    <x v="2547"/>
    <x v="351"/>
    <x v="1516"/>
    <x v="0"/>
    <x v="1"/>
    <x v="1"/>
    <n v="1370019600"/>
    <n v="1366999870"/>
    <x v="0"/>
    <n v="37"/>
    <x v="0"/>
    <x v="1945"/>
    <x v="1890"/>
    <x v="35"/>
    <x v="4"/>
    <x v="35"/>
  </r>
  <r>
    <n v="2550"/>
    <x v="2549"/>
    <x v="2548"/>
    <x v="115"/>
    <x v="1754"/>
    <x v="0"/>
    <x v="0"/>
    <x v="0"/>
    <n v="1444276740"/>
    <n v="1439392406"/>
    <x v="0"/>
    <n v="150"/>
    <x v="0"/>
    <x v="1946"/>
    <x v="1891"/>
    <x v="35"/>
    <x v="4"/>
    <x v="35"/>
  </r>
  <r>
    <n v="2551"/>
    <x v="2550"/>
    <x v="2549"/>
    <x v="352"/>
    <x v="1755"/>
    <x v="0"/>
    <x v="0"/>
    <x v="0"/>
    <n v="1332362880"/>
    <n v="1329890585"/>
    <x v="0"/>
    <n v="56"/>
    <x v="0"/>
    <x v="1947"/>
    <x v="1892"/>
    <x v="35"/>
    <x v="4"/>
    <x v="35"/>
  </r>
  <r>
    <n v="2552"/>
    <x v="2551"/>
    <x v="2550"/>
    <x v="9"/>
    <x v="1756"/>
    <x v="0"/>
    <x v="0"/>
    <x v="0"/>
    <n v="1488741981"/>
    <n v="1486149981"/>
    <x v="0"/>
    <n v="18"/>
    <x v="0"/>
    <x v="1635"/>
    <x v="1893"/>
    <x v="35"/>
    <x v="4"/>
    <x v="35"/>
  </r>
  <r>
    <n v="2553"/>
    <x v="2552"/>
    <x v="2551"/>
    <x v="15"/>
    <x v="1757"/>
    <x v="0"/>
    <x v="0"/>
    <x v="0"/>
    <n v="1348202807"/>
    <n v="1343018807"/>
    <x v="0"/>
    <n v="60"/>
    <x v="0"/>
    <x v="1948"/>
    <x v="1894"/>
    <x v="35"/>
    <x v="4"/>
    <x v="35"/>
  </r>
  <r>
    <n v="2554"/>
    <x v="2553"/>
    <x v="2552"/>
    <x v="9"/>
    <x v="1758"/>
    <x v="0"/>
    <x v="0"/>
    <x v="0"/>
    <n v="1433131140"/>
    <n v="1430445163"/>
    <x v="0"/>
    <n v="67"/>
    <x v="0"/>
    <x v="1949"/>
    <x v="1895"/>
    <x v="35"/>
    <x v="4"/>
    <x v="35"/>
  </r>
  <r>
    <n v="2555"/>
    <x v="2554"/>
    <x v="2553"/>
    <x v="13"/>
    <x v="1759"/>
    <x v="0"/>
    <x v="0"/>
    <x v="0"/>
    <n v="1338219793"/>
    <n v="1335541393"/>
    <x v="0"/>
    <n v="35"/>
    <x v="0"/>
    <x v="1950"/>
    <x v="1896"/>
    <x v="35"/>
    <x v="4"/>
    <x v="35"/>
  </r>
  <r>
    <n v="2556"/>
    <x v="2555"/>
    <x v="2554"/>
    <x v="353"/>
    <x v="1760"/>
    <x v="0"/>
    <x v="0"/>
    <x v="0"/>
    <n v="1356392857"/>
    <n v="1352504857"/>
    <x v="0"/>
    <n v="34"/>
    <x v="0"/>
    <x v="1951"/>
    <x v="1897"/>
    <x v="35"/>
    <x v="4"/>
    <x v="35"/>
  </r>
  <r>
    <n v="2557"/>
    <x v="2556"/>
    <x v="2555"/>
    <x v="42"/>
    <x v="1761"/>
    <x v="0"/>
    <x v="1"/>
    <x v="1"/>
    <n v="1400176386"/>
    <n v="1397584386"/>
    <x v="0"/>
    <n v="36"/>
    <x v="0"/>
    <x v="1952"/>
    <x v="1898"/>
    <x v="35"/>
    <x v="4"/>
    <x v="35"/>
  </r>
  <r>
    <n v="2558"/>
    <x v="2557"/>
    <x v="2556"/>
    <x v="21"/>
    <x v="1762"/>
    <x v="0"/>
    <x v="2"/>
    <x v="2"/>
    <n v="1430488740"/>
    <n v="1427747906"/>
    <x v="0"/>
    <n v="18"/>
    <x v="0"/>
    <x v="1953"/>
    <x v="1899"/>
    <x v="35"/>
    <x v="4"/>
    <x v="35"/>
  </r>
  <r>
    <n v="2559"/>
    <x v="2558"/>
    <x v="2557"/>
    <x v="134"/>
    <x v="1763"/>
    <x v="0"/>
    <x v="0"/>
    <x v="0"/>
    <n v="1321385820"/>
    <n v="1318539484"/>
    <x v="0"/>
    <n v="25"/>
    <x v="0"/>
    <x v="1954"/>
    <x v="1900"/>
    <x v="35"/>
    <x v="4"/>
    <x v="35"/>
  </r>
  <r>
    <n v="2560"/>
    <x v="2559"/>
    <x v="2558"/>
    <x v="9"/>
    <x v="1764"/>
    <x v="0"/>
    <x v="1"/>
    <x v="1"/>
    <n v="1425682174"/>
    <n v="1423090174"/>
    <x v="0"/>
    <n v="21"/>
    <x v="0"/>
    <x v="1787"/>
    <x v="1901"/>
    <x v="35"/>
    <x v="4"/>
    <x v="35"/>
  </r>
  <r>
    <n v="2561"/>
    <x v="2560"/>
    <x v="2559"/>
    <x v="57"/>
    <x v="117"/>
    <x v="1"/>
    <x v="5"/>
    <x v="5"/>
    <n v="1444740089"/>
    <n v="1442148089"/>
    <x v="0"/>
    <n v="0"/>
    <x v="1"/>
    <x v="109"/>
    <x v="121"/>
    <x v="19"/>
    <x v="7"/>
    <x v="19"/>
  </r>
  <r>
    <n v="2562"/>
    <x v="2561"/>
    <x v="2560"/>
    <x v="3"/>
    <x v="735"/>
    <x v="1"/>
    <x v="12"/>
    <x v="3"/>
    <n v="1476189339"/>
    <n v="1471005339"/>
    <x v="0"/>
    <n v="3"/>
    <x v="1"/>
    <x v="571"/>
    <x v="384"/>
    <x v="19"/>
    <x v="7"/>
    <x v="19"/>
  </r>
  <r>
    <n v="2563"/>
    <x v="2562"/>
    <x v="2561"/>
    <x v="22"/>
    <x v="117"/>
    <x v="1"/>
    <x v="0"/>
    <x v="0"/>
    <n v="1438226451"/>
    <n v="1433042451"/>
    <x v="0"/>
    <n v="0"/>
    <x v="1"/>
    <x v="109"/>
    <x v="121"/>
    <x v="19"/>
    <x v="7"/>
    <x v="19"/>
  </r>
  <r>
    <n v="2564"/>
    <x v="2563"/>
    <x v="2562"/>
    <x v="79"/>
    <x v="117"/>
    <x v="1"/>
    <x v="5"/>
    <x v="5"/>
    <n v="1406854699"/>
    <n v="1404262699"/>
    <x v="0"/>
    <n v="0"/>
    <x v="1"/>
    <x v="109"/>
    <x v="121"/>
    <x v="19"/>
    <x v="7"/>
    <x v="19"/>
  </r>
  <r>
    <n v="2565"/>
    <x v="2564"/>
    <x v="2563"/>
    <x v="3"/>
    <x v="173"/>
    <x v="1"/>
    <x v="0"/>
    <x v="0"/>
    <n v="1462827000"/>
    <n v="1457710589"/>
    <x v="0"/>
    <n v="1"/>
    <x v="1"/>
    <x v="460"/>
    <x v="101"/>
    <x v="19"/>
    <x v="7"/>
    <x v="19"/>
  </r>
  <r>
    <n v="2566"/>
    <x v="2565"/>
    <x v="2564"/>
    <x v="19"/>
    <x v="117"/>
    <x v="1"/>
    <x v="0"/>
    <x v="0"/>
    <n v="1408663948"/>
    <n v="1406071948"/>
    <x v="0"/>
    <n v="0"/>
    <x v="1"/>
    <x v="109"/>
    <x v="121"/>
    <x v="19"/>
    <x v="7"/>
    <x v="19"/>
  </r>
  <r>
    <n v="2567"/>
    <x v="2566"/>
    <x v="2565"/>
    <x v="101"/>
    <x v="678"/>
    <x v="1"/>
    <x v="0"/>
    <x v="0"/>
    <n v="1429823138"/>
    <n v="1427231138"/>
    <x v="0"/>
    <n v="2"/>
    <x v="1"/>
    <x v="480"/>
    <x v="88"/>
    <x v="19"/>
    <x v="7"/>
    <x v="19"/>
  </r>
  <r>
    <n v="2568"/>
    <x v="2567"/>
    <x v="2566"/>
    <x v="3"/>
    <x v="155"/>
    <x v="1"/>
    <x v="1"/>
    <x v="1"/>
    <n v="1472745594"/>
    <n v="1470153594"/>
    <x v="0"/>
    <n v="1"/>
    <x v="1"/>
    <x v="724"/>
    <x v="73"/>
    <x v="19"/>
    <x v="7"/>
    <x v="19"/>
  </r>
  <r>
    <n v="2569"/>
    <x v="2568"/>
    <x v="2567"/>
    <x v="115"/>
    <x v="1011"/>
    <x v="1"/>
    <x v="0"/>
    <x v="0"/>
    <n v="1442457112"/>
    <n v="1439865112"/>
    <x v="0"/>
    <n v="2"/>
    <x v="1"/>
    <x v="1955"/>
    <x v="1902"/>
    <x v="19"/>
    <x v="7"/>
    <x v="19"/>
  </r>
  <r>
    <n v="2570"/>
    <x v="2569"/>
    <x v="2568"/>
    <x v="39"/>
    <x v="1765"/>
    <x v="1"/>
    <x v="0"/>
    <x v="0"/>
    <n v="1486590035"/>
    <n v="1483998035"/>
    <x v="0"/>
    <n v="2"/>
    <x v="1"/>
    <x v="1956"/>
    <x v="1903"/>
    <x v="19"/>
    <x v="7"/>
    <x v="19"/>
  </r>
  <r>
    <n v="2571"/>
    <x v="2570"/>
    <x v="2569"/>
    <x v="57"/>
    <x v="156"/>
    <x v="1"/>
    <x v="2"/>
    <x v="2"/>
    <n v="1463645521"/>
    <n v="1458461521"/>
    <x v="0"/>
    <n v="4"/>
    <x v="1"/>
    <x v="1161"/>
    <x v="372"/>
    <x v="19"/>
    <x v="7"/>
    <x v="19"/>
  </r>
  <r>
    <n v="2572"/>
    <x v="2571"/>
    <x v="2570"/>
    <x v="11"/>
    <x v="117"/>
    <x v="1"/>
    <x v="0"/>
    <x v="0"/>
    <n v="1428893517"/>
    <n v="1426301517"/>
    <x v="0"/>
    <n v="0"/>
    <x v="1"/>
    <x v="109"/>
    <x v="121"/>
    <x v="19"/>
    <x v="7"/>
    <x v="19"/>
  </r>
  <r>
    <n v="2573"/>
    <x v="2572"/>
    <x v="2571"/>
    <x v="6"/>
    <x v="117"/>
    <x v="1"/>
    <x v="0"/>
    <x v="0"/>
    <n v="1408803149"/>
    <n v="1404915149"/>
    <x v="0"/>
    <n v="0"/>
    <x v="1"/>
    <x v="109"/>
    <x v="121"/>
    <x v="19"/>
    <x v="7"/>
    <x v="19"/>
  </r>
  <r>
    <n v="2574"/>
    <x v="2573"/>
    <x v="2572"/>
    <x v="3"/>
    <x v="117"/>
    <x v="1"/>
    <x v="0"/>
    <x v="0"/>
    <n v="1463600945"/>
    <n v="1461786545"/>
    <x v="0"/>
    <n v="0"/>
    <x v="1"/>
    <x v="109"/>
    <x v="121"/>
    <x v="19"/>
    <x v="7"/>
    <x v="19"/>
  </r>
  <r>
    <n v="2575"/>
    <x v="2574"/>
    <x v="2573"/>
    <x v="94"/>
    <x v="117"/>
    <x v="1"/>
    <x v="0"/>
    <x v="0"/>
    <n v="1421030194"/>
    <n v="1418438194"/>
    <x v="0"/>
    <n v="0"/>
    <x v="1"/>
    <x v="109"/>
    <x v="121"/>
    <x v="19"/>
    <x v="7"/>
    <x v="19"/>
  </r>
  <r>
    <n v="2576"/>
    <x v="2575"/>
    <x v="2574"/>
    <x v="3"/>
    <x v="117"/>
    <x v="1"/>
    <x v="0"/>
    <x v="0"/>
    <n v="1428707647"/>
    <n v="1424823247"/>
    <x v="0"/>
    <n v="0"/>
    <x v="1"/>
    <x v="109"/>
    <x v="121"/>
    <x v="19"/>
    <x v="7"/>
    <x v="19"/>
  </r>
  <r>
    <n v="2577"/>
    <x v="2576"/>
    <x v="2575"/>
    <x v="36"/>
    <x v="117"/>
    <x v="1"/>
    <x v="0"/>
    <x v="0"/>
    <n v="1407181297"/>
    <n v="1405021297"/>
    <x v="0"/>
    <n v="0"/>
    <x v="1"/>
    <x v="109"/>
    <x v="121"/>
    <x v="19"/>
    <x v="7"/>
    <x v="19"/>
  </r>
  <r>
    <n v="2578"/>
    <x v="2577"/>
    <x v="2576"/>
    <x v="12"/>
    <x v="117"/>
    <x v="1"/>
    <x v="0"/>
    <x v="0"/>
    <n v="1444410000"/>
    <n v="1440203579"/>
    <x v="0"/>
    <n v="0"/>
    <x v="1"/>
    <x v="109"/>
    <x v="121"/>
    <x v="19"/>
    <x v="7"/>
    <x v="19"/>
  </r>
  <r>
    <n v="2579"/>
    <x v="2578"/>
    <x v="2577"/>
    <x v="61"/>
    <x v="1766"/>
    <x v="1"/>
    <x v="0"/>
    <x v="0"/>
    <n v="1410810903"/>
    <n v="1405626903"/>
    <x v="0"/>
    <n v="12"/>
    <x v="1"/>
    <x v="1957"/>
    <x v="1904"/>
    <x v="19"/>
    <x v="7"/>
    <x v="19"/>
  </r>
  <r>
    <n v="2580"/>
    <x v="2579"/>
    <x v="2578"/>
    <x v="0"/>
    <x v="152"/>
    <x v="1"/>
    <x v="0"/>
    <x v="0"/>
    <n v="1431745200"/>
    <n v="1429170603"/>
    <x v="0"/>
    <n v="2"/>
    <x v="1"/>
    <x v="722"/>
    <x v="157"/>
    <x v="19"/>
    <x v="7"/>
    <x v="19"/>
  </r>
  <r>
    <n v="2581"/>
    <x v="2580"/>
    <x v="2579"/>
    <x v="10"/>
    <x v="798"/>
    <x v="2"/>
    <x v="0"/>
    <x v="0"/>
    <n v="1447689898"/>
    <n v="1445094298"/>
    <x v="0"/>
    <n v="11"/>
    <x v="1"/>
    <x v="1958"/>
    <x v="1905"/>
    <x v="19"/>
    <x v="7"/>
    <x v="19"/>
  </r>
  <r>
    <n v="2582"/>
    <x v="2581"/>
    <x v="2580"/>
    <x v="161"/>
    <x v="116"/>
    <x v="2"/>
    <x v="0"/>
    <x v="0"/>
    <n v="1477784634"/>
    <n v="1475192634"/>
    <x v="0"/>
    <n v="1"/>
    <x v="1"/>
    <x v="1959"/>
    <x v="120"/>
    <x v="19"/>
    <x v="7"/>
    <x v="19"/>
  </r>
  <r>
    <n v="2583"/>
    <x v="2582"/>
    <x v="2581"/>
    <x v="28"/>
    <x v="139"/>
    <x v="2"/>
    <x v="0"/>
    <x v="0"/>
    <n v="1426526880"/>
    <n v="1421346480"/>
    <x v="0"/>
    <n v="5"/>
    <x v="1"/>
    <x v="724"/>
    <x v="120"/>
    <x v="19"/>
    <x v="7"/>
    <x v="19"/>
  </r>
  <r>
    <n v="2584"/>
    <x v="2583"/>
    <x v="2582"/>
    <x v="3"/>
    <x v="117"/>
    <x v="2"/>
    <x v="0"/>
    <x v="0"/>
    <n v="1434341369"/>
    <n v="1431749369"/>
    <x v="0"/>
    <n v="0"/>
    <x v="1"/>
    <x v="109"/>
    <x v="121"/>
    <x v="19"/>
    <x v="7"/>
    <x v="19"/>
  </r>
  <r>
    <n v="2585"/>
    <x v="2584"/>
    <x v="2583"/>
    <x v="11"/>
    <x v="155"/>
    <x v="2"/>
    <x v="0"/>
    <x v="0"/>
    <n v="1404601632"/>
    <n v="1402009632"/>
    <x v="0"/>
    <n v="1"/>
    <x v="1"/>
    <x v="874"/>
    <x v="73"/>
    <x v="19"/>
    <x v="7"/>
    <x v="19"/>
  </r>
  <r>
    <n v="2586"/>
    <x v="2585"/>
    <x v="2584"/>
    <x v="9"/>
    <x v="139"/>
    <x v="2"/>
    <x v="1"/>
    <x v="1"/>
    <n v="1451030136"/>
    <n v="1448438136"/>
    <x v="0"/>
    <n v="1"/>
    <x v="1"/>
    <x v="874"/>
    <x v="144"/>
    <x v="19"/>
    <x v="7"/>
    <x v="19"/>
  </r>
  <r>
    <n v="2587"/>
    <x v="2586"/>
    <x v="2585"/>
    <x v="63"/>
    <x v="1272"/>
    <x v="2"/>
    <x v="0"/>
    <x v="0"/>
    <n v="1451491953"/>
    <n v="1448899953"/>
    <x v="0"/>
    <n v="6"/>
    <x v="1"/>
    <x v="1960"/>
    <x v="1906"/>
    <x v="19"/>
    <x v="7"/>
    <x v="19"/>
  </r>
  <r>
    <n v="2588"/>
    <x v="2587"/>
    <x v="2586"/>
    <x v="12"/>
    <x v="694"/>
    <x v="2"/>
    <x v="0"/>
    <x v="0"/>
    <n v="1427807640"/>
    <n v="1423325626"/>
    <x v="0"/>
    <n v="8"/>
    <x v="1"/>
    <x v="1961"/>
    <x v="1907"/>
    <x v="19"/>
    <x v="7"/>
    <x v="19"/>
  </r>
  <r>
    <n v="2589"/>
    <x v="2588"/>
    <x v="2587"/>
    <x v="63"/>
    <x v="139"/>
    <x v="2"/>
    <x v="8"/>
    <x v="7"/>
    <n v="1458733927"/>
    <n v="1456145527"/>
    <x v="0"/>
    <n v="1"/>
    <x v="1"/>
    <x v="134"/>
    <x v="144"/>
    <x v="19"/>
    <x v="7"/>
    <x v="19"/>
  </r>
  <r>
    <n v="2590"/>
    <x v="2589"/>
    <x v="2588"/>
    <x v="9"/>
    <x v="117"/>
    <x v="2"/>
    <x v="2"/>
    <x v="2"/>
    <n v="1453817297"/>
    <n v="1453212497"/>
    <x v="0"/>
    <n v="0"/>
    <x v="1"/>
    <x v="109"/>
    <x v="121"/>
    <x v="19"/>
    <x v="7"/>
    <x v="19"/>
  </r>
  <r>
    <n v="2591"/>
    <x v="2590"/>
    <x v="2589"/>
    <x v="15"/>
    <x v="375"/>
    <x v="2"/>
    <x v="0"/>
    <x v="0"/>
    <n v="1457901924"/>
    <n v="1452721524"/>
    <x v="0"/>
    <n v="2"/>
    <x v="1"/>
    <x v="1651"/>
    <x v="31"/>
    <x v="19"/>
    <x v="7"/>
    <x v="19"/>
  </r>
  <r>
    <n v="2592"/>
    <x v="2591"/>
    <x v="2590"/>
    <x v="11"/>
    <x v="155"/>
    <x v="2"/>
    <x v="0"/>
    <x v="0"/>
    <n v="1412536421"/>
    <n v="1409944421"/>
    <x v="0"/>
    <n v="1"/>
    <x v="1"/>
    <x v="874"/>
    <x v="73"/>
    <x v="19"/>
    <x v="7"/>
    <x v="19"/>
  </r>
  <r>
    <n v="2593"/>
    <x v="2592"/>
    <x v="2591"/>
    <x v="3"/>
    <x v="117"/>
    <x v="2"/>
    <x v="0"/>
    <x v="0"/>
    <n v="1429993026"/>
    <n v="1427401026"/>
    <x v="0"/>
    <n v="0"/>
    <x v="1"/>
    <x v="109"/>
    <x v="121"/>
    <x v="19"/>
    <x v="7"/>
    <x v="19"/>
  </r>
  <r>
    <n v="2594"/>
    <x v="2593"/>
    <x v="2592"/>
    <x v="58"/>
    <x v="116"/>
    <x v="2"/>
    <x v="0"/>
    <x v="0"/>
    <n v="1407453228"/>
    <n v="1404861228"/>
    <x v="0"/>
    <n v="1"/>
    <x v="1"/>
    <x v="466"/>
    <x v="120"/>
    <x v="19"/>
    <x v="7"/>
    <x v="19"/>
  </r>
  <r>
    <n v="2595"/>
    <x v="2594"/>
    <x v="2593"/>
    <x v="36"/>
    <x v="1767"/>
    <x v="2"/>
    <x v="0"/>
    <x v="0"/>
    <n v="1487915500"/>
    <n v="1485323500"/>
    <x v="0"/>
    <n v="19"/>
    <x v="1"/>
    <x v="1962"/>
    <x v="1908"/>
    <x v="19"/>
    <x v="7"/>
    <x v="19"/>
  </r>
  <r>
    <n v="2596"/>
    <x v="2595"/>
    <x v="2594"/>
    <x v="19"/>
    <x v="1768"/>
    <x v="2"/>
    <x v="5"/>
    <x v="5"/>
    <n v="1407427009"/>
    <n v="1404835009"/>
    <x v="0"/>
    <n v="27"/>
    <x v="1"/>
    <x v="1963"/>
    <x v="1909"/>
    <x v="19"/>
    <x v="7"/>
    <x v="19"/>
  </r>
  <r>
    <n v="2597"/>
    <x v="2596"/>
    <x v="2595"/>
    <x v="15"/>
    <x v="1079"/>
    <x v="2"/>
    <x v="1"/>
    <x v="1"/>
    <n v="1466323917"/>
    <n v="1463731917"/>
    <x v="0"/>
    <n v="7"/>
    <x v="1"/>
    <x v="905"/>
    <x v="1910"/>
    <x v="19"/>
    <x v="7"/>
    <x v="19"/>
  </r>
  <r>
    <n v="2598"/>
    <x v="2597"/>
    <x v="2596"/>
    <x v="9"/>
    <x v="1769"/>
    <x v="2"/>
    <x v="0"/>
    <x v="0"/>
    <n v="1443039001"/>
    <n v="1440447001"/>
    <x v="0"/>
    <n v="14"/>
    <x v="1"/>
    <x v="1964"/>
    <x v="1911"/>
    <x v="19"/>
    <x v="7"/>
    <x v="19"/>
  </r>
  <r>
    <n v="2599"/>
    <x v="2598"/>
    <x v="2597"/>
    <x v="354"/>
    <x v="456"/>
    <x v="2"/>
    <x v="0"/>
    <x v="0"/>
    <n v="1407089147"/>
    <n v="1403201147"/>
    <x v="0"/>
    <n v="5"/>
    <x v="1"/>
    <x v="1965"/>
    <x v="666"/>
    <x v="19"/>
    <x v="7"/>
    <x v="19"/>
  </r>
  <r>
    <n v="2600"/>
    <x v="2599"/>
    <x v="2598"/>
    <x v="63"/>
    <x v="1505"/>
    <x v="2"/>
    <x v="0"/>
    <x v="0"/>
    <n v="1458938200"/>
    <n v="1453757800"/>
    <x v="0"/>
    <n v="30"/>
    <x v="1"/>
    <x v="1966"/>
    <x v="1912"/>
    <x v="19"/>
    <x v="7"/>
    <x v="19"/>
  </r>
  <r>
    <n v="2601"/>
    <x v="2600"/>
    <x v="2599"/>
    <x v="2"/>
    <x v="1770"/>
    <x v="0"/>
    <x v="0"/>
    <x v="0"/>
    <n v="1347508740"/>
    <n v="1346276349"/>
    <x v="1"/>
    <n v="151"/>
    <x v="0"/>
    <x v="1967"/>
    <x v="1913"/>
    <x v="36"/>
    <x v="2"/>
    <x v="36"/>
  </r>
  <r>
    <n v="2602"/>
    <x v="2601"/>
    <x v="2600"/>
    <x v="14"/>
    <x v="1771"/>
    <x v="0"/>
    <x v="0"/>
    <x v="0"/>
    <n v="1415827200"/>
    <n v="1412358968"/>
    <x v="1"/>
    <n v="489"/>
    <x v="0"/>
    <x v="1968"/>
    <x v="1914"/>
    <x v="36"/>
    <x v="2"/>
    <x v="36"/>
  </r>
  <r>
    <n v="2603"/>
    <x v="2602"/>
    <x v="2601"/>
    <x v="257"/>
    <x v="702"/>
    <x v="0"/>
    <x v="0"/>
    <x v="0"/>
    <n v="1387835654"/>
    <n v="1386626054"/>
    <x v="1"/>
    <n v="50"/>
    <x v="0"/>
    <x v="1969"/>
    <x v="1915"/>
    <x v="36"/>
    <x v="2"/>
    <x v="36"/>
  </r>
  <r>
    <n v="2604"/>
    <x v="2603"/>
    <x v="2602"/>
    <x v="22"/>
    <x v="1772"/>
    <x v="0"/>
    <x v="0"/>
    <x v="0"/>
    <n v="1335662023"/>
    <n v="1333070023"/>
    <x v="1"/>
    <n v="321"/>
    <x v="0"/>
    <x v="1970"/>
    <x v="1916"/>
    <x v="36"/>
    <x v="2"/>
    <x v="36"/>
  </r>
  <r>
    <n v="2605"/>
    <x v="2604"/>
    <x v="2603"/>
    <x v="57"/>
    <x v="1773"/>
    <x v="0"/>
    <x v="0"/>
    <x v="0"/>
    <n v="1466168390"/>
    <n v="1463576390"/>
    <x v="1"/>
    <n v="1762"/>
    <x v="0"/>
    <x v="1971"/>
    <x v="1917"/>
    <x v="36"/>
    <x v="2"/>
    <x v="36"/>
  </r>
  <r>
    <n v="2606"/>
    <x v="2605"/>
    <x v="2604"/>
    <x v="34"/>
    <x v="1774"/>
    <x v="0"/>
    <x v="0"/>
    <x v="0"/>
    <n v="1398791182"/>
    <n v="1396026382"/>
    <x v="1"/>
    <n v="385"/>
    <x v="0"/>
    <x v="1972"/>
    <x v="1918"/>
    <x v="36"/>
    <x v="2"/>
    <x v="36"/>
  </r>
  <r>
    <n v="2607"/>
    <x v="2606"/>
    <x v="2605"/>
    <x v="6"/>
    <x v="1775"/>
    <x v="0"/>
    <x v="0"/>
    <x v="0"/>
    <n v="1439344800"/>
    <n v="1435611572"/>
    <x v="1"/>
    <n v="398"/>
    <x v="0"/>
    <x v="1973"/>
    <x v="1919"/>
    <x v="36"/>
    <x v="2"/>
    <x v="36"/>
  </r>
  <r>
    <n v="2608"/>
    <x v="2607"/>
    <x v="2606"/>
    <x v="6"/>
    <x v="1776"/>
    <x v="0"/>
    <x v="0"/>
    <x v="0"/>
    <n v="1489536000"/>
    <n v="1485976468"/>
    <x v="1"/>
    <n v="304"/>
    <x v="0"/>
    <x v="1974"/>
    <x v="1920"/>
    <x v="36"/>
    <x v="2"/>
    <x v="36"/>
  </r>
  <r>
    <n v="2609"/>
    <x v="2608"/>
    <x v="2607"/>
    <x v="19"/>
    <x v="1777"/>
    <x v="0"/>
    <x v="0"/>
    <x v="0"/>
    <n v="1342330951"/>
    <n v="1339738951"/>
    <x v="1"/>
    <n v="676"/>
    <x v="0"/>
    <x v="1975"/>
    <x v="1921"/>
    <x v="36"/>
    <x v="2"/>
    <x v="36"/>
  </r>
  <r>
    <n v="2610"/>
    <x v="2609"/>
    <x v="2608"/>
    <x v="355"/>
    <x v="1778"/>
    <x v="0"/>
    <x v="0"/>
    <x v="0"/>
    <n v="1471849140"/>
    <n v="1468444125"/>
    <x v="1"/>
    <n v="577"/>
    <x v="0"/>
    <x v="1976"/>
    <x v="1922"/>
    <x v="36"/>
    <x v="2"/>
    <x v="36"/>
  </r>
  <r>
    <n v="2611"/>
    <x v="2610"/>
    <x v="2609"/>
    <x v="34"/>
    <x v="1779"/>
    <x v="0"/>
    <x v="12"/>
    <x v="3"/>
    <n v="1483397940"/>
    <n v="1480493014"/>
    <x v="1"/>
    <n v="3663"/>
    <x v="0"/>
    <x v="1977"/>
    <x v="1923"/>
    <x v="36"/>
    <x v="2"/>
    <x v="36"/>
  </r>
  <r>
    <n v="2612"/>
    <x v="2611"/>
    <x v="2610"/>
    <x v="3"/>
    <x v="1780"/>
    <x v="0"/>
    <x v="0"/>
    <x v="0"/>
    <n v="1420773970"/>
    <n v="1418095570"/>
    <x v="1"/>
    <n v="294"/>
    <x v="0"/>
    <x v="1978"/>
    <x v="1924"/>
    <x v="36"/>
    <x v="2"/>
    <x v="36"/>
  </r>
  <r>
    <n v="2613"/>
    <x v="2612"/>
    <x v="2611"/>
    <x v="51"/>
    <x v="1781"/>
    <x v="0"/>
    <x v="0"/>
    <x v="0"/>
    <n v="1348256294"/>
    <n v="1345664294"/>
    <x v="1"/>
    <n v="28"/>
    <x v="0"/>
    <x v="1979"/>
    <x v="1925"/>
    <x v="36"/>
    <x v="2"/>
    <x v="36"/>
  </r>
  <r>
    <n v="2614"/>
    <x v="2613"/>
    <x v="2612"/>
    <x v="124"/>
    <x v="1782"/>
    <x v="0"/>
    <x v="0"/>
    <x v="0"/>
    <n v="1398834000"/>
    <n v="1396371612"/>
    <x v="1"/>
    <n v="100"/>
    <x v="0"/>
    <x v="607"/>
    <x v="1926"/>
    <x v="36"/>
    <x v="2"/>
    <x v="36"/>
  </r>
  <r>
    <n v="2615"/>
    <x v="2614"/>
    <x v="2613"/>
    <x v="356"/>
    <x v="1783"/>
    <x v="0"/>
    <x v="1"/>
    <x v="1"/>
    <n v="1462017600"/>
    <n v="1458820564"/>
    <x v="0"/>
    <n v="72"/>
    <x v="0"/>
    <x v="1980"/>
    <x v="1927"/>
    <x v="36"/>
    <x v="2"/>
    <x v="36"/>
  </r>
  <r>
    <n v="2616"/>
    <x v="2615"/>
    <x v="2614"/>
    <x v="31"/>
    <x v="1784"/>
    <x v="0"/>
    <x v="0"/>
    <x v="0"/>
    <n v="1440546729"/>
    <n v="1437954729"/>
    <x v="1"/>
    <n v="238"/>
    <x v="0"/>
    <x v="1981"/>
    <x v="1928"/>
    <x v="36"/>
    <x v="2"/>
    <x v="36"/>
  </r>
  <r>
    <n v="2617"/>
    <x v="2616"/>
    <x v="2615"/>
    <x v="2"/>
    <x v="1785"/>
    <x v="0"/>
    <x v="0"/>
    <x v="0"/>
    <n v="1413838751"/>
    <n v="1411246751"/>
    <x v="1"/>
    <n v="159"/>
    <x v="0"/>
    <x v="1982"/>
    <x v="1929"/>
    <x v="36"/>
    <x v="2"/>
    <x v="36"/>
  </r>
  <r>
    <n v="2618"/>
    <x v="2617"/>
    <x v="2616"/>
    <x v="36"/>
    <x v="1786"/>
    <x v="0"/>
    <x v="0"/>
    <x v="0"/>
    <n v="1449000061"/>
    <n v="1443812461"/>
    <x v="1"/>
    <n v="77"/>
    <x v="0"/>
    <x v="1983"/>
    <x v="1930"/>
    <x v="36"/>
    <x v="2"/>
    <x v="36"/>
  </r>
  <r>
    <n v="2619"/>
    <x v="2618"/>
    <x v="2617"/>
    <x v="28"/>
    <x v="1787"/>
    <x v="0"/>
    <x v="0"/>
    <x v="0"/>
    <n v="1445598000"/>
    <n v="1443302004"/>
    <x v="1"/>
    <n v="53"/>
    <x v="0"/>
    <x v="1984"/>
    <x v="1931"/>
    <x v="36"/>
    <x v="2"/>
    <x v="36"/>
  </r>
  <r>
    <n v="2620"/>
    <x v="2619"/>
    <x v="2618"/>
    <x v="99"/>
    <x v="1788"/>
    <x v="0"/>
    <x v="2"/>
    <x v="2"/>
    <n v="1444525200"/>
    <n v="1441339242"/>
    <x v="1"/>
    <n v="1251"/>
    <x v="0"/>
    <x v="1985"/>
    <x v="1932"/>
    <x v="36"/>
    <x v="2"/>
    <x v="36"/>
  </r>
  <r>
    <n v="2621"/>
    <x v="2620"/>
    <x v="2619"/>
    <x v="36"/>
    <x v="1789"/>
    <x v="0"/>
    <x v="0"/>
    <x v="0"/>
    <n v="1432230988"/>
    <n v="1429638988"/>
    <x v="1"/>
    <n v="465"/>
    <x v="0"/>
    <x v="1986"/>
    <x v="1933"/>
    <x v="36"/>
    <x v="2"/>
    <x v="36"/>
  </r>
  <r>
    <n v="2622"/>
    <x v="2621"/>
    <x v="2620"/>
    <x v="15"/>
    <x v="1790"/>
    <x v="0"/>
    <x v="13"/>
    <x v="3"/>
    <n v="1483120216"/>
    <n v="1479232216"/>
    <x v="0"/>
    <n v="74"/>
    <x v="0"/>
    <x v="1987"/>
    <x v="1934"/>
    <x v="36"/>
    <x v="2"/>
    <x v="36"/>
  </r>
  <r>
    <n v="2623"/>
    <x v="2622"/>
    <x v="2621"/>
    <x v="13"/>
    <x v="1791"/>
    <x v="0"/>
    <x v="0"/>
    <x v="0"/>
    <n v="1480658966"/>
    <n v="1479449366"/>
    <x v="0"/>
    <n v="62"/>
    <x v="0"/>
    <x v="430"/>
    <x v="1935"/>
    <x v="36"/>
    <x v="2"/>
    <x v="36"/>
  </r>
  <r>
    <n v="2624"/>
    <x v="2623"/>
    <x v="2622"/>
    <x v="6"/>
    <x v="1792"/>
    <x v="0"/>
    <x v="0"/>
    <x v="0"/>
    <n v="1347530822"/>
    <n v="1345716422"/>
    <x v="0"/>
    <n v="3468"/>
    <x v="0"/>
    <x v="1988"/>
    <x v="1936"/>
    <x v="36"/>
    <x v="2"/>
    <x v="36"/>
  </r>
  <r>
    <n v="2625"/>
    <x v="2624"/>
    <x v="2623"/>
    <x v="325"/>
    <x v="1793"/>
    <x v="0"/>
    <x v="12"/>
    <x v="3"/>
    <n v="1478723208"/>
    <n v="1476559608"/>
    <x v="0"/>
    <n v="52"/>
    <x v="0"/>
    <x v="1989"/>
    <x v="1937"/>
    <x v="36"/>
    <x v="2"/>
    <x v="36"/>
  </r>
  <r>
    <n v="2626"/>
    <x v="2625"/>
    <x v="2624"/>
    <x v="30"/>
    <x v="1794"/>
    <x v="0"/>
    <x v="0"/>
    <x v="0"/>
    <n v="1433343869"/>
    <n v="1430751869"/>
    <x v="0"/>
    <n v="50"/>
    <x v="0"/>
    <x v="1990"/>
    <x v="150"/>
    <x v="36"/>
    <x v="2"/>
    <x v="36"/>
  </r>
  <r>
    <n v="2627"/>
    <x v="2626"/>
    <x v="2625"/>
    <x v="325"/>
    <x v="1795"/>
    <x v="0"/>
    <x v="0"/>
    <x v="0"/>
    <n v="1448571261"/>
    <n v="1445975661"/>
    <x v="0"/>
    <n v="45"/>
    <x v="0"/>
    <x v="1991"/>
    <x v="1938"/>
    <x v="36"/>
    <x v="2"/>
    <x v="36"/>
  </r>
  <r>
    <n v="2628"/>
    <x v="2627"/>
    <x v="2626"/>
    <x v="357"/>
    <x v="1796"/>
    <x v="0"/>
    <x v="0"/>
    <x v="0"/>
    <n v="1417389067"/>
    <n v="1415661067"/>
    <x v="0"/>
    <n v="21"/>
    <x v="0"/>
    <x v="1992"/>
    <x v="1939"/>
    <x v="36"/>
    <x v="2"/>
    <x v="36"/>
  </r>
  <r>
    <n v="2629"/>
    <x v="2628"/>
    <x v="2627"/>
    <x v="10"/>
    <x v="1797"/>
    <x v="0"/>
    <x v="1"/>
    <x v="1"/>
    <n v="1431608122"/>
    <n v="1429016122"/>
    <x v="0"/>
    <n v="100"/>
    <x v="0"/>
    <x v="1993"/>
    <x v="1940"/>
    <x v="36"/>
    <x v="2"/>
    <x v="36"/>
  </r>
  <r>
    <n v="2630"/>
    <x v="2629"/>
    <x v="2628"/>
    <x v="13"/>
    <x v="1798"/>
    <x v="0"/>
    <x v="2"/>
    <x v="2"/>
    <n v="1467280800"/>
    <n v="1464921112"/>
    <x v="0"/>
    <n v="81"/>
    <x v="0"/>
    <x v="1994"/>
    <x v="1941"/>
    <x v="36"/>
    <x v="2"/>
    <x v="36"/>
  </r>
  <r>
    <n v="2631"/>
    <x v="2630"/>
    <x v="2629"/>
    <x v="22"/>
    <x v="1799"/>
    <x v="0"/>
    <x v="0"/>
    <x v="0"/>
    <n v="1440907427"/>
    <n v="1438488227"/>
    <x v="0"/>
    <n v="286"/>
    <x v="0"/>
    <x v="1995"/>
    <x v="1942"/>
    <x v="36"/>
    <x v="2"/>
    <x v="36"/>
  </r>
  <r>
    <n v="2632"/>
    <x v="2631"/>
    <x v="2630"/>
    <x v="358"/>
    <x v="1800"/>
    <x v="0"/>
    <x v="0"/>
    <x v="0"/>
    <n v="1464485339"/>
    <n v="1462325339"/>
    <x v="0"/>
    <n v="42"/>
    <x v="0"/>
    <x v="1996"/>
    <x v="1943"/>
    <x v="36"/>
    <x v="2"/>
    <x v="36"/>
  </r>
  <r>
    <n v="2633"/>
    <x v="2632"/>
    <x v="2631"/>
    <x v="10"/>
    <x v="1801"/>
    <x v="0"/>
    <x v="0"/>
    <x v="0"/>
    <n v="1393542000"/>
    <n v="1390938332"/>
    <x v="0"/>
    <n v="199"/>
    <x v="0"/>
    <x v="1997"/>
    <x v="1944"/>
    <x v="36"/>
    <x v="2"/>
    <x v="36"/>
  </r>
  <r>
    <n v="2634"/>
    <x v="2633"/>
    <x v="2632"/>
    <x v="359"/>
    <x v="1802"/>
    <x v="0"/>
    <x v="0"/>
    <x v="0"/>
    <n v="1475163921"/>
    <n v="1472571921"/>
    <x v="0"/>
    <n v="25"/>
    <x v="0"/>
    <x v="1998"/>
    <x v="1945"/>
    <x v="36"/>
    <x v="2"/>
    <x v="36"/>
  </r>
  <r>
    <n v="2635"/>
    <x v="2634"/>
    <x v="2633"/>
    <x v="236"/>
    <x v="1803"/>
    <x v="0"/>
    <x v="5"/>
    <x v="5"/>
    <n v="1425937761"/>
    <n v="1422917361"/>
    <x v="0"/>
    <n v="84"/>
    <x v="0"/>
    <x v="31"/>
    <x v="1946"/>
    <x v="36"/>
    <x v="2"/>
    <x v="36"/>
  </r>
  <r>
    <n v="2636"/>
    <x v="2635"/>
    <x v="2634"/>
    <x v="28"/>
    <x v="1804"/>
    <x v="0"/>
    <x v="0"/>
    <x v="0"/>
    <n v="1476579600"/>
    <n v="1474641914"/>
    <x v="0"/>
    <n v="50"/>
    <x v="0"/>
    <x v="1999"/>
    <x v="1947"/>
    <x v="36"/>
    <x v="2"/>
    <x v="36"/>
  </r>
  <r>
    <n v="2637"/>
    <x v="2636"/>
    <x v="2635"/>
    <x v="2"/>
    <x v="1805"/>
    <x v="0"/>
    <x v="0"/>
    <x v="0"/>
    <n v="1476277875"/>
    <n v="1474895475"/>
    <x v="0"/>
    <n v="26"/>
    <x v="0"/>
    <x v="2000"/>
    <x v="1948"/>
    <x v="36"/>
    <x v="2"/>
    <x v="36"/>
  </r>
  <r>
    <n v="2638"/>
    <x v="2637"/>
    <x v="2636"/>
    <x v="360"/>
    <x v="1806"/>
    <x v="0"/>
    <x v="0"/>
    <x v="0"/>
    <n v="1421358895"/>
    <n v="1418766895"/>
    <x v="0"/>
    <n v="14"/>
    <x v="0"/>
    <x v="2001"/>
    <x v="1949"/>
    <x v="36"/>
    <x v="2"/>
    <x v="36"/>
  </r>
  <r>
    <n v="2639"/>
    <x v="2638"/>
    <x v="2637"/>
    <x v="43"/>
    <x v="1807"/>
    <x v="0"/>
    <x v="1"/>
    <x v="1"/>
    <n v="1424378748"/>
    <n v="1421786748"/>
    <x v="0"/>
    <n v="49"/>
    <x v="0"/>
    <x v="2002"/>
    <x v="1950"/>
    <x v="36"/>
    <x v="2"/>
    <x v="36"/>
  </r>
  <r>
    <n v="2640"/>
    <x v="2639"/>
    <x v="2638"/>
    <x v="9"/>
    <x v="1808"/>
    <x v="0"/>
    <x v="0"/>
    <x v="0"/>
    <n v="1433735474"/>
    <n v="1428551474"/>
    <x v="0"/>
    <n v="69"/>
    <x v="0"/>
    <x v="1719"/>
    <x v="1951"/>
    <x v="36"/>
    <x v="2"/>
    <x v="36"/>
  </r>
  <r>
    <n v="2641"/>
    <x v="2640"/>
    <x v="2639"/>
    <x v="15"/>
    <x v="493"/>
    <x v="2"/>
    <x v="0"/>
    <x v="0"/>
    <n v="1410811740"/>
    <n v="1409341863"/>
    <x v="0"/>
    <n v="1"/>
    <x v="1"/>
    <x v="460"/>
    <x v="2"/>
    <x v="36"/>
    <x v="2"/>
    <x v="36"/>
  </r>
  <r>
    <n v="2642"/>
    <x v="2641"/>
    <x v="2640"/>
    <x v="69"/>
    <x v="117"/>
    <x v="2"/>
    <x v="12"/>
    <x v="3"/>
    <n v="1468565820"/>
    <n v="1465970108"/>
    <x v="0"/>
    <n v="0"/>
    <x v="1"/>
    <x v="109"/>
    <x v="121"/>
    <x v="36"/>
    <x v="2"/>
    <x v="36"/>
  </r>
  <r>
    <n v="2643"/>
    <x v="2642"/>
    <x v="2641"/>
    <x v="80"/>
    <x v="1809"/>
    <x v="1"/>
    <x v="0"/>
    <x v="0"/>
    <n v="1482307140"/>
    <n v="1479218315"/>
    <x v="1"/>
    <n v="1501"/>
    <x v="1"/>
    <x v="2003"/>
    <x v="1952"/>
    <x v="36"/>
    <x v="2"/>
    <x v="36"/>
  </r>
  <r>
    <n v="2644"/>
    <x v="2643"/>
    <x v="2642"/>
    <x v="57"/>
    <x v="1254"/>
    <x v="1"/>
    <x v="0"/>
    <x v="0"/>
    <n v="1489172435"/>
    <n v="1486580435"/>
    <x v="1"/>
    <n v="52"/>
    <x v="1"/>
    <x v="2004"/>
    <x v="1953"/>
    <x v="36"/>
    <x v="2"/>
    <x v="36"/>
  </r>
  <r>
    <n v="2645"/>
    <x v="2644"/>
    <x v="2643"/>
    <x v="22"/>
    <x v="1740"/>
    <x v="1"/>
    <x v="2"/>
    <x v="2"/>
    <n v="1415481203"/>
    <n v="1412885603"/>
    <x v="1"/>
    <n v="23"/>
    <x v="1"/>
    <x v="1131"/>
    <x v="1954"/>
    <x v="36"/>
    <x v="2"/>
    <x v="36"/>
  </r>
  <r>
    <n v="2646"/>
    <x v="2645"/>
    <x v="2644"/>
    <x v="69"/>
    <x v="1810"/>
    <x v="1"/>
    <x v="0"/>
    <x v="0"/>
    <n v="1441783869"/>
    <n v="1439191869"/>
    <x v="1"/>
    <n v="535"/>
    <x v="1"/>
    <x v="2005"/>
    <x v="1955"/>
    <x v="36"/>
    <x v="2"/>
    <x v="36"/>
  </r>
  <r>
    <n v="2647"/>
    <x v="2646"/>
    <x v="2645"/>
    <x v="30"/>
    <x v="1275"/>
    <x v="1"/>
    <x v="5"/>
    <x v="5"/>
    <n v="1439533019"/>
    <n v="1436941019"/>
    <x v="0"/>
    <n v="3"/>
    <x v="1"/>
    <x v="2006"/>
    <x v="1053"/>
    <x v="36"/>
    <x v="2"/>
    <x v="36"/>
  </r>
  <r>
    <n v="2648"/>
    <x v="2647"/>
    <x v="2646"/>
    <x v="14"/>
    <x v="437"/>
    <x v="1"/>
    <x v="0"/>
    <x v="0"/>
    <n v="1457543360"/>
    <n v="1454951360"/>
    <x v="0"/>
    <n v="6"/>
    <x v="1"/>
    <x v="2007"/>
    <x v="1956"/>
    <x v="36"/>
    <x v="2"/>
    <x v="36"/>
  </r>
  <r>
    <n v="2649"/>
    <x v="2648"/>
    <x v="2647"/>
    <x v="152"/>
    <x v="1811"/>
    <x v="1"/>
    <x v="0"/>
    <x v="0"/>
    <n v="1454370941"/>
    <n v="1449186941"/>
    <x v="0"/>
    <n v="3"/>
    <x v="1"/>
    <x v="2008"/>
    <x v="1957"/>
    <x v="36"/>
    <x v="2"/>
    <x v="36"/>
  </r>
  <r>
    <n v="2650"/>
    <x v="2649"/>
    <x v="2648"/>
    <x v="127"/>
    <x v="1812"/>
    <x v="1"/>
    <x v="0"/>
    <x v="0"/>
    <n v="1482332343"/>
    <n v="1479740343"/>
    <x v="0"/>
    <n v="5"/>
    <x v="1"/>
    <x v="2009"/>
    <x v="1958"/>
    <x v="36"/>
    <x v="2"/>
    <x v="36"/>
  </r>
  <r>
    <n v="2651"/>
    <x v="2650"/>
    <x v="2649"/>
    <x v="361"/>
    <x v="1813"/>
    <x v="1"/>
    <x v="0"/>
    <x v="0"/>
    <n v="1450380009"/>
    <n v="1447960809"/>
    <x v="0"/>
    <n v="17"/>
    <x v="1"/>
    <x v="2010"/>
    <x v="1959"/>
    <x v="36"/>
    <x v="2"/>
    <x v="36"/>
  </r>
  <r>
    <n v="2652"/>
    <x v="2651"/>
    <x v="2650"/>
    <x v="57"/>
    <x v="1197"/>
    <x v="1"/>
    <x v="2"/>
    <x v="2"/>
    <n v="1418183325"/>
    <n v="1415591325"/>
    <x v="0"/>
    <n v="11"/>
    <x v="1"/>
    <x v="2011"/>
    <x v="1960"/>
    <x v="36"/>
    <x v="2"/>
    <x v="36"/>
  </r>
  <r>
    <n v="2653"/>
    <x v="2652"/>
    <x v="2651"/>
    <x v="362"/>
    <x v="1814"/>
    <x v="1"/>
    <x v="0"/>
    <x v="0"/>
    <n v="1402632000"/>
    <n v="1399909127"/>
    <x v="0"/>
    <n v="70"/>
    <x v="1"/>
    <x v="2012"/>
    <x v="1961"/>
    <x v="36"/>
    <x v="2"/>
    <x v="36"/>
  </r>
  <r>
    <n v="2654"/>
    <x v="2653"/>
    <x v="2652"/>
    <x v="57"/>
    <x v="152"/>
    <x v="1"/>
    <x v="0"/>
    <x v="0"/>
    <n v="1429622726"/>
    <n v="1424442326"/>
    <x v="0"/>
    <n v="6"/>
    <x v="1"/>
    <x v="2013"/>
    <x v="439"/>
    <x v="36"/>
    <x v="2"/>
    <x v="36"/>
  </r>
  <r>
    <n v="2655"/>
    <x v="2654"/>
    <x v="2653"/>
    <x v="36"/>
    <x v="1815"/>
    <x v="1"/>
    <x v="0"/>
    <x v="0"/>
    <n v="1455048000"/>
    <n v="1452631647"/>
    <x v="0"/>
    <n v="43"/>
    <x v="1"/>
    <x v="2014"/>
    <x v="1962"/>
    <x v="36"/>
    <x v="2"/>
    <x v="36"/>
  </r>
  <r>
    <n v="2656"/>
    <x v="2655"/>
    <x v="2654"/>
    <x v="60"/>
    <x v="1816"/>
    <x v="1"/>
    <x v="0"/>
    <x v="0"/>
    <n v="1489345200"/>
    <n v="1485966688"/>
    <x v="0"/>
    <n v="152"/>
    <x v="1"/>
    <x v="2015"/>
    <x v="1963"/>
    <x v="36"/>
    <x v="2"/>
    <x v="36"/>
  </r>
  <r>
    <n v="2657"/>
    <x v="2656"/>
    <x v="2655"/>
    <x v="11"/>
    <x v="1817"/>
    <x v="1"/>
    <x v="0"/>
    <x v="0"/>
    <n v="1470187800"/>
    <n v="1467325053"/>
    <x v="0"/>
    <n v="59"/>
    <x v="1"/>
    <x v="2016"/>
    <x v="1964"/>
    <x v="36"/>
    <x v="2"/>
    <x v="36"/>
  </r>
  <r>
    <n v="2658"/>
    <x v="2657"/>
    <x v="2656"/>
    <x v="316"/>
    <x v="1818"/>
    <x v="1"/>
    <x v="0"/>
    <x v="0"/>
    <n v="1469913194"/>
    <n v="1467321194"/>
    <x v="0"/>
    <n v="4"/>
    <x v="1"/>
    <x v="2017"/>
    <x v="1965"/>
    <x v="36"/>
    <x v="2"/>
    <x v="36"/>
  </r>
  <r>
    <n v="2659"/>
    <x v="2658"/>
    <x v="2657"/>
    <x v="197"/>
    <x v="1819"/>
    <x v="1"/>
    <x v="0"/>
    <x v="0"/>
    <n v="1429321210"/>
    <n v="1426729210"/>
    <x v="0"/>
    <n v="10"/>
    <x v="1"/>
    <x v="2018"/>
    <x v="1966"/>
    <x v="36"/>
    <x v="2"/>
    <x v="36"/>
  </r>
  <r>
    <n v="2660"/>
    <x v="2659"/>
    <x v="2658"/>
    <x v="22"/>
    <x v="1820"/>
    <x v="1"/>
    <x v="0"/>
    <x v="0"/>
    <n v="1448388418"/>
    <n v="1443200818"/>
    <x v="0"/>
    <n v="5"/>
    <x v="1"/>
    <x v="2019"/>
    <x v="1967"/>
    <x v="36"/>
    <x v="2"/>
    <x v="36"/>
  </r>
  <r>
    <n v="2661"/>
    <x v="2660"/>
    <x v="2659"/>
    <x v="10"/>
    <x v="1821"/>
    <x v="0"/>
    <x v="0"/>
    <x v="0"/>
    <n v="1382742010"/>
    <n v="1380150010"/>
    <x v="0"/>
    <n v="60"/>
    <x v="0"/>
    <x v="1335"/>
    <x v="1968"/>
    <x v="37"/>
    <x v="2"/>
    <x v="37"/>
  </r>
  <r>
    <n v="2662"/>
    <x v="2661"/>
    <x v="2660"/>
    <x v="22"/>
    <x v="1822"/>
    <x v="0"/>
    <x v="0"/>
    <x v="0"/>
    <n v="1440179713"/>
    <n v="1437587713"/>
    <x v="0"/>
    <n v="80"/>
    <x v="0"/>
    <x v="2020"/>
    <x v="1969"/>
    <x v="37"/>
    <x v="2"/>
    <x v="37"/>
  </r>
  <r>
    <n v="2663"/>
    <x v="2662"/>
    <x v="2661"/>
    <x v="22"/>
    <x v="1823"/>
    <x v="0"/>
    <x v="5"/>
    <x v="5"/>
    <n v="1441378800"/>
    <n v="1438873007"/>
    <x v="0"/>
    <n v="56"/>
    <x v="0"/>
    <x v="2021"/>
    <x v="1970"/>
    <x v="37"/>
    <x v="2"/>
    <x v="37"/>
  </r>
  <r>
    <n v="2664"/>
    <x v="2663"/>
    <x v="2662"/>
    <x v="178"/>
    <x v="1824"/>
    <x v="0"/>
    <x v="0"/>
    <x v="0"/>
    <n v="1449644340"/>
    <n v="1446683797"/>
    <x v="0"/>
    <n v="104"/>
    <x v="0"/>
    <x v="2022"/>
    <x v="1971"/>
    <x v="37"/>
    <x v="2"/>
    <x v="37"/>
  </r>
  <r>
    <n v="2665"/>
    <x v="2664"/>
    <x v="2663"/>
    <x v="8"/>
    <x v="1825"/>
    <x v="0"/>
    <x v="0"/>
    <x v="0"/>
    <n v="1430774974"/>
    <n v="1426886974"/>
    <x v="0"/>
    <n v="46"/>
    <x v="0"/>
    <x v="2023"/>
    <x v="1972"/>
    <x v="37"/>
    <x v="2"/>
    <x v="37"/>
  </r>
  <r>
    <n v="2666"/>
    <x v="2665"/>
    <x v="2664"/>
    <x v="3"/>
    <x v="1826"/>
    <x v="0"/>
    <x v="0"/>
    <x v="0"/>
    <n v="1443214800"/>
    <n v="1440008439"/>
    <x v="0"/>
    <n v="206"/>
    <x v="0"/>
    <x v="2024"/>
    <x v="1973"/>
    <x v="37"/>
    <x v="2"/>
    <x v="37"/>
  </r>
  <r>
    <n v="2667"/>
    <x v="2666"/>
    <x v="2665"/>
    <x v="15"/>
    <x v="1827"/>
    <x v="0"/>
    <x v="0"/>
    <x v="0"/>
    <n v="1455142416"/>
    <n v="1452550416"/>
    <x v="0"/>
    <n v="18"/>
    <x v="0"/>
    <x v="1934"/>
    <x v="1974"/>
    <x v="37"/>
    <x v="2"/>
    <x v="37"/>
  </r>
  <r>
    <n v="2668"/>
    <x v="2667"/>
    <x v="2666"/>
    <x v="28"/>
    <x v="1240"/>
    <x v="0"/>
    <x v="5"/>
    <x v="5"/>
    <n v="1447079520"/>
    <n v="1443449265"/>
    <x v="0"/>
    <n v="28"/>
    <x v="0"/>
    <x v="2025"/>
    <x v="1975"/>
    <x v="37"/>
    <x v="2"/>
    <x v="37"/>
  </r>
  <r>
    <n v="2669"/>
    <x v="2668"/>
    <x v="2667"/>
    <x v="134"/>
    <x v="1099"/>
    <x v="0"/>
    <x v="0"/>
    <x v="0"/>
    <n v="1452387096"/>
    <n v="1447203096"/>
    <x v="0"/>
    <n v="11"/>
    <x v="0"/>
    <x v="1239"/>
    <x v="1976"/>
    <x v="37"/>
    <x v="2"/>
    <x v="37"/>
  </r>
  <r>
    <n v="2670"/>
    <x v="2669"/>
    <x v="2668"/>
    <x v="363"/>
    <x v="1828"/>
    <x v="2"/>
    <x v="2"/>
    <x v="2"/>
    <n v="1406593780"/>
    <n v="1404174580"/>
    <x v="1"/>
    <n v="60"/>
    <x v="1"/>
    <x v="2026"/>
    <x v="1977"/>
    <x v="37"/>
    <x v="2"/>
    <x v="37"/>
  </r>
  <r>
    <n v="2671"/>
    <x v="2670"/>
    <x v="2669"/>
    <x v="31"/>
    <x v="1829"/>
    <x v="2"/>
    <x v="0"/>
    <x v="0"/>
    <n v="1419017880"/>
    <n v="1416419916"/>
    <x v="1"/>
    <n v="84"/>
    <x v="1"/>
    <x v="2027"/>
    <x v="1978"/>
    <x v="37"/>
    <x v="2"/>
    <x v="37"/>
  </r>
  <r>
    <n v="2672"/>
    <x v="2671"/>
    <x v="2670"/>
    <x v="3"/>
    <x v="1830"/>
    <x v="2"/>
    <x v="0"/>
    <x v="0"/>
    <n v="1451282400"/>
    <n v="1449436390"/>
    <x v="1"/>
    <n v="47"/>
    <x v="1"/>
    <x v="2028"/>
    <x v="1979"/>
    <x v="37"/>
    <x v="2"/>
    <x v="37"/>
  </r>
  <r>
    <n v="2673"/>
    <x v="2672"/>
    <x v="2671"/>
    <x v="79"/>
    <x v="1831"/>
    <x v="2"/>
    <x v="0"/>
    <x v="0"/>
    <n v="1414622700"/>
    <n v="1412081999"/>
    <x v="1"/>
    <n v="66"/>
    <x v="1"/>
    <x v="2029"/>
    <x v="1980"/>
    <x v="37"/>
    <x v="2"/>
    <x v="37"/>
  </r>
  <r>
    <n v="2674"/>
    <x v="2673"/>
    <x v="2672"/>
    <x v="19"/>
    <x v="1832"/>
    <x v="2"/>
    <x v="0"/>
    <x v="0"/>
    <n v="1467694740"/>
    <n v="1465398670"/>
    <x v="1"/>
    <n v="171"/>
    <x v="1"/>
    <x v="2030"/>
    <x v="1981"/>
    <x v="37"/>
    <x v="2"/>
    <x v="37"/>
  </r>
  <r>
    <n v="2675"/>
    <x v="2674"/>
    <x v="2673"/>
    <x v="31"/>
    <x v="1833"/>
    <x v="2"/>
    <x v="0"/>
    <x v="0"/>
    <n v="1415655289"/>
    <n v="1413059689"/>
    <x v="1"/>
    <n v="29"/>
    <x v="1"/>
    <x v="2031"/>
    <x v="1982"/>
    <x v="37"/>
    <x v="2"/>
    <x v="37"/>
  </r>
  <r>
    <n v="2676"/>
    <x v="2675"/>
    <x v="2674"/>
    <x v="190"/>
    <x v="1834"/>
    <x v="2"/>
    <x v="5"/>
    <x v="5"/>
    <n v="1463929174"/>
    <n v="1461337174"/>
    <x v="0"/>
    <n v="9"/>
    <x v="1"/>
    <x v="2032"/>
    <x v="1983"/>
    <x v="37"/>
    <x v="2"/>
    <x v="37"/>
  </r>
  <r>
    <n v="2677"/>
    <x v="2676"/>
    <x v="2675"/>
    <x v="330"/>
    <x v="1835"/>
    <x v="2"/>
    <x v="0"/>
    <x v="0"/>
    <n v="1404348143"/>
    <n v="1401756143"/>
    <x v="0"/>
    <n v="27"/>
    <x v="1"/>
    <x v="2033"/>
    <x v="1984"/>
    <x v="37"/>
    <x v="2"/>
    <x v="37"/>
  </r>
  <r>
    <n v="2678"/>
    <x v="2677"/>
    <x v="2676"/>
    <x v="364"/>
    <x v="1742"/>
    <x v="2"/>
    <x v="3"/>
    <x v="3"/>
    <n v="1443121765"/>
    <n v="1440529765"/>
    <x v="0"/>
    <n v="2"/>
    <x v="1"/>
    <x v="2034"/>
    <x v="1985"/>
    <x v="37"/>
    <x v="2"/>
    <x v="37"/>
  </r>
  <r>
    <n v="2679"/>
    <x v="2678"/>
    <x v="2677"/>
    <x v="79"/>
    <x v="849"/>
    <x v="2"/>
    <x v="0"/>
    <x v="0"/>
    <n v="1425081694"/>
    <n v="1422489694"/>
    <x v="0"/>
    <n v="3"/>
    <x v="1"/>
    <x v="2035"/>
    <x v="895"/>
    <x v="37"/>
    <x v="2"/>
    <x v="37"/>
  </r>
  <r>
    <n v="2680"/>
    <x v="2679"/>
    <x v="2678"/>
    <x v="261"/>
    <x v="1836"/>
    <x v="2"/>
    <x v="3"/>
    <x v="3"/>
    <n v="1459915491"/>
    <n v="1457327091"/>
    <x v="0"/>
    <n v="4"/>
    <x v="1"/>
    <x v="2036"/>
    <x v="160"/>
    <x v="37"/>
    <x v="2"/>
    <x v="37"/>
  </r>
  <r>
    <n v="2681"/>
    <x v="2680"/>
    <x v="2679"/>
    <x v="6"/>
    <x v="434"/>
    <x v="2"/>
    <x v="0"/>
    <x v="0"/>
    <n v="1405027750"/>
    <n v="1402867750"/>
    <x v="0"/>
    <n v="2"/>
    <x v="1"/>
    <x v="1839"/>
    <x v="446"/>
    <x v="19"/>
    <x v="7"/>
    <x v="19"/>
  </r>
  <r>
    <n v="2682"/>
    <x v="2681"/>
    <x v="2680"/>
    <x v="12"/>
    <x v="1837"/>
    <x v="2"/>
    <x v="0"/>
    <x v="0"/>
    <n v="1416635940"/>
    <n v="1413838540"/>
    <x v="0"/>
    <n v="20"/>
    <x v="1"/>
    <x v="2037"/>
    <x v="1986"/>
    <x v="19"/>
    <x v="7"/>
    <x v="19"/>
  </r>
  <r>
    <n v="2683"/>
    <x v="2682"/>
    <x v="2681"/>
    <x v="36"/>
    <x v="1275"/>
    <x v="2"/>
    <x v="0"/>
    <x v="0"/>
    <n v="1425233240"/>
    <n v="1422641240"/>
    <x v="0"/>
    <n v="3"/>
    <x v="1"/>
    <x v="1156"/>
    <x v="1053"/>
    <x v="19"/>
    <x v="7"/>
    <x v="19"/>
  </r>
  <r>
    <n v="2684"/>
    <x v="2683"/>
    <x v="2682"/>
    <x v="54"/>
    <x v="25"/>
    <x v="2"/>
    <x v="0"/>
    <x v="0"/>
    <n v="1407621425"/>
    <n v="1404165425"/>
    <x v="0"/>
    <n v="4"/>
    <x v="1"/>
    <x v="736"/>
    <x v="444"/>
    <x v="19"/>
    <x v="7"/>
    <x v="19"/>
  </r>
  <r>
    <n v="2685"/>
    <x v="2684"/>
    <x v="2683"/>
    <x v="63"/>
    <x v="115"/>
    <x v="2"/>
    <x v="0"/>
    <x v="0"/>
    <n v="1430149330"/>
    <n v="1424968930"/>
    <x v="0"/>
    <n v="1"/>
    <x v="1"/>
    <x v="459"/>
    <x v="119"/>
    <x v="19"/>
    <x v="7"/>
    <x v="19"/>
  </r>
  <r>
    <n v="2686"/>
    <x v="2685"/>
    <x v="2684"/>
    <x v="11"/>
    <x v="117"/>
    <x v="2"/>
    <x v="0"/>
    <x v="0"/>
    <n v="1412119423"/>
    <n v="1410391423"/>
    <x v="0"/>
    <n v="0"/>
    <x v="1"/>
    <x v="109"/>
    <x v="121"/>
    <x v="19"/>
    <x v="7"/>
    <x v="19"/>
  </r>
  <r>
    <n v="2687"/>
    <x v="2686"/>
    <x v="2685"/>
    <x v="36"/>
    <x v="117"/>
    <x v="2"/>
    <x v="0"/>
    <x v="0"/>
    <n v="1435591318"/>
    <n v="1432999318"/>
    <x v="0"/>
    <n v="0"/>
    <x v="1"/>
    <x v="109"/>
    <x v="121"/>
    <x v="19"/>
    <x v="7"/>
    <x v="19"/>
  </r>
  <r>
    <n v="2688"/>
    <x v="2687"/>
    <x v="2686"/>
    <x v="63"/>
    <x v="1838"/>
    <x v="2"/>
    <x v="0"/>
    <x v="0"/>
    <n v="1424746800"/>
    <n v="1422067870"/>
    <x v="0"/>
    <n v="14"/>
    <x v="1"/>
    <x v="2038"/>
    <x v="1987"/>
    <x v="19"/>
    <x v="7"/>
    <x v="19"/>
  </r>
  <r>
    <n v="2689"/>
    <x v="2688"/>
    <x v="2687"/>
    <x v="19"/>
    <x v="116"/>
    <x v="2"/>
    <x v="0"/>
    <x v="0"/>
    <n v="1469919890"/>
    <n v="1467327890"/>
    <x v="0"/>
    <n v="1"/>
    <x v="1"/>
    <x v="1870"/>
    <x v="120"/>
    <x v="19"/>
    <x v="7"/>
    <x v="19"/>
  </r>
  <r>
    <n v="2690"/>
    <x v="2689"/>
    <x v="2688"/>
    <x v="58"/>
    <x v="1839"/>
    <x v="2"/>
    <x v="0"/>
    <x v="0"/>
    <n v="1433298676"/>
    <n v="1429410676"/>
    <x v="0"/>
    <n v="118"/>
    <x v="1"/>
    <x v="2039"/>
    <x v="1988"/>
    <x v="19"/>
    <x v="7"/>
    <x v="19"/>
  </r>
  <r>
    <n v="2691"/>
    <x v="2690"/>
    <x v="2689"/>
    <x v="99"/>
    <x v="428"/>
    <x v="2"/>
    <x v="5"/>
    <x v="5"/>
    <n v="1431278557"/>
    <n v="1427390557"/>
    <x v="0"/>
    <n v="2"/>
    <x v="1"/>
    <x v="2040"/>
    <x v="844"/>
    <x v="19"/>
    <x v="7"/>
    <x v="19"/>
  </r>
  <r>
    <n v="2692"/>
    <x v="2691"/>
    <x v="2690"/>
    <x v="8"/>
    <x v="379"/>
    <x v="2"/>
    <x v="0"/>
    <x v="0"/>
    <n v="1427266860"/>
    <n v="1424678460"/>
    <x v="0"/>
    <n v="1"/>
    <x v="1"/>
    <x v="1154"/>
    <x v="384"/>
    <x v="19"/>
    <x v="7"/>
    <x v="19"/>
  </r>
  <r>
    <n v="2693"/>
    <x v="2692"/>
    <x v="2691"/>
    <x v="10"/>
    <x v="130"/>
    <x v="2"/>
    <x v="0"/>
    <x v="0"/>
    <n v="1407899966"/>
    <n v="1405307966"/>
    <x v="0"/>
    <n v="3"/>
    <x v="1"/>
    <x v="417"/>
    <x v="140"/>
    <x v="19"/>
    <x v="7"/>
    <x v="19"/>
  </r>
  <r>
    <n v="2694"/>
    <x v="2693"/>
    <x v="2692"/>
    <x v="11"/>
    <x v="116"/>
    <x v="2"/>
    <x v="0"/>
    <x v="0"/>
    <n v="1411701739"/>
    <n v="1409109739"/>
    <x v="0"/>
    <n v="1"/>
    <x v="1"/>
    <x v="372"/>
    <x v="120"/>
    <x v="19"/>
    <x v="7"/>
    <x v="19"/>
  </r>
  <r>
    <n v="2695"/>
    <x v="2694"/>
    <x v="2693"/>
    <x v="36"/>
    <x v="1840"/>
    <x v="2"/>
    <x v="0"/>
    <x v="0"/>
    <n v="1428981718"/>
    <n v="1423801318"/>
    <x v="0"/>
    <n v="3"/>
    <x v="1"/>
    <x v="2041"/>
    <x v="1989"/>
    <x v="19"/>
    <x v="7"/>
    <x v="19"/>
  </r>
  <r>
    <n v="2696"/>
    <x v="2695"/>
    <x v="2694"/>
    <x v="127"/>
    <x v="1841"/>
    <x v="2"/>
    <x v="0"/>
    <x v="0"/>
    <n v="1419538560"/>
    <n v="1416600960"/>
    <x v="0"/>
    <n v="38"/>
    <x v="1"/>
    <x v="2042"/>
    <x v="1990"/>
    <x v="19"/>
    <x v="7"/>
    <x v="19"/>
  </r>
  <r>
    <n v="2697"/>
    <x v="2696"/>
    <x v="2695"/>
    <x v="165"/>
    <x v="1842"/>
    <x v="2"/>
    <x v="0"/>
    <x v="0"/>
    <n v="1438552800"/>
    <n v="1435876423"/>
    <x v="0"/>
    <n v="52"/>
    <x v="1"/>
    <x v="2043"/>
    <x v="1991"/>
    <x v="19"/>
    <x v="7"/>
    <x v="19"/>
  </r>
  <r>
    <n v="2698"/>
    <x v="2697"/>
    <x v="2696"/>
    <x v="6"/>
    <x v="1843"/>
    <x v="2"/>
    <x v="0"/>
    <x v="0"/>
    <n v="1403904808"/>
    <n v="1401312808"/>
    <x v="0"/>
    <n v="2"/>
    <x v="1"/>
    <x v="2044"/>
    <x v="1992"/>
    <x v="19"/>
    <x v="7"/>
    <x v="19"/>
  </r>
  <r>
    <n v="2699"/>
    <x v="2698"/>
    <x v="2697"/>
    <x v="365"/>
    <x v="117"/>
    <x v="2"/>
    <x v="5"/>
    <x v="5"/>
    <n v="1407533463"/>
    <n v="1404941463"/>
    <x v="0"/>
    <n v="0"/>
    <x v="1"/>
    <x v="109"/>
    <x v="121"/>
    <x v="19"/>
    <x v="7"/>
    <x v="19"/>
  </r>
  <r>
    <n v="2700"/>
    <x v="2699"/>
    <x v="2698"/>
    <x v="204"/>
    <x v="119"/>
    <x v="2"/>
    <x v="0"/>
    <x v="0"/>
    <n v="1411073972"/>
    <n v="1408481972"/>
    <x v="0"/>
    <n v="4"/>
    <x v="1"/>
    <x v="2045"/>
    <x v="844"/>
    <x v="19"/>
    <x v="7"/>
    <x v="19"/>
  </r>
  <r>
    <n v="2701"/>
    <x v="2700"/>
    <x v="2699"/>
    <x v="104"/>
    <x v="76"/>
    <x v="3"/>
    <x v="17"/>
    <x v="3"/>
    <n v="1491586534"/>
    <n v="1488911734"/>
    <x v="0"/>
    <n v="46"/>
    <x v="1"/>
    <x v="2046"/>
    <x v="1993"/>
    <x v="38"/>
    <x v="1"/>
    <x v="38"/>
  </r>
  <r>
    <n v="2702"/>
    <x v="2701"/>
    <x v="2700"/>
    <x v="3"/>
    <x v="1844"/>
    <x v="3"/>
    <x v="0"/>
    <x v="0"/>
    <n v="1491416077"/>
    <n v="1488827677"/>
    <x v="1"/>
    <n v="26"/>
    <x v="1"/>
    <x v="2047"/>
    <x v="1994"/>
    <x v="38"/>
    <x v="1"/>
    <x v="38"/>
  </r>
  <r>
    <n v="2703"/>
    <x v="2702"/>
    <x v="2701"/>
    <x v="79"/>
    <x v="1845"/>
    <x v="3"/>
    <x v="14"/>
    <x v="10"/>
    <n v="1490196830"/>
    <n v="1485016430"/>
    <x v="0"/>
    <n v="45"/>
    <x v="1"/>
    <x v="603"/>
    <x v="1995"/>
    <x v="38"/>
    <x v="1"/>
    <x v="38"/>
  </r>
  <r>
    <n v="2704"/>
    <x v="2703"/>
    <x v="2702"/>
    <x v="266"/>
    <x v="1288"/>
    <x v="3"/>
    <x v="0"/>
    <x v="0"/>
    <n v="1491421314"/>
    <n v="1487709714"/>
    <x v="0"/>
    <n v="7"/>
    <x v="1"/>
    <x v="2048"/>
    <x v="1996"/>
    <x v="38"/>
    <x v="1"/>
    <x v="38"/>
  </r>
  <r>
    <n v="2705"/>
    <x v="2704"/>
    <x v="2703"/>
    <x v="281"/>
    <x v="1846"/>
    <x v="3"/>
    <x v="0"/>
    <x v="0"/>
    <n v="1490389158"/>
    <n v="1486504758"/>
    <x v="0"/>
    <n v="8"/>
    <x v="1"/>
    <x v="2049"/>
    <x v="1997"/>
    <x v="38"/>
    <x v="1"/>
    <x v="38"/>
  </r>
  <r>
    <n v="2706"/>
    <x v="2705"/>
    <x v="2704"/>
    <x v="19"/>
    <x v="1847"/>
    <x v="0"/>
    <x v="0"/>
    <x v="0"/>
    <n v="1413442740"/>
    <n v="1410937483"/>
    <x v="1"/>
    <n v="263"/>
    <x v="0"/>
    <x v="2050"/>
    <x v="1998"/>
    <x v="38"/>
    <x v="1"/>
    <x v="38"/>
  </r>
  <r>
    <n v="2707"/>
    <x v="2706"/>
    <x v="2705"/>
    <x v="6"/>
    <x v="1848"/>
    <x v="0"/>
    <x v="0"/>
    <x v="0"/>
    <n v="1369637940"/>
    <n v="1367088443"/>
    <x v="1"/>
    <n v="394"/>
    <x v="0"/>
    <x v="2051"/>
    <x v="1999"/>
    <x v="38"/>
    <x v="1"/>
    <x v="38"/>
  </r>
  <r>
    <n v="2708"/>
    <x v="2707"/>
    <x v="2706"/>
    <x v="22"/>
    <x v="1849"/>
    <x v="0"/>
    <x v="1"/>
    <x v="1"/>
    <n v="1469119526"/>
    <n v="1463935526"/>
    <x v="1"/>
    <n v="1049"/>
    <x v="0"/>
    <x v="2052"/>
    <x v="2000"/>
    <x v="38"/>
    <x v="1"/>
    <x v="38"/>
  </r>
  <r>
    <n v="2709"/>
    <x v="2708"/>
    <x v="2707"/>
    <x v="63"/>
    <x v="1850"/>
    <x v="0"/>
    <x v="0"/>
    <x v="0"/>
    <n v="1475553540"/>
    <n v="1472528141"/>
    <x v="1"/>
    <n v="308"/>
    <x v="0"/>
    <x v="2053"/>
    <x v="2001"/>
    <x v="38"/>
    <x v="1"/>
    <x v="38"/>
  </r>
  <r>
    <n v="2710"/>
    <x v="2709"/>
    <x v="2708"/>
    <x v="127"/>
    <x v="1851"/>
    <x v="0"/>
    <x v="0"/>
    <x v="0"/>
    <n v="1407549600"/>
    <n v="1404797428"/>
    <x v="1"/>
    <n v="1088"/>
    <x v="0"/>
    <x v="2054"/>
    <x v="2002"/>
    <x v="38"/>
    <x v="1"/>
    <x v="38"/>
  </r>
  <r>
    <n v="2711"/>
    <x v="2710"/>
    <x v="2709"/>
    <x v="366"/>
    <x v="1852"/>
    <x v="0"/>
    <x v="1"/>
    <x v="1"/>
    <n v="1403301660"/>
    <n v="1400694790"/>
    <x v="1"/>
    <n v="73"/>
    <x v="0"/>
    <x v="2055"/>
    <x v="2003"/>
    <x v="38"/>
    <x v="1"/>
    <x v="38"/>
  </r>
  <r>
    <n v="2712"/>
    <x v="2711"/>
    <x v="2710"/>
    <x v="62"/>
    <x v="1853"/>
    <x v="0"/>
    <x v="0"/>
    <x v="0"/>
    <n v="1373738400"/>
    <n v="1370568560"/>
    <x v="1"/>
    <n v="143"/>
    <x v="0"/>
    <x v="2056"/>
    <x v="2004"/>
    <x v="38"/>
    <x v="1"/>
    <x v="38"/>
  </r>
  <r>
    <n v="2713"/>
    <x v="2712"/>
    <x v="2711"/>
    <x v="60"/>
    <x v="1854"/>
    <x v="0"/>
    <x v="0"/>
    <x v="0"/>
    <n v="1450971684"/>
    <n v="1447515684"/>
    <x v="1"/>
    <n v="1420"/>
    <x v="0"/>
    <x v="2057"/>
    <x v="2005"/>
    <x v="38"/>
    <x v="1"/>
    <x v="38"/>
  </r>
  <r>
    <n v="2714"/>
    <x v="2713"/>
    <x v="2712"/>
    <x v="31"/>
    <x v="1855"/>
    <x v="0"/>
    <x v="0"/>
    <x v="0"/>
    <n v="1476486000"/>
    <n v="1474040596"/>
    <x v="1"/>
    <n v="305"/>
    <x v="0"/>
    <x v="2058"/>
    <x v="2006"/>
    <x v="38"/>
    <x v="1"/>
    <x v="38"/>
  </r>
  <r>
    <n v="2715"/>
    <x v="2714"/>
    <x v="2713"/>
    <x v="14"/>
    <x v="1856"/>
    <x v="0"/>
    <x v="0"/>
    <x v="0"/>
    <n v="1456047228"/>
    <n v="1453109628"/>
    <x v="1"/>
    <n v="551"/>
    <x v="0"/>
    <x v="2059"/>
    <x v="2007"/>
    <x v="38"/>
    <x v="1"/>
    <x v="38"/>
  </r>
  <r>
    <n v="2716"/>
    <x v="2715"/>
    <x v="2714"/>
    <x v="3"/>
    <x v="1857"/>
    <x v="0"/>
    <x v="12"/>
    <x v="3"/>
    <n v="1444291193"/>
    <n v="1441699193"/>
    <x v="1"/>
    <n v="187"/>
    <x v="0"/>
    <x v="2060"/>
    <x v="2008"/>
    <x v="38"/>
    <x v="1"/>
    <x v="38"/>
  </r>
  <r>
    <n v="2717"/>
    <x v="2716"/>
    <x v="2715"/>
    <x v="31"/>
    <x v="1858"/>
    <x v="0"/>
    <x v="0"/>
    <x v="0"/>
    <n v="1417906649"/>
    <n v="1414015049"/>
    <x v="1"/>
    <n v="325"/>
    <x v="0"/>
    <x v="2061"/>
    <x v="2009"/>
    <x v="38"/>
    <x v="1"/>
    <x v="38"/>
  </r>
  <r>
    <n v="2718"/>
    <x v="2717"/>
    <x v="2716"/>
    <x v="102"/>
    <x v="1859"/>
    <x v="0"/>
    <x v="0"/>
    <x v="0"/>
    <n v="1462316400"/>
    <n v="1459865945"/>
    <x v="1"/>
    <n v="148"/>
    <x v="0"/>
    <x v="2062"/>
    <x v="2010"/>
    <x v="38"/>
    <x v="1"/>
    <x v="38"/>
  </r>
  <r>
    <n v="2719"/>
    <x v="2718"/>
    <x v="2717"/>
    <x v="12"/>
    <x v="1860"/>
    <x v="0"/>
    <x v="0"/>
    <x v="0"/>
    <n v="1460936694"/>
    <n v="1455756294"/>
    <x v="0"/>
    <n v="69"/>
    <x v="0"/>
    <x v="2063"/>
    <x v="2011"/>
    <x v="38"/>
    <x v="1"/>
    <x v="38"/>
  </r>
  <r>
    <n v="2720"/>
    <x v="2719"/>
    <x v="2718"/>
    <x v="31"/>
    <x v="1861"/>
    <x v="0"/>
    <x v="0"/>
    <x v="0"/>
    <n v="1478866253"/>
    <n v="1476270653"/>
    <x v="0"/>
    <n v="173"/>
    <x v="0"/>
    <x v="2064"/>
    <x v="2012"/>
    <x v="38"/>
    <x v="1"/>
    <x v="38"/>
  </r>
  <r>
    <n v="2721"/>
    <x v="2720"/>
    <x v="2719"/>
    <x v="47"/>
    <x v="1862"/>
    <x v="0"/>
    <x v="1"/>
    <x v="1"/>
    <n v="1378494000"/>
    <n v="1375880598"/>
    <x v="0"/>
    <n v="269"/>
    <x v="0"/>
    <x v="2065"/>
    <x v="2013"/>
    <x v="30"/>
    <x v="2"/>
    <x v="30"/>
  </r>
  <r>
    <n v="2722"/>
    <x v="2721"/>
    <x v="2720"/>
    <x v="10"/>
    <x v="1863"/>
    <x v="0"/>
    <x v="0"/>
    <x v="0"/>
    <n v="1485722053"/>
    <n v="1480538053"/>
    <x v="0"/>
    <n v="185"/>
    <x v="0"/>
    <x v="2066"/>
    <x v="2014"/>
    <x v="30"/>
    <x v="2"/>
    <x v="30"/>
  </r>
  <r>
    <n v="2723"/>
    <x v="2722"/>
    <x v="2721"/>
    <x v="14"/>
    <x v="1864"/>
    <x v="0"/>
    <x v="0"/>
    <x v="0"/>
    <n v="1420060088"/>
    <n v="1414872488"/>
    <x v="0"/>
    <n v="176"/>
    <x v="0"/>
    <x v="2067"/>
    <x v="2015"/>
    <x v="30"/>
    <x v="2"/>
    <x v="30"/>
  </r>
  <r>
    <n v="2724"/>
    <x v="2723"/>
    <x v="2722"/>
    <x v="367"/>
    <x v="1865"/>
    <x v="0"/>
    <x v="1"/>
    <x v="1"/>
    <n v="1439625059"/>
    <n v="1436860259"/>
    <x v="0"/>
    <n v="1019"/>
    <x v="0"/>
    <x v="2068"/>
    <x v="2016"/>
    <x v="30"/>
    <x v="2"/>
    <x v="30"/>
  </r>
  <r>
    <n v="2725"/>
    <x v="2724"/>
    <x v="2723"/>
    <x v="79"/>
    <x v="1866"/>
    <x v="0"/>
    <x v="5"/>
    <x v="5"/>
    <n v="1488390735"/>
    <n v="1484070735"/>
    <x v="0"/>
    <n v="113"/>
    <x v="0"/>
    <x v="2069"/>
    <x v="2017"/>
    <x v="30"/>
    <x v="2"/>
    <x v="30"/>
  </r>
  <r>
    <n v="2726"/>
    <x v="2725"/>
    <x v="2724"/>
    <x v="57"/>
    <x v="1867"/>
    <x v="0"/>
    <x v="0"/>
    <x v="0"/>
    <n v="1461333311"/>
    <n v="1458741311"/>
    <x v="0"/>
    <n v="404"/>
    <x v="0"/>
    <x v="2070"/>
    <x v="2018"/>
    <x v="30"/>
    <x v="2"/>
    <x v="30"/>
  </r>
  <r>
    <n v="2727"/>
    <x v="2726"/>
    <x v="2725"/>
    <x v="3"/>
    <x v="1868"/>
    <x v="0"/>
    <x v="0"/>
    <x v="0"/>
    <n v="1438964063"/>
    <n v="1436804063"/>
    <x v="0"/>
    <n v="707"/>
    <x v="0"/>
    <x v="2071"/>
    <x v="2019"/>
    <x v="30"/>
    <x v="2"/>
    <x v="30"/>
  </r>
  <r>
    <n v="2728"/>
    <x v="2727"/>
    <x v="2726"/>
    <x v="36"/>
    <x v="1869"/>
    <x v="0"/>
    <x v="0"/>
    <x v="0"/>
    <n v="1451485434"/>
    <n v="1448461434"/>
    <x v="0"/>
    <n v="392"/>
    <x v="0"/>
    <x v="2072"/>
    <x v="2020"/>
    <x v="30"/>
    <x v="2"/>
    <x v="30"/>
  </r>
  <r>
    <n v="2729"/>
    <x v="2728"/>
    <x v="2727"/>
    <x v="51"/>
    <x v="1870"/>
    <x v="0"/>
    <x v="0"/>
    <x v="0"/>
    <n v="1430459197"/>
    <n v="1427867197"/>
    <x v="0"/>
    <n v="23"/>
    <x v="0"/>
    <x v="970"/>
    <x v="2021"/>
    <x v="30"/>
    <x v="2"/>
    <x v="30"/>
  </r>
  <r>
    <n v="2730"/>
    <x v="2729"/>
    <x v="2728"/>
    <x v="100"/>
    <x v="1871"/>
    <x v="0"/>
    <x v="0"/>
    <x v="0"/>
    <n v="1366635575"/>
    <n v="1363611575"/>
    <x v="0"/>
    <n v="682"/>
    <x v="0"/>
    <x v="2073"/>
    <x v="2022"/>
    <x v="30"/>
    <x v="2"/>
    <x v="30"/>
  </r>
  <r>
    <n v="2731"/>
    <x v="2730"/>
    <x v="2729"/>
    <x v="11"/>
    <x v="1872"/>
    <x v="0"/>
    <x v="0"/>
    <x v="0"/>
    <n v="1413604800"/>
    <n v="1408624622"/>
    <x v="0"/>
    <n v="37"/>
    <x v="0"/>
    <x v="2074"/>
    <x v="2023"/>
    <x v="30"/>
    <x v="2"/>
    <x v="30"/>
  </r>
  <r>
    <n v="2732"/>
    <x v="2731"/>
    <x v="2730"/>
    <x v="14"/>
    <x v="1873"/>
    <x v="0"/>
    <x v="0"/>
    <x v="0"/>
    <n v="1369699200"/>
    <n v="1366917828"/>
    <x v="0"/>
    <n v="146"/>
    <x v="0"/>
    <x v="2075"/>
    <x v="2024"/>
    <x v="30"/>
    <x v="2"/>
    <x v="30"/>
  </r>
  <r>
    <n v="2733"/>
    <x v="2732"/>
    <x v="2731"/>
    <x v="63"/>
    <x v="1874"/>
    <x v="0"/>
    <x v="0"/>
    <x v="0"/>
    <n v="1428643974"/>
    <n v="1423463574"/>
    <x v="0"/>
    <n v="119"/>
    <x v="0"/>
    <x v="2076"/>
    <x v="2025"/>
    <x v="30"/>
    <x v="2"/>
    <x v="30"/>
  </r>
  <r>
    <n v="2734"/>
    <x v="2733"/>
    <x v="2732"/>
    <x v="332"/>
    <x v="1875"/>
    <x v="0"/>
    <x v="0"/>
    <x v="0"/>
    <n v="1476395940"/>
    <n v="1473782592"/>
    <x v="0"/>
    <n v="163"/>
    <x v="0"/>
    <x v="2077"/>
    <x v="2026"/>
    <x v="30"/>
    <x v="2"/>
    <x v="30"/>
  </r>
  <r>
    <n v="2735"/>
    <x v="2734"/>
    <x v="2733"/>
    <x v="47"/>
    <x v="1876"/>
    <x v="0"/>
    <x v="1"/>
    <x v="1"/>
    <n v="1363204800"/>
    <n v="1360551250"/>
    <x v="0"/>
    <n v="339"/>
    <x v="0"/>
    <x v="2078"/>
    <x v="2027"/>
    <x v="30"/>
    <x v="2"/>
    <x v="30"/>
  </r>
  <r>
    <n v="2736"/>
    <x v="2735"/>
    <x v="2734"/>
    <x v="6"/>
    <x v="1877"/>
    <x v="0"/>
    <x v="5"/>
    <x v="5"/>
    <n v="1398268773"/>
    <n v="1395676773"/>
    <x v="0"/>
    <n v="58"/>
    <x v="0"/>
    <x v="2079"/>
    <x v="2028"/>
    <x v="30"/>
    <x v="2"/>
    <x v="30"/>
  </r>
  <r>
    <n v="2737"/>
    <x v="2736"/>
    <x v="2735"/>
    <x v="11"/>
    <x v="1878"/>
    <x v="0"/>
    <x v="0"/>
    <x v="0"/>
    <n v="1389812400"/>
    <n v="1386108087"/>
    <x v="0"/>
    <n v="456"/>
    <x v="0"/>
    <x v="2080"/>
    <x v="2029"/>
    <x v="30"/>
    <x v="2"/>
    <x v="30"/>
  </r>
  <r>
    <n v="2738"/>
    <x v="2737"/>
    <x v="2736"/>
    <x v="10"/>
    <x v="1879"/>
    <x v="0"/>
    <x v="0"/>
    <x v="0"/>
    <n v="1478402804"/>
    <n v="1473218804"/>
    <x v="0"/>
    <n v="15"/>
    <x v="0"/>
    <x v="2081"/>
    <x v="2030"/>
    <x v="30"/>
    <x v="2"/>
    <x v="30"/>
  </r>
  <r>
    <n v="2739"/>
    <x v="2738"/>
    <x v="2737"/>
    <x v="184"/>
    <x v="1880"/>
    <x v="0"/>
    <x v="1"/>
    <x v="1"/>
    <n v="1399324717"/>
    <n v="1395436717"/>
    <x v="0"/>
    <n v="191"/>
    <x v="0"/>
    <x v="2082"/>
    <x v="2031"/>
    <x v="30"/>
    <x v="2"/>
    <x v="30"/>
  </r>
  <r>
    <n v="2740"/>
    <x v="2739"/>
    <x v="2738"/>
    <x v="43"/>
    <x v="622"/>
    <x v="0"/>
    <x v="0"/>
    <x v="0"/>
    <n v="1426117552"/>
    <n v="1423529152"/>
    <x v="0"/>
    <n v="17"/>
    <x v="0"/>
    <x v="101"/>
    <x v="2032"/>
    <x v="30"/>
    <x v="2"/>
    <x v="30"/>
  </r>
  <r>
    <n v="2741"/>
    <x v="2740"/>
    <x v="2739"/>
    <x v="6"/>
    <x v="428"/>
    <x v="2"/>
    <x v="0"/>
    <x v="0"/>
    <n v="1413770820"/>
    <n v="1412005602"/>
    <x v="0"/>
    <n v="4"/>
    <x v="1"/>
    <x v="2083"/>
    <x v="440"/>
    <x v="39"/>
    <x v="3"/>
    <x v="39"/>
  </r>
  <r>
    <n v="2742"/>
    <x v="2741"/>
    <x v="2740"/>
    <x v="30"/>
    <x v="1881"/>
    <x v="2"/>
    <x v="0"/>
    <x v="0"/>
    <n v="1337102187"/>
    <n v="1335892587"/>
    <x v="0"/>
    <n v="18"/>
    <x v="1"/>
    <x v="2084"/>
    <x v="2033"/>
    <x v="39"/>
    <x v="3"/>
    <x v="39"/>
  </r>
  <r>
    <n v="2743"/>
    <x v="2742"/>
    <x v="2741"/>
    <x v="368"/>
    <x v="117"/>
    <x v="2"/>
    <x v="0"/>
    <x v="0"/>
    <n v="1476863607"/>
    <n v="1474271607"/>
    <x v="0"/>
    <n v="0"/>
    <x v="1"/>
    <x v="109"/>
    <x v="121"/>
    <x v="39"/>
    <x v="3"/>
    <x v="39"/>
  </r>
  <r>
    <n v="2744"/>
    <x v="2743"/>
    <x v="2742"/>
    <x v="194"/>
    <x v="1882"/>
    <x v="2"/>
    <x v="0"/>
    <x v="0"/>
    <n v="1330478998"/>
    <n v="1327886998"/>
    <x v="0"/>
    <n v="22"/>
    <x v="1"/>
    <x v="2085"/>
    <x v="2034"/>
    <x v="39"/>
    <x v="3"/>
    <x v="39"/>
  </r>
  <r>
    <n v="2745"/>
    <x v="2744"/>
    <x v="2743"/>
    <x v="6"/>
    <x v="1883"/>
    <x v="2"/>
    <x v="0"/>
    <x v="0"/>
    <n v="1342309368"/>
    <n v="1337125368"/>
    <x v="0"/>
    <n v="49"/>
    <x v="1"/>
    <x v="2086"/>
    <x v="2035"/>
    <x v="39"/>
    <x v="3"/>
    <x v="39"/>
  </r>
  <r>
    <n v="2746"/>
    <x v="2745"/>
    <x v="2744"/>
    <x v="9"/>
    <x v="1688"/>
    <x v="2"/>
    <x v="0"/>
    <x v="0"/>
    <n v="1409337911"/>
    <n v="1406745911"/>
    <x v="0"/>
    <n v="19"/>
    <x v="1"/>
    <x v="2087"/>
    <x v="2036"/>
    <x v="39"/>
    <x v="3"/>
    <x v="39"/>
  </r>
  <r>
    <n v="2747"/>
    <x v="2746"/>
    <x v="2745"/>
    <x v="2"/>
    <x v="133"/>
    <x v="2"/>
    <x v="0"/>
    <x v="0"/>
    <n v="1339816200"/>
    <n v="1337095997"/>
    <x v="0"/>
    <n v="4"/>
    <x v="1"/>
    <x v="2088"/>
    <x v="436"/>
    <x v="39"/>
    <x v="3"/>
    <x v="39"/>
  </r>
  <r>
    <n v="2748"/>
    <x v="2747"/>
    <x v="2746"/>
    <x v="10"/>
    <x v="500"/>
    <x v="2"/>
    <x v="0"/>
    <x v="0"/>
    <n v="1472835802"/>
    <n v="1470243802"/>
    <x v="0"/>
    <n v="4"/>
    <x v="1"/>
    <x v="550"/>
    <x v="514"/>
    <x v="39"/>
    <x v="3"/>
    <x v="39"/>
  </r>
  <r>
    <n v="2749"/>
    <x v="2748"/>
    <x v="2747"/>
    <x v="3"/>
    <x v="178"/>
    <x v="2"/>
    <x v="0"/>
    <x v="0"/>
    <n v="1428171037"/>
    <n v="1425582637"/>
    <x v="0"/>
    <n v="2"/>
    <x v="1"/>
    <x v="2089"/>
    <x v="698"/>
    <x v="39"/>
    <x v="3"/>
    <x v="39"/>
  </r>
  <r>
    <n v="2750"/>
    <x v="2749"/>
    <x v="2748"/>
    <x v="369"/>
    <x v="117"/>
    <x v="2"/>
    <x v="0"/>
    <x v="0"/>
    <n v="1341086400"/>
    <n v="1340055345"/>
    <x v="0"/>
    <n v="0"/>
    <x v="1"/>
    <x v="109"/>
    <x v="121"/>
    <x v="39"/>
    <x v="3"/>
    <x v="39"/>
  </r>
  <r>
    <n v="2751"/>
    <x v="2750"/>
    <x v="2749"/>
    <x v="370"/>
    <x v="117"/>
    <x v="2"/>
    <x v="0"/>
    <x v="0"/>
    <n v="1403039842"/>
    <n v="1397855842"/>
    <x v="0"/>
    <n v="0"/>
    <x v="1"/>
    <x v="109"/>
    <x v="121"/>
    <x v="39"/>
    <x v="3"/>
    <x v="39"/>
  </r>
  <r>
    <n v="2752"/>
    <x v="2751"/>
    <x v="2750"/>
    <x v="225"/>
    <x v="1100"/>
    <x v="2"/>
    <x v="0"/>
    <x v="0"/>
    <n v="1324232504"/>
    <n v="1320776504"/>
    <x v="0"/>
    <n v="14"/>
    <x v="1"/>
    <x v="2090"/>
    <x v="2037"/>
    <x v="39"/>
    <x v="3"/>
    <x v="39"/>
  </r>
  <r>
    <n v="2753"/>
    <x v="2752"/>
    <x v="2751"/>
    <x v="13"/>
    <x v="163"/>
    <x v="2"/>
    <x v="0"/>
    <x v="0"/>
    <n v="1346017023"/>
    <n v="1343425023"/>
    <x v="0"/>
    <n v="8"/>
    <x v="1"/>
    <x v="2091"/>
    <x v="125"/>
    <x v="39"/>
    <x v="3"/>
    <x v="39"/>
  </r>
  <r>
    <n v="2754"/>
    <x v="2753"/>
    <x v="2752"/>
    <x v="3"/>
    <x v="117"/>
    <x v="2"/>
    <x v="0"/>
    <x v="0"/>
    <n v="1410448551"/>
    <n v="1407856551"/>
    <x v="0"/>
    <n v="0"/>
    <x v="1"/>
    <x v="109"/>
    <x v="121"/>
    <x v="39"/>
    <x v="3"/>
    <x v="39"/>
  </r>
  <r>
    <n v="2755"/>
    <x v="2754"/>
    <x v="2753"/>
    <x v="2"/>
    <x v="92"/>
    <x v="2"/>
    <x v="17"/>
    <x v="3"/>
    <n v="1428519527"/>
    <n v="1425927527"/>
    <x v="0"/>
    <n v="15"/>
    <x v="1"/>
    <x v="2092"/>
    <x v="2038"/>
    <x v="39"/>
    <x v="3"/>
    <x v="39"/>
  </r>
  <r>
    <n v="2756"/>
    <x v="2755"/>
    <x v="2754"/>
    <x v="3"/>
    <x v="1884"/>
    <x v="2"/>
    <x v="0"/>
    <x v="0"/>
    <n v="1389476201"/>
    <n v="1386884201"/>
    <x v="0"/>
    <n v="33"/>
    <x v="1"/>
    <x v="156"/>
    <x v="2039"/>
    <x v="39"/>
    <x v="3"/>
    <x v="39"/>
  </r>
  <r>
    <n v="2757"/>
    <x v="2756"/>
    <x v="2755"/>
    <x v="15"/>
    <x v="115"/>
    <x v="2"/>
    <x v="0"/>
    <x v="0"/>
    <n v="1470498332"/>
    <n v="1469202332"/>
    <x v="0"/>
    <n v="2"/>
    <x v="1"/>
    <x v="886"/>
    <x v="144"/>
    <x v="39"/>
    <x v="3"/>
    <x v="39"/>
  </r>
  <r>
    <n v="2758"/>
    <x v="2757"/>
    <x v="2756"/>
    <x v="13"/>
    <x v="731"/>
    <x v="2"/>
    <x v="2"/>
    <x v="2"/>
    <n v="1476095783"/>
    <n v="1474886183"/>
    <x v="0"/>
    <n v="6"/>
    <x v="1"/>
    <x v="2093"/>
    <x v="498"/>
    <x v="39"/>
    <x v="3"/>
    <x v="39"/>
  </r>
  <r>
    <n v="2759"/>
    <x v="2758"/>
    <x v="2757"/>
    <x v="28"/>
    <x v="522"/>
    <x v="2"/>
    <x v="2"/>
    <x v="2"/>
    <n v="1468658866"/>
    <n v="1464943666"/>
    <x v="0"/>
    <n v="2"/>
    <x v="1"/>
    <x v="1131"/>
    <x v="1859"/>
    <x v="39"/>
    <x v="3"/>
    <x v="39"/>
  </r>
  <r>
    <n v="2760"/>
    <x v="2759"/>
    <x v="2758"/>
    <x v="10"/>
    <x v="117"/>
    <x v="2"/>
    <x v="1"/>
    <x v="1"/>
    <n v="1371726258"/>
    <n v="1369134258"/>
    <x v="0"/>
    <n v="0"/>
    <x v="1"/>
    <x v="109"/>
    <x v="121"/>
    <x v="39"/>
    <x v="3"/>
    <x v="39"/>
  </r>
  <r>
    <n v="2761"/>
    <x v="2760"/>
    <x v="2759"/>
    <x v="10"/>
    <x v="1275"/>
    <x v="2"/>
    <x v="0"/>
    <x v="0"/>
    <n v="1357176693"/>
    <n v="1354584693"/>
    <x v="0"/>
    <n v="4"/>
    <x v="1"/>
    <x v="174"/>
    <x v="377"/>
    <x v="39"/>
    <x v="3"/>
    <x v="39"/>
  </r>
  <r>
    <n v="2762"/>
    <x v="2761"/>
    <x v="2760"/>
    <x v="53"/>
    <x v="379"/>
    <x v="2"/>
    <x v="0"/>
    <x v="0"/>
    <n v="1332114795"/>
    <n v="1326934395"/>
    <x v="0"/>
    <n v="1"/>
    <x v="1"/>
    <x v="2094"/>
    <x v="384"/>
    <x v="39"/>
    <x v="3"/>
    <x v="39"/>
  </r>
  <r>
    <n v="2763"/>
    <x v="2762"/>
    <x v="2761"/>
    <x v="371"/>
    <x v="456"/>
    <x v="2"/>
    <x v="0"/>
    <x v="0"/>
    <n v="1369403684"/>
    <n v="1365515684"/>
    <x v="0"/>
    <n v="3"/>
    <x v="1"/>
    <x v="2095"/>
    <x v="180"/>
    <x v="39"/>
    <x v="3"/>
    <x v="39"/>
  </r>
  <r>
    <n v="2764"/>
    <x v="2763"/>
    <x v="2762"/>
    <x v="23"/>
    <x v="372"/>
    <x v="2"/>
    <x v="0"/>
    <x v="0"/>
    <n v="1338404400"/>
    <n v="1335855631"/>
    <x v="0"/>
    <n v="4"/>
    <x v="1"/>
    <x v="2096"/>
    <x v="798"/>
    <x v="39"/>
    <x v="3"/>
    <x v="39"/>
  </r>
  <r>
    <n v="2765"/>
    <x v="2764"/>
    <x v="2763"/>
    <x v="23"/>
    <x v="117"/>
    <x v="2"/>
    <x v="0"/>
    <x v="0"/>
    <n v="1351432428"/>
    <n v="1350050028"/>
    <x v="0"/>
    <n v="0"/>
    <x v="1"/>
    <x v="109"/>
    <x v="121"/>
    <x v="39"/>
    <x v="3"/>
    <x v="39"/>
  </r>
  <r>
    <n v="2766"/>
    <x v="2765"/>
    <x v="2764"/>
    <x v="10"/>
    <x v="173"/>
    <x v="2"/>
    <x v="0"/>
    <x v="0"/>
    <n v="1313078518"/>
    <n v="1310486518"/>
    <x v="0"/>
    <n v="4"/>
    <x v="1"/>
    <x v="172"/>
    <x v="384"/>
    <x v="39"/>
    <x v="3"/>
    <x v="39"/>
  </r>
  <r>
    <n v="2767"/>
    <x v="2766"/>
    <x v="2765"/>
    <x v="23"/>
    <x v="1172"/>
    <x v="2"/>
    <x v="5"/>
    <x v="5"/>
    <n v="1439766050"/>
    <n v="1434582050"/>
    <x v="0"/>
    <n v="3"/>
    <x v="1"/>
    <x v="1671"/>
    <x v="2040"/>
    <x v="39"/>
    <x v="3"/>
    <x v="39"/>
  </r>
  <r>
    <n v="2768"/>
    <x v="2767"/>
    <x v="2766"/>
    <x v="39"/>
    <x v="1885"/>
    <x v="2"/>
    <x v="0"/>
    <x v="0"/>
    <n v="1333028723"/>
    <n v="1330440323"/>
    <x v="0"/>
    <n v="34"/>
    <x v="1"/>
    <x v="2097"/>
    <x v="2041"/>
    <x v="39"/>
    <x v="3"/>
    <x v="39"/>
  </r>
  <r>
    <n v="2769"/>
    <x v="2768"/>
    <x v="2767"/>
    <x v="134"/>
    <x v="369"/>
    <x v="2"/>
    <x v="1"/>
    <x v="1"/>
    <n v="1401997790"/>
    <n v="1397677790"/>
    <x v="0"/>
    <n v="2"/>
    <x v="1"/>
    <x v="1161"/>
    <x v="120"/>
    <x v="39"/>
    <x v="3"/>
    <x v="39"/>
  </r>
  <r>
    <n v="2770"/>
    <x v="2769"/>
    <x v="2768"/>
    <x v="22"/>
    <x v="1886"/>
    <x v="2"/>
    <x v="0"/>
    <x v="0"/>
    <n v="1395158130"/>
    <n v="1392569730"/>
    <x v="0"/>
    <n v="33"/>
    <x v="1"/>
    <x v="2098"/>
    <x v="2042"/>
    <x v="39"/>
    <x v="3"/>
    <x v="39"/>
  </r>
  <r>
    <n v="2771"/>
    <x v="2770"/>
    <x v="2769"/>
    <x v="372"/>
    <x v="117"/>
    <x v="2"/>
    <x v="0"/>
    <x v="0"/>
    <n v="1359738000"/>
    <n v="1355489140"/>
    <x v="0"/>
    <n v="0"/>
    <x v="1"/>
    <x v="109"/>
    <x v="121"/>
    <x v="39"/>
    <x v="3"/>
    <x v="39"/>
  </r>
  <r>
    <n v="2772"/>
    <x v="2771"/>
    <x v="2770"/>
    <x v="6"/>
    <x v="117"/>
    <x v="2"/>
    <x v="0"/>
    <x v="0"/>
    <n v="1381006294"/>
    <n v="1379710294"/>
    <x v="0"/>
    <n v="0"/>
    <x v="1"/>
    <x v="109"/>
    <x v="121"/>
    <x v="39"/>
    <x v="3"/>
    <x v="39"/>
  </r>
  <r>
    <n v="2773"/>
    <x v="2772"/>
    <x v="2771"/>
    <x v="373"/>
    <x v="116"/>
    <x v="2"/>
    <x v="5"/>
    <x v="5"/>
    <n v="1461530721"/>
    <n v="1460666721"/>
    <x v="0"/>
    <n v="1"/>
    <x v="1"/>
    <x v="2099"/>
    <x v="120"/>
    <x v="39"/>
    <x v="3"/>
    <x v="39"/>
  </r>
  <r>
    <n v="2774"/>
    <x v="2773"/>
    <x v="2772"/>
    <x v="23"/>
    <x v="365"/>
    <x v="2"/>
    <x v="0"/>
    <x v="0"/>
    <n v="1362711728"/>
    <n v="1360119728"/>
    <x v="0"/>
    <n v="13"/>
    <x v="1"/>
    <x v="2100"/>
    <x v="2043"/>
    <x v="39"/>
    <x v="3"/>
    <x v="39"/>
  </r>
  <r>
    <n v="2775"/>
    <x v="2774"/>
    <x v="2773"/>
    <x v="10"/>
    <x v="403"/>
    <x v="2"/>
    <x v="0"/>
    <x v="0"/>
    <n v="1323994754"/>
    <n v="1321402754"/>
    <x v="0"/>
    <n v="2"/>
    <x v="1"/>
    <x v="419"/>
    <x v="766"/>
    <x v="39"/>
    <x v="3"/>
    <x v="39"/>
  </r>
  <r>
    <n v="2776"/>
    <x v="2775"/>
    <x v="2774"/>
    <x v="223"/>
    <x v="1308"/>
    <x v="2"/>
    <x v="0"/>
    <x v="0"/>
    <n v="1434092876"/>
    <n v="1431414476"/>
    <x v="0"/>
    <n v="36"/>
    <x v="1"/>
    <x v="2101"/>
    <x v="2044"/>
    <x v="39"/>
    <x v="3"/>
    <x v="39"/>
  </r>
  <r>
    <n v="2777"/>
    <x v="2776"/>
    <x v="2775"/>
    <x v="9"/>
    <x v="115"/>
    <x v="2"/>
    <x v="0"/>
    <x v="0"/>
    <n v="1437149004"/>
    <n v="1434557004"/>
    <x v="0"/>
    <n v="1"/>
    <x v="1"/>
    <x v="119"/>
    <x v="119"/>
    <x v="39"/>
    <x v="3"/>
    <x v="39"/>
  </r>
  <r>
    <n v="2778"/>
    <x v="2777"/>
    <x v="2776"/>
    <x v="62"/>
    <x v="1166"/>
    <x v="2"/>
    <x v="0"/>
    <x v="0"/>
    <n v="1409009306"/>
    <n v="1406417306"/>
    <x v="0"/>
    <n v="15"/>
    <x v="1"/>
    <x v="2102"/>
    <x v="2045"/>
    <x v="39"/>
    <x v="3"/>
    <x v="39"/>
  </r>
  <r>
    <n v="2779"/>
    <x v="2778"/>
    <x v="2777"/>
    <x v="30"/>
    <x v="500"/>
    <x v="2"/>
    <x v="0"/>
    <x v="0"/>
    <n v="1448204621"/>
    <n v="1445609021"/>
    <x v="0"/>
    <n v="1"/>
    <x v="1"/>
    <x v="2103"/>
    <x v="450"/>
    <x v="39"/>
    <x v="3"/>
    <x v="39"/>
  </r>
  <r>
    <n v="2780"/>
    <x v="2779"/>
    <x v="2778"/>
    <x v="57"/>
    <x v="117"/>
    <x v="2"/>
    <x v="13"/>
    <x v="3"/>
    <n v="1489142688"/>
    <n v="1486550688"/>
    <x v="0"/>
    <n v="0"/>
    <x v="1"/>
    <x v="109"/>
    <x v="121"/>
    <x v="39"/>
    <x v="3"/>
    <x v="39"/>
  </r>
  <r>
    <n v="2781"/>
    <x v="2780"/>
    <x v="2779"/>
    <x v="21"/>
    <x v="1887"/>
    <x v="0"/>
    <x v="0"/>
    <x v="0"/>
    <n v="1423724400"/>
    <n v="1421274954"/>
    <x v="0"/>
    <n v="28"/>
    <x v="0"/>
    <x v="2104"/>
    <x v="1224"/>
    <x v="6"/>
    <x v="1"/>
    <x v="6"/>
  </r>
  <r>
    <n v="2782"/>
    <x v="2781"/>
    <x v="2780"/>
    <x v="28"/>
    <x v="647"/>
    <x v="0"/>
    <x v="0"/>
    <x v="0"/>
    <n v="1424149140"/>
    <n v="1421964718"/>
    <x v="0"/>
    <n v="18"/>
    <x v="0"/>
    <x v="43"/>
    <x v="590"/>
    <x v="6"/>
    <x v="1"/>
    <x v="6"/>
  </r>
  <r>
    <n v="2783"/>
    <x v="2782"/>
    <x v="2781"/>
    <x v="28"/>
    <x v="1288"/>
    <x v="0"/>
    <x v="1"/>
    <x v="1"/>
    <n v="1429793446"/>
    <n v="1428583846"/>
    <x v="0"/>
    <n v="61"/>
    <x v="0"/>
    <x v="1444"/>
    <x v="2046"/>
    <x v="6"/>
    <x v="1"/>
    <x v="6"/>
  </r>
  <r>
    <n v="2784"/>
    <x v="2783"/>
    <x v="2782"/>
    <x v="12"/>
    <x v="583"/>
    <x v="0"/>
    <x v="0"/>
    <x v="0"/>
    <n v="1414608843"/>
    <n v="1412794443"/>
    <x v="0"/>
    <n v="108"/>
    <x v="0"/>
    <x v="984"/>
    <x v="2047"/>
    <x v="6"/>
    <x v="1"/>
    <x v="6"/>
  </r>
  <r>
    <n v="2785"/>
    <x v="2784"/>
    <x v="2783"/>
    <x v="10"/>
    <x v="1888"/>
    <x v="0"/>
    <x v="0"/>
    <x v="0"/>
    <n v="1470430800"/>
    <n v="1467865967"/>
    <x v="0"/>
    <n v="142"/>
    <x v="0"/>
    <x v="212"/>
    <x v="2048"/>
    <x v="6"/>
    <x v="1"/>
    <x v="6"/>
  </r>
  <r>
    <n v="2786"/>
    <x v="2785"/>
    <x v="2784"/>
    <x v="30"/>
    <x v="1889"/>
    <x v="0"/>
    <x v="1"/>
    <x v="1"/>
    <n v="1404913180"/>
    <n v="1403703580"/>
    <x v="0"/>
    <n v="74"/>
    <x v="0"/>
    <x v="2105"/>
    <x v="2049"/>
    <x v="6"/>
    <x v="1"/>
    <x v="6"/>
  </r>
  <r>
    <n v="2787"/>
    <x v="2786"/>
    <x v="2785"/>
    <x v="28"/>
    <x v="1890"/>
    <x v="0"/>
    <x v="0"/>
    <x v="0"/>
    <n v="1405658752"/>
    <n v="1403066752"/>
    <x v="0"/>
    <n v="38"/>
    <x v="0"/>
    <x v="2106"/>
    <x v="2050"/>
    <x v="6"/>
    <x v="1"/>
    <x v="6"/>
  </r>
  <r>
    <n v="2788"/>
    <x v="2787"/>
    <x v="2786"/>
    <x v="13"/>
    <x v="420"/>
    <x v="0"/>
    <x v="0"/>
    <x v="0"/>
    <n v="1469811043"/>
    <n v="1467219043"/>
    <x v="0"/>
    <n v="20"/>
    <x v="0"/>
    <x v="78"/>
    <x v="594"/>
    <x v="6"/>
    <x v="1"/>
    <x v="6"/>
  </r>
  <r>
    <n v="2789"/>
    <x v="2788"/>
    <x v="2787"/>
    <x v="9"/>
    <x v="1891"/>
    <x v="0"/>
    <x v="0"/>
    <x v="0"/>
    <n v="1426132800"/>
    <n v="1424477934"/>
    <x v="0"/>
    <n v="24"/>
    <x v="0"/>
    <x v="2107"/>
    <x v="2051"/>
    <x v="6"/>
    <x v="1"/>
    <x v="6"/>
  </r>
  <r>
    <n v="2790"/>
    <x v="2789"/>
    <x v="2788"/>
    <x v="9"/>
    <x v="1892"/>
    <x v="0"/>
    <x v="0"/>
    <x v="0"/>
    <n v="1423693903"/>
    <n v="1421101903"/>
    <x v="0"/>
    <n v="66"/>
    <x v="0"/>
    <x v="2108"/>
    <x v="2052"/>
    <x v="6"/>
    <x v="1"/>
    <x v="6"/>
  </r>
  <r>
    <n v="2791"/>
    <x v="2790"/>
    <x v="2789"/>
    <x v="13"/>
    <x v="420"/>
    <x v="0"/>
    <x v="0"/>
    <x v="0"/>
    <n v="1473393600"/>
    <n v="1470778559"/>
    <x v="0"/>
    <n v="28"/>
    <x v="0"/>
    <x v="78"/>
    <x v="2053"/>
    <x v="6"/>
    <x v="1"/>
    <x v="6"/>
  </r>
  <r>
    <n v="2792"/>
    <x v="2791"/>
    <x v="2790"/>
    <x v="13"/>
    <x v="778"/>
    <x v="0"/>
    <x v="0"/>
    <x v="0"/>
    <n v="1439357559"/>
    <n v="1435469559"/>
    <x v="0"/>
    <n v="24"/>
    <x v="0"/>
    <x v="2109"/>
    <x v="2054"/>
    <x v="6"/>
    <x v="1"/>
    <x v="6"/>
  </r>
  <r>
    <n v="2793"/>
    <x v="2792"/>
    <x v="2791"/>
    <x v="3"/>
    <x v="1893"/>
    <x v="0"/>
    <x v="2"/>
    <x v="2"/>
    <n v="1437473005"/>
    <n v="1434881005"/>
    <x v="0"/>
    <n v="73"/>
    <x v="0"/>
    <x v="2110"/>
    <x v="2055"/>
    <x v="6"/>
    <x v="1"/>
    <x v="6"/>
  </r>
  <r>
    <n v="2794"/>
    <x v="2793"/>
    <x v="2792"/>
    <x v="45"/>
    <x v="735"/>
    <x v="0"/>
    <x v="1"/>
    <x v="1"/>
    <n v="1457031600"/>
    <n v="1455640559"/>
    <x v="0"/>
    <n v="3"/>
    <x v="0"/>
    <x v="2111"/>
    <x v="384"/>
    <x v="6"/>
    <x v="1"/>
    <x v="6"/>
  </r>
  <r>
    <n v="2795"/>
    <x v="2794"/>
    <x v="2793"/>
    <x v="176"/>
    <x v="655"/>
    <x v="0"/>
    <x v="0"/>
    <x v="0"/>
    <n v="1402095600"/>
    <n v="1400675841"/>
    <x v="0"/>
    <n v="20"/>
    <x v="0"/>
    <x v="2112"/>
    <x v="2056"/>
    <x v="6"/>
    <x v="1"/>
    <x v="6"/>
  </r>
  <r>
    <n v="2796"/>
    <x v="2795"/>
    <x v="2794"/>
    <x v="134"/>
    <x v="1894"/>
    <x v="0"/>
    <x v="1"/>
    <x v="1"/>
    <n v="1404564028"/>
    <n v="1401972028"/>
    <x v="0"/>
    <n v="21"/>
    <x v="0"/>
    <x v="2113"/>
    <x v="895"/>
    <x v="6"/>
    <x v="1"/>
    <x v="6"/>
  </r>
  <r>
    <n v="2797"/>
    <x v="2796"/>
    <x v="2795"/>
    <x v="6"/>
    <x v="1895"/>
    <x v="0"/>
    <x v="1"/>
    <x v="1"/>
    <n v="1404858840"/>
    <n v="1402266840"/>
    <x v="0"/>
    <n v="94"/>
    <x v="0"/>
    <x v="2114"/>
    <x v="2057"/>
    <x v="6"/>
    <x v="1"/>
    <x v="6"/>
  </r>
  <r>
    <n v="2798"/>
    <x v="2797"/>
    <x v="2796"/>
    <x v="10"/>
    <x v="1896"/>
    <x v="0"/>
    <x v="1"/>
    <x v="1"/>
    <n v="1438358400"/>
    <n v="1437063121"/>
    <x v="0"/>
    <n v="139"/>
    <x v="0"/>
    <x v="578"/>
    <x v="2058"/>
    <x v="6"/>
    <x v="1"/>
    <x v="6"/>
  </r>
  <r>
    <n v="2799"/>
    <x v="2798"/>
    <x v="2797"/>
    <x v="10"/>
    <x v="1897"/>
    <x v="0"/>
    <x v="1"/>
    <x v="1"/>
    <n v="1466179200"/>
    <n v="1463466070"/>
    <x v="0"/>
    <n v="130"/>
    <x v="0"/>
    <x v="2115"/>
    <x v="2059"/>
    <x v="6"/>
    <x v="1"/>
    <x v="6"/>
  </r>
  <r>
    <n v="2800"/>
    <x v="2799"/>
    <x v="2798"/>
    <x v="28"/>
    <x v="414"/>
    <x v="0"/>
    <x v="1"/>
    <x v="1"/>
    <n v="1420377366"/>
    <n v="1415193366"/>
    <x v="0"/>
    <n v="31"/>
    <x v="0"/>
    <x v="2116"/>
    <x v="2060"/>
    <x v="6"/>
    <x v="1"/>
    <x v="6"/>
  </r>
  <r>
    <n v="2801"/>
    <x v="2800"/>
    <x v="2799"/>
    <x v="2"/>
    <x v="1898"/>
    <x v="0"/>
    <x v="2"/>
    <x v="2"/>
    <n v="1412938800"/>
    <n v="1411019409"/>
    <x v="0"/>
    <n v="13"/>
    <x v="0"/>
    <x v="2117"/>
    <x v="2061"/>
    <x v="6"/>
    <x v="1"/>
    <x v="6"/>
  </r>
  <r>
    <n v="2802"/>
    <x v="2801"/>
    <x v="2800"/>
    <x v="9"/>
    <x v="987"/>
    <x v="0"/>
    <x v="1"/>
    <x v="1"/>
    <n v="1438875107"/>
    <n v="1436283107"/>
    <x v="0"/>
    <n v="90"/>
    <x v="0"/>
    <x v="2118"/>
    <x v="2062"/>
    <x v="6"/>
    <x v="1"/>
    <x v="6"/>
  </r>
  <r>
    <n v="2803"/>
    <x v="2802"/>
    <x v="2801"/>
    <x v="3"/>
    <x v="1899"/>
    <x v="0"/>
    <x v="0"/>
    <x v="0"/>
    <n v="1437004800"/>
    <n v="1433295276"/>
    <x v="0"/>
    <n v="141"/>
    <x v="0"/>
    <x v="2119"/>
    <x v="2063"/>
    <x v="6"/>
    <x v="1"/>
    <x v="6"/>
  </r>
  <r>
    <n v="2804"/>
    <x v="2803"/>
    <x v="2802"/>
    <x v="28"/>
    <x v="1900"/>
    <x v="0"/>
    <x v="1"/>
    <x v="1"/>
    <n v="1411987990"/>
    <n v="1409395990"/>
    <x v="0"/>
    <n v="23"/>
    <x v="0"/>
    <x v="935"/>
    <x v="73"/>
    <x v="6"/>
    <x v="1"/>
    <x v="6"/>
  </r>
  <r>
    <n v="2805"/>
    <x v="2804"/>
    <x v="2803"/>
    <x v="44"/>
    <x v="1901"/>
    <x v="0"/>
    <x v="1"/>
    <x v="1"/>
    <n v="1440245273"/>
    <n v="1438085273"/>
    <x v="0"/>
    <n v="18"/>
    <x v="0"/>
    <x v="1007"/>
    <x v="2064"/>
    <x v="6"/>
    <x v="1"/>
    <x v="6"/>
  </r>
  <r>
    <n v="2806"/>
    <x v="2805"/>
    <x v="2804"/>
    <x v="9"/>
    <x v="1902"/>
    <x v="0"/>
    <x v="1"/>
    <x v="1"/>
    <n v="1438772400"/>
    <n v="1435645490"/>
    <x v="0"/>
    <n v="76"/>
    <x v="0"/>
    <x v="2120"/>
    <x v="2065"/>
    <x v="6"/>
    <x v="1"/>
    <x v="6"/>
  </r>
  <r>
    <n v="2807"/>
    <x v="2806"/>
    <x v="2805"/>
    <x v="10"/>
    <x v="540"/>
    <x v="0"/>
    <x v="0"/>
    <x v="0"/>
    <n v="1435611438"/>
    <n v="1433019438"/>
    <x v="0"/>
    <n v="93"/>
    <x v="0"/>
    <x v="582"/>
    <x v="2066"/>
    <x v="6"/>
    <x v="1"/>
    <x v="6"/>
  </r>
  <r>
    <n v="2808"/>
    <x v="2807"/>
    <x v="2806"/>
    <x v="37"/>
    <x v="1903"/>
    <x v="0"/>
    <x v="0"/>
    <x v="0"/>
    <n v="1440274735"/>
    <n v="1437682735"/>
    <x v="0"/>
    <n v="69"/>
    <x v="0"/>
    <x v="2121"/>
    <x v="2067"/>
    <x v="6"/>
    <x v="1"/>
    <x v="6"/>
  </r>
  <r>
    <n v="2809"/>
    <x v="2808"/>
    <x v="2807"/>
    <x v="30"/>
    <x v="1904"/>
    <x v="0"/>
    <x v="0"/>
    <x v="0"/>
    <n v="1459348740"/>
    <n v="1458647725"/>
    <x v="0"/>
    <n v="21"/>
    <x v="0"/>
    <x v="2122"/>
    <x v="2068"/>
    <x v="6"/>
    <x v="1"/>
    <x v="6"/>
  </r>
  <r>
    <n v="2810"/>
    <x v="2809"/>
    <x v="2808"/>
    <x v="30"/>
    <x v="1905"/>
    <x v="0"/>
    <x v="0"/>
    <x v="0"/>
    <n v="1401595140"/>
    <n v="1398828064"/>
    <x v="0"/>
    <n v="57"/>
    <x v="0"/>
    <x v="2123"/>
    <x v="2069"/>
    <x v="6"/>
    <x v="1"/>
    <x v="6"/>
  </r>
  <r>
    <n v="2811"/>
    <x v="2810"/>
    <x v="2809"/>
    <x v="3"/>
    <x v="1906"/>
    <x v="0"/>
    <x v="1"/>
    <x v="1"/>
    <n v="1424692503"/>
    <n v="1422100503"/>
    <x v="0"/>
    <n v="108"/>
    <x v="0"/>
    <x v="2124"/>
    <x v="2070"/>
    <x v="6"/>
    <x v="1"/>
    <x v="6"/>
  </r>
  <r>
    <n v="2812"/>
    <x v="2811"/>
    <x v="2810"/>
    <x v="10"/>
    <x v="1907"/>
    <x v="0"/>
    <x v="5"/>
    <x v="5"/>
    <n v="1428292800"/>
    <n v="1424368298"/>
    <x v="0"/>
    <n v="83"/>
    <x v="0"/>
    <x v="2125"/>
    <x v="2071"/>
    <x v="6"/>
    <x v="1"/>
    <x v="6"/>
  </r>
  <r>
    <n v="2813"/>
    <x v="2812"/>
    <x v="2811"/>
    <x v="70"/>
    <x v="1908"/>
    <x v="0"/>
    <x v="0"/>
    <x v="0"/>
    <n v="1481737761"/>
    <n v="1479577761"/>
    <x v="0"/>
    <n v="96"/>
    <x v="0"/>
    <x v="2126"/>
    <x v="2072"/>
    <x v="6"/>
    <x v="1"/>
    <x v="6"/>
  </r>
  <r>
    <n v="2814"/>
    <x v="2813"/>
    <x v="2812"/>
    <x v="15"/>
    <x v="1909"/>
    <x v="0"/>
    <x v="1"/>
    <x v="1"/>
    <n v="1431164115"/>
    <n v="1428572115"/>
    <x v="0"/>
    <n v="64"/>
    <x v="0"/>
    <x v="2127"/>
    <x v="2073"/>
    <x v="6"/>
    <x v="1"/>
    <x v="6"/>
  </r>
  <r>
    <n v="2815"/>
    <x v="2814"/>
    <x v="2813"/>
    <x v="49"/>
    <x v="898"/>
    <x v="0"/>
    <x v="5"/>
    <x v="5"/>
    <n v="1470595109"/>
    <n v="1468003109"/>
    <x v="0"/>
    <n v="14"/>
    <x v="0"/>
    <x v="1003"/>
    <x v="2074"/>
    <x v="6"/>
    <x v="1"/>
    <x v="6"/>
  </r>
  <r>
    <n v="2816"/>
    <x v="2815"/>
    <x v="2814"/>
    <x v="9"/>
    <x v="1910"/>
    <x v="0"/>
    <x v="1"/>
    <x v="1"/>
    <n v="1438531200"/>
    <n v="1435921992"/>
    <x v="0"/>
    <n v="169"/>
    <x v="0"/>
    <x v="2128"/>
    <x v="2075"/>
    <x v="6"/>
    <x v="1"/>
    <x v="6"/>
  </r>
  <r>
    <n v="2817"/>
    <x v="2816"/>
    <x v="2815"/>
    <x v="20"/>
    <x v="1911"/>
    <x v="0"/>
    <x v="1"/>
    <x v="1"/>
    <n v="1425136462"/>
    <n v="1421680462"/>
    <x v="0"/>
    <n v="33"/>
    <x v="0"/>
    <x v="2129"/>
    <x v="2076"/>
    <x v="6"/>
    <x v="1"/>
    <x v="6"/>
  </r>
  <r>
    <n v="2818"/>
    <x v="2817"/>
    <x v="2816"/>
    <x v="3"/>
    <x v="1912"/>
    <x v="0"/>
    <x v="0"/>
    <x v="0"/>
    <n v="1443018086"/>
    <n v="1441290086"/>
    <x v="0"/>
    <n v="102"/>
    <x v="0"/>
    <x v="2130"/>
    <x v="2077"/>
    <x v="6"/>
    <x v="1"/>
    <x v="6"/>
  </r>
  <r>
    <n v="2819"/>
    <x v="2818"/>
    <x v="2817"/>
    <x v="10"/>
    <x v="1913"/>
    <x v="0"/>
    <x v="1"/>
    <x v="1"/>
    <n v="1434285409"/>
    <n v="1431693409"/>
    <x v="0"/>
    <n v="104"/>
    <x v="0"/>
    <x v="2131"/>
    <x v="2078"/>
    <x v="6"/>
    <x v="1"/>
    <x v="6"/>
  </r>
  <r>
    <n v="2820"/>
    <x v="2819"/>
    <x v="2818"/>
    <x v="48"/>
    <x v="1914"/>
    <x v="0"/>
    <x v="1"/>
    <x v="1"/>
    <n v="1456444800"/>
    <n v="1454337589"/>
    <x v="0"/>
    <n v="20"/>
    <x v="0"/>
    <x v="1627"/>
    <x v="2079"/>
    <x v="6"/>
    <x v="1"/>
    <x v="6"/>
  </r>
  <r>
    <n v="2821"/>
    <x v="2820"/>
    <x v="2819"/>
    <x v="28"/>
    <x v="325"/>
    <x v="0"/>
    <x v="1"/>
    <x v="1"/>
    <n v="1411510135"/>
    <n v="1408918135"/>
    <x v="0"/>
    <n v="35"/>
    <x v="0"/>
    <x v="31"/>
    <x v="1383"/>
    <x v="6"/>
    <x v="1"/>
    <x v="6"/>
  </r>
  <r>
    <n v="2822"/>
    <x v="2821"/>
    <x v="2820"/>
    <x v="12"/>
    <x v="44"/>
    <x v="0"/>
    <x v="0"/>
    <x v="0"/>
    <n v="1427469892"/>
    <n v="1424881492"/>
    <x v="0"/>
    <n v="94"/>
    <x v="0"/>
    <x v="31"/>
    <x v="2080"/>
    <x v="6"/>
    <x v="1"/>
    <x v="6"/>
  </r>
  <r>
    <n v="2823"/>
    <x v="2822"/>
    <x v="2821"/>
    <x v="213"/>
    <x v="1811"/>
    <x v="0"/>
    <x v="1"/>
    <x v="1"/>
    <n v="1427842740"/>
    <n v="1425428206"/>
    <x v="0"/>
    <n v="14"/>
    <x v="0"/>
    <x v="1014"/>
    <x v="2081"/>
    <x v="6"/>
    <x v="1"/>
    <x v="6"/>
  </r>
  <r>
    <n v="2824"/>
    <x v="2823"/>
    <x v="2822"/>
    <x v="81"/>
    <x v="1158"/>
    <x v="0"/>
    <x v="0"/>
    <x v="0"/>
    <n v="1434159780"/>
    <n v="1431412196"/>
    <x v="0"/>
    <n v="15"/>
    <x v="0"/>
    <x v="2132"/>
    <x v="704"/>
    <x v="6"/>
    <x v="1"/>
    <x v="6"/>
  </r>
  <r>
    <n v="2825"/>
    <x v="2824"/>
    <x v="2823"/>
    <x v="9"/>
    <x v="109"/>
    <x v="0"/>
    <x v="1"/>
    <x v="1"/>
    <n v="1449255686"/>
    <n v="1446663686"/>
    <x v="0"/>
    <n v="51"/>
    <x v="0"/>
    <x v="101"/>
    <x v="2082"/>
    <x v="6"/>
    <x v="1"/>
    <x v="6"/>
  </r>
  <r>
    <n v="2826"/>
    <x v="2825"/>
    <x v="2824"/>
    <x v="13"/>
    <x v="1915"/>
    <x v="0"/>
    <x v="0"/>
    <x v="0"/>
    <n v="1436511600"/>
    <n v="1434415812"/>
    <x v="0"/>
    <n v="19"/>
    <x v="0"/>
    <x v="2133"/>
    <x v="2083"/>
    <x v="6"/>
    <x v="1"/>
    <x v="6"/>
  </r>
  <r>
    <n v="2827"/>
    <x v="2826"/>
    <x v="2825"/>
    <x v="13"/>
    <x v="858"/>
    <x v="0"/>
    <x v="0"/>
    <x v="0"/>
    <n v="1464971400"/>
    <n v="1462379066"/>
    <x v="0"/>
    <n v="23"/>
    <x v="0"/>
    <x v="966"/>
    <x v="2084"/>
    <x v="6"/>
    <x v="1"/>
    <x v="6"/>
  </r>
  <r>
    <n v="2828"/>
    <x v="2827"/>
    <x v="2826"/>
    <x v="196"/>
    <x v="1916"/>
    <x v="0"/>
    <x v="1"/>
    <x v="1"/>
    <n v="1443826800"/>
    <n v="1441606869"/>
    <x v="0"/>
    <n v="97"/>
    <x v="0"/>
    <x v="2134"/>
    <x v="2085"/>
    <x v="6"/>
    <x v="1"/>
    <x v="6"/>
  </r>
  <r>
    <n v="2829"/>
    <x v="2828"/>
    <x v="2827"/>
    <x v="30"/>
    <x v="1917"/>
    <x v="0"/>
    <x v="1"/>
    <x v="1"/>
    <n v="1464863118"/>
    <n v="1462443918"/>
    <x v="0"/>
    <n v="76"/>
    <x v="0"/>
    <x v="2135"/>
    <x v="2086"/>
    <x v="6"/>
    <x v="1"/>
    <x v="6"/>
  </r>
  <r>
    <n v="2830"/>
    <x v="2829"/>
    <x v="2828"/>
    <x v="9"/>
    <x v="142"/>
    <x v="0"/>
    <x v="0"/>
    <x v="0"/>
    <n v="1399867140"/>
    <n v="1398802148"/>
    <x v="0"/>
    <n v="11"/>
    <x v="0"/>
    <x v="31"/>
    <x v="2087"/>
    <x v="6"/>
    <x v="1"/>
    <x v="6"/>
  </r>
  <r>
    <n v="2831"/>
    <x v="2830"/>
    <x v="2829"/>
    <x v="9"/>
    <x v="1918"/>
    <x v="0"/>
    <x v="0"/>
    <x v="0"/>
    <n v="1437076070"/>
    <n v="1434484070"/>
    <x v="0"/>
    <n v="52"/>
    <x v="0"/>
    <x v="1934"/>
    <x v="2088"/>
    <x v="6"/>
    <x v="1"/>
    <x v="6"/>
  </r>
  <r>
    <n v="2832"/>
    <x v="2831"/>
    <x v="2830"/>
    <x v="30"/>
    <x v="1919"/>
    <x v="0"/>
    <x v="1"/>
    <x v="1"/>
    <n v="1416780000"/>
    <n v="1414342894"/>
    <x v="0"/>
    <n v="95"/>
    <x v="0"/>
    <x v="2136"/>
    <x v="2089"/>
    <x v="6"/>
    <x v="1"/>
    <x v="6"/>
  </r>
  <r>
    <n v="2833"/>
    <x v="2832"/>
    <x v="2831"/>
    <x v="200"/>
    <x v="1920"/>
    <x v="0"/>
    <x v="0"/>
    <x v="0"/>
    <n v="1444528800"/>
    <n v="1442804633"/>
    <x v="0"/>
    <n v="35"/>
    <x v="0"/>
    <x v="2137"/>
    <x v="2090"/>
    <x v="6"/>
    <x v="1"/>
    <x v="6"/>
  </r>
  <r>
    <n v="2834"/>
    <x v="2833"/>
    <x v="2832"/>
    <x v="134"/>
    <x v="1467"/>
    <x v="0"/>
    <x v="1"/>
    <x v="1"/>
    <n v="1422658930"/>
    <n v="1421362930"/>
    <x v="0"/>
    <n v="21"/>
    <x v="0"/>
    <x v="2138"/>
    <x v="2091"/>
    <x v="6"/>
    <x v="1"/>
    <x v="6"/>
  </r>
  <r>
    <n v="2835"/>
    <x v="2834"/>
    <x v="2833"/>
    <x v="28"/>
    <x v="1921"/>
    <x v="0"/>
    <x v="1"/>
    <x v="1"/>
    <n v="1449273600"/>
    <n v="1446742417"/>
    <x v="0"/>
    <n v="93"/>
    <x v="0"/>
    <x v="2139"/>
    <x v="2092"/>
    <x v="6"/>
    <x v="1"/>
    <x v="6"/>
  </r>
  <r>
    <n v="2836"/>
    <x v="2835"/>
    <x v="2834"/>
    <x v="52"/>
    <x v="1922"/>
    <x v="0"/>
    <x v="0"/>
    <x v="0"/>
    <n v="1487393940"/>
    <n v="1484115418"/>
    <x v="0"/>
    <n v="11"/>
    <x v="0"/>
    <x v="919"/>
    <x v="2093"/>
    <x v="6"/>
    <x v="1"/>
    <x v="6"/>
  </r>
  <r>
    <n v="2837"/>
    <x v="2836"/>
    <x v="2835"/>
    <x v="16"/>
    <x v="447"/>
    <x v="0"/>
    <x v="5"/>
    <x v="5"/>
    <n v="1449701284"/>
    <n v="1446241684"/>
    <x v="0"/>
    <n v="21"/>
    <x v="0"/>
    <x v="31"/>
    <x v="799"/>
    <x v="6"/>
    <x v="1"/>
    <x v="6"/>
  </r>
  <r>
    <n v="2838"/>
    <x v="2837"/>
    <x v="2836"/>
    <x v="13"/>
    <x v="858"/>
    <x v="0"/>
    <x v="0"/>
    <x v="0"/>
    <n v="1407967200"/>
    <n v="1406039696"/>
    <x v="0"/>
    <n v="54"/>
    <x v="0"/>
    <x v="966"/>
    <x v="2094"/>
    <x v="6"/>
    <x v="1"/>
    <x v="6"/>
  </r>
  <r>
    <n v="2839"/>
    <x v="2838"/>
    <x v="2837"/>
    <x v="8"/>
    <x v="1923"/>
    <x v="0"/>
    <x v="0"/>
    <x v="0"/>
    <n v="1408942740"/>
    <n v="1406958354"/>
    <x v="0"/>
    <n v="31"/>
    <x v="0"/>
    <x v="2140"/>
    <x v="2095"/>
    <x v="6"/>
    <x v="1"/>
    <x v="6"/>
  </r>
  <r>
    <n v="2840"/>
    <x v="2839"/>
    <x v="2838"/>
    <x v="30"/>
    <x v="1287"/>
    <x v="0"/>
    <x v="1"/>
    <x v="1"/>
    <n v="1426698000"/>
    <n v="1424825479"/>
    <x v="0"/>
    <n v="132"/>
    <x v="0"/>
    <x v="87"/>
    <x v="2096"/>
    <x v="6"/>
    <x v="1"/>
    <x v="6"/>
  </r>
  <r>
    <n v="2841"/>
    <x v="2840"/>
    <x v="2839"/>
    <x v="28"/>
    <x v="115"/>
    <x v="2"/>
    <x v="1"/>
    <x v="1"/>
    <n v="1450032297"/>
    <n v="1444844697"/>
    <x v="0"/>
    <n v="1"/>
    <x v="1"/>
    <x v="460"/>
    <x v="119"/>
    <x v="6"/>
    <x v="1"/>
    <x v="6"/>
  </r>
  <r>
    <n v="2842"/>
    <x v="2841"/>
    <x v="2840"/>
    <x v="15"/>
    <x v="117"/>
    <x v="2"/>
    <x v="1"/>
    <x v="1"/>
    <n v="1403348400"/>
    <n v="1401058295"/>
    <x v="0"/>
    <n v="0"/>
    <x v="1"/>
    <x v="109"/>
    <x v="121"/>
    <x v="6"/>
    <x v="1"/>
    <x v="6"/>
  </r>
  <r>
    <n v="2843"/>
    <x v="2842"/>
    <x v="2841"/>
    <x v="38"/>
    <x v="117"/>
    <x v="2"/>
    <x v="0"/>
    <x v="0"/>
    <n v="1465790400"/>
    <n v="1462210950"/>
    <x v="0"/>
    <n v="0"/>
    <x v="1"/>
    <x v="109"/>
    <x v="121"/>
    <x v="6"/>
    <x v="1"/>
    <x v="6"/>
  </r>
  <r>
    <n v="2844"/>
    <x v="2843"/>
    <x v="2842"/>
    <x v="131"/>
    <x v="134"/>
    <x v="2"/>
    <x v="15"/>
    <x v="3"/>
    <n v="1483535180"/>
    <n v="1480943180"/>
    <x v="0"/>
    <n v="1"/>
    <x v="1"/>
    <x v="2141"/>
    <x v="180"/>
    <x v="6"/>
    <x v="1"/>
    <x v="6"/>
  </r>
  <r>
    <n v="2845"/>
    <x v="2844"/>
    <x v="2843"/>
    <x v="51"/>
    <x v="1924"/>
    <x v="2"/>
    <x v="0"/>
    <x v="0"/>
    <n v="1433723033"/>
    <n v="1428539033"/>
    <x v="0"/>
    <n v="39"/>
    <x v="1"/>
    <x v="2142"/>
    <x v="2097"/>
    <x v="6"/>
    <x v="1"/>
    <x v="6"/>
  </r>
  <r>
    <n v="2846"/>
    <x v="2845"/>
    <x v="2844"/>
    <x v="6"/>
    <x v="117"/>
    <x v="2"/>
    <x v="0"/>
    <x v="0"/>
    <n v="1432917394"/>
    <n v="1429029394"/>
    <x v="0"/>
    <n v="0"/>
    <x v="1"/>
    <x v="109"/>
    <x v="121"/>
    <x v="6"/>
    <x v="1"/>
    <x v="6"/>
  </r>
  <r>
    <n v="2847"/>
    <x v="2846"/>
    <x v="2845"/>
    <x v="13"/>
    <x v="117"/>
    <x v="2"/>
    <x v="0"/>
    <x v="0"/>
    <n v="1464031265"/>
    <n v="1458847265"/>
    <x v="0"/>
    <n v="0"/>
    <x v="1"/>
    <x v="109"/>
    <x v="121"/>
    <x v="6"/>
    <x v="1"/>
    <x v="6"/>
  </r>
  <r>
    <n v="2848"/>
    <x v="2847"/>
    <x v="2846"/>
    <x v="19"/>
    <x v="119"/>
    <x v="2"/>
    <x v="0"/>
    <x v="0"/>
    <n v="1432913659"/>
    <n v="1430321659"/>
    <x v="0"/>
    <n v="3"/>
    <x v="1"/>
    <x v="418"/>
    <x v="463"/>
    <x v="6"/>
    <x v="1"/>
    <x v="6"/>
  </r>
  <r>
    <n v="2849"/>
    <x v="2848"/>
    <x v="2847"/>
    <x v="2"/>
    <x v="139"/>
    <x v="2"/>
    <x v="1"/>
    <x v="1"/>
    <n v="1461406600"/>
    <n v="1458814600"/>
    <x v="0"/>
    <n v="1"/>
    <x v="1"/>
    <x v="460"/>
    <x v="144"/>
    <x v="6"/>
    <x v="1"/>
    <x v="6"/>
  </r>
  <r>
    <n v="2850"/>
    <x v="2849"/>
    <x v="2848"/>
    <x v="6"/>
    <x v="1925"/>
    <x v="2"/>
    <x v="0"/>
    <x v="0"/>
    <n v="1409962211"/>
    <n v="1407370211"/>
    <x v="0"/>
    <n v="13"/>
    <x v="1"/>
    <x v="2143"/>
    <x v="2098"/>
    <x v="6"/>
    <x v="1"/>
    <x v="6"/>
  </r>
  <r>
    <n v="2851"/>
    <x v="2850"/>
    <x v="2849"/>
    <x v="37"/>
    <x v="117"/>
    <x v="2"/>
    <x v="17"/>
    <x v="3"/>
    <n v="1454109420"/>
    <n v="1453334629"/>
    <x v="0"/>
    <n v="0"/>
    <x v="1"/>
    <x v="109"/>
    <x v="121"/>
    <x v="6"/>
    <x v="1"/>
    <x v="6"/>
  </r>
  <r>
    <n v="2852"/>
    <x v="2851"/>
    <x v="2850"/>
    <x v="10"/>
    <x v="483"/>
    <x v="2"/>
    <x v="0"/>
    <x v="0"/>
    <n v="1403312703"/>
    <n v="1400720703"/>
    <x v="0"/>
    <n v="6"/>
    <x v="1"/>
    <x v="1160"/>
    <x v="2099"/>
    <x v="6"/>
    <x v="1"/>
    <x v="6"/>
  </r>
  <r>
    <n v="2853"/>
    <x v="2852"/>
    <x v="2851"/>
    <x v="196"/>
    <x v="117"/>
    <x v="2"/>
    <x v="5"/>
    <x v="5"/>
    <n v="1410669297"/>
    <n v="1405485297"/>
    <x v="0"/>
    <n v="0"/>
    <x v="1"/>
    <x v="109"/>
    <x v="121"/>
    <x v="6"/>
    <x v="1"/>
    <x v="6"/>
  </r>
  <r>
    <n v="2854"/>
    <x v="2853"/>
    <x v="2852"/>
    <x v="28"/>
    <x v="1926"/>
    <x v="2"/>
    <x v="1"/>
    <x v="1"/>
    <n v="1431018719"/>
    <n v="1429290719"/>
    <x v="0"/>
    <n v="14"/>
    <x v="1"/>
    <x v="2144"/>
    <x v="2100"/>
    <x v="6"/>
    <x v="1"/>
    <x v="6"/>
  </r>
  <r>
    <n v="2855"/>
    <x v="2854"/>
    <x v="2853"/>
    <x v="20"/>
    <x v="452"/>
    <x v="2"/>
    <x v="0"/>
    <x v="0"/>
    <n v="1454110440"/>
    <n v="1451607071"/>
    <x v="0"/>
    <n v="5"/>
    <x v="1"/>
    <x v="2145"/>
    <x v="88"/>
    <x v="6"/>
    <x v="1"/>
    <x v="6"/>
  </r>
  <r>
    <n v="2856"/>
    <x v="2855"/>
    <x v="2854"/>
    <x v="9"/>
    <x v="1927"/>
    <x v="2"/>
    <x v="0"/>
    <x v="0"/>
    <n v="1439069640"/>
    <n v="1433897647"/>
    <x v="0"/>
    <n v="6"/>
    <x v="1"/>
    <x v="2146"/>
    <x v="838"/>
    <x v="6"/>
    <x v="1"/>
    <x v="6"/>
  </r>
  <r>
    <n v="2857"/>
    <x v="2856"/>
    <x v="2855"/>
    <x v="114"/>
    <x v="1928"/>
    <x v="2"/>
    <x v="14"/>
    <x v="10"/>
    <n v="1487613600"/>
    <n v="1482444295"/>
    <x v="0"/>
    <n v="15"/>
    <x v="1"/>
    <x v="2147"/>
    <x v="130"/>
    <x v="6"/>
    <x v="1"/>
    <x v="6"/>
  </r>
  <r>
    <n v="2858"/>
    <x v="2857"/>
    <x v="2856"/>
    <x v="28"/>
    <x v="117"/>
    <x v="2"/>
    <x v="9"/>
    <x v="3"/>
    <n v="1417778880"/>
    <n v="1415711095"/>
    <x v="0"/>
    <n v="0"/>
    <x v="1"/>
    <x v="109"/>
    <x v="121"/>
    <x v="6"/>
    <x v="1"/>
    <x v="6"/>
  </r>
  <r>
    <n v="2859"/>
    <x v="2858"/>
    <x v="2857"/>
    <x v="13"/>
    <x v="428"/>
    <x v="2"/>
    <x v="2"/>
    <x v="2"/>
    <n v="1444984904"/>
    <n v="1439800904"/>
    <x v="0"/>
    <n v="1"/>
    <x v="1"/>
    <x v="1922"/>
    <x v="436"/>
    <x v="6"/>
    <x v="1"/>
    <x v="6"/>
  </r>
  <r>
    <n v="2860"/>
    <x v="2859"/>
    <x v="2858"/>
    <x v="23"/>
    <x v="764"/>
    <x v="2"/>
    <x v="0"/>
    <x v="0"/>
    <n v="1466363576"/>
    <n v="1461179576"/>
    <x v="0"/>
    <n v="9"/>
    <x v="1"/>
    <x v="2148"/>
    <x v="2101"/>
    <x v="6"/>
    <x v="1"/>
    <x v="6"/>
  </r>
  <r>
    <n v="2861"/>
    <x v="2860"/>
    <x v="2859"/>
    <x v="49"/>
    <x v="439"/>
    <x v="2"/>
    <x v="2"/>
    <x v="2"/>
    <n v="1443103848"/>
    <n v="1441894248"/>
    <x v="0"/>
    <n v="3"/>
    <x v="1"/>
    <x v="2149"/>
    <x v="2102"/>
    <x v="6"/>
    <x v="1"/>
    <x v="6"/>
  </r>
  <r>
    <n v="2862"/>
    <x v="2861"/>
    <x v="2860"/>
    <x v="83"/>
    <x v="434"/>
    <x v="2"/>
    <x v="0"/>
    <x v="0"/>
    <n v="1403636229"/>
    <n v="1401044229"/>
    <x v="0"/>
    <n v="3"/>
    <x v="1"/>
    <x v="2150"/>
    <x v="1782"/>
    <x v="6"/>
    <x v="1"/>
    <x v="6"/>
  </r>
  <r>
    <n v="2863"/>
    <x v="2862"/>
    <x v="2861"/>
    <x v="63"/>
    <x v="170"/>
    <x v="2"/>
    <x v="0"/>
    <x v="0"/>
    <n v="1410279123"/>
    <n v="1405095123"/>
    <x v="0"/>
    <n v="1"/>
    <x v="1"/>
    <x v="167"/>
    <x v="135"/>
    <x v="6"/>
    <x v="1"/>
    <x v="6"/>
  </r>
  <r>
    <n v="2864"/>
    <x v="2863"/>
    <x v="2862"/>
    <x v="30"/>
    <x v="130"/>
    <x v="2"/>
    <x v="1"/>
    <x v="1"/>
    <n v="1437139080"/>
    <n v="1434552207"/>
    <x v="0"/>
    <n v="3"/>
    <x v="1"/>
    <x v="1462"/>
    <x v="140"/>
    <x v="6"/>
    <x v="1"/>
    <x v="6"/>
  </r>
  <r>
    <n v="2865"/>
    <x v="2864"/>
    <x v="2863"/>
    <x v="374"/>
    <x v="117"/>
    <x v="2"/>
    <x v="0"/>
    <x v="0"/>
    <n v="1420512259"/>
    <n v="1415328259"/>
    <x v="0"/>
    <n v="0"/>
    <x v="1"/>
    <x v="109"/>
    <x v="121"/>
    <x v="6"/>
    <x v="1"/>
    <x v="6"/>
  </r>
  <r>
    <n v="2866"/>
    <x v="2865"/>
    <x v="2864"/>
    <x v="10"/>
    <x v="372"/>
    <x v="2"/>
    <x v="0"/>
    <x v="0"/>
    <n v="1476482400"/>
    <n v="1473893721"/>
    <x v="0"/>
    <n v="2"/>
    <x v="1"/>
    <x v="2151"/>
    <x v="381"/>
    <x v="6"/>
    <x v="1"/>
    <x v="6"/>
  </r>
  <r>
    <n v="2867"/>
    <x v="2866"/>
    <x v="2865"/>
    <x v="30"/>
    <x v="1929"/>
    <x v="2"/>
    <x v="0"/>
    <x v="0"/>
    <n v="1467604800"/>
    <n v="1465533672"/>
    <x v="0"/>
    <n v="10"/>
    <x v="1"/>
    <x v="2152"/>
    <x v="2103"/>
    <x v="6"/>
    <x v="1"/>
    <x v="6"/>
  </r>
  <r>
    <n v="2868"/>
    <x v="2867"/>
    <x v="2866"/>
    <x v="36"/>
    <x v="1930"/>
    <x v="2"/>
    <x v="0"/>
    <x v="0"/>
    <n v="1475697054"/>
    <n v="1473105054"/>
    <x v="0"/>
    <n v="60"/>
    <x v="1"/>
    <x v="2153"/>
    <x v="2104"/>
    <x v="6"/>
    <x v="1"/>
    <x v="6"/>
  </r>
  <r>
    <n v="2869"/>
    <x v="2868"/>
    <x v="2867"/>
    <x v="22"/>
    <x v="571"/>
    <x v="2"/>
    <x v="0"/>
    <x v="0"/>
    <n v="1468937681"/>
    <n v="1466345681"/>
    <x v="0"/>
    <n v="5"/>
    <x v="1"/>
    <x v="2011"/>
    <x v="1271"/>
    <x v="6"/>
    <x v="1"/>
    <x v="6"/>
  </r>
  <r>
    <n v="2870"/>
    <x v="2869"/>
    <x v="2868"/>
    <x v="10"/>
    <x v="661"/>
    <x v="2"/>
    <x v="0"/>
    <x v="0"/>
    <n v="1400301165"/>
    <n v="1397709165"/>
    <x v="0"/>
    <n v="9"/>
    <x v="1"/>
    <x v="2154"/>
    <x v="161"/>
    <x v="6"/>
    <x v="1"/>
    <x v="6"/>
  </r>
  <r>
    <n v="2871"/>
    <x v="2870"/>
    <x v="2869"/>
    <x v="3"/>
    <x v="720"/>
    <x v="2"/>
    <x v="0"/>
    <x v="0"/>
    <n v="1419183813"/>
    <n v="1417455813"/>
    <x v="0"/>
    <n v="13"/>
    <x v="1"/>
    <x v="2155"/>
    <x v="2105"/>
    <x v="6"/>
    <x v="1"/>
    <x v="6"/>
  </r>
  <r>
    <n v="2872"/>
    <x v="2871"/>
    <x v="2870"/>
    <x v="9"/>
    <x v="117"/>
    <x v="2"/>
    <x v="0"/>
    <x v="0"/>
    <n v="1434768438"/>
    <n v="1429584438"/>
    <x v="0"/>
    <n v="0"/>
    <x v="1"/>
    <x v="109"/>
    <x v="121"/>
    <x v="6"/>
    <x v="1"/>
    <x v="6"/>
  </r>
  <r>
    <n v="2873"/>
    <x v="2872"/>
    <x v="2871"/>
    <x v="30"/>
    <x v="1931"/>
    <x v="2"/>
    <x v="0"/>
    <x v="0"/>
    <n v="1422473831"/>
    <n v="1419881831"/>
    <x v="0"/>
    <n v="8"/>
    <x v="1"/>
    <x v="2156"/>
    <x v="2106"/>
    <x v="6"/>
    <x v="1"/>
    <x v="6"/>
  </r>
  <r>
    <n v="2874"/>
    <x v="2873"/>
    <x v="2872"/>
    <x v="10"/>
    <x v="1932"/>
    <x v="2"/>
    <x v="0"/>
    <x v="0"/>
    <n v="1484684186"/>
    <n v="1482092186"/>
    <x v="0"/>
    <n v="3"/>
    <x v="1"/>
    <x v="1656"/>
    <x v="2107"/>
    <x v="6"/>
    <x v="1"/>
    <x v="6"/>
  </r>
  <r>
    <n v="2875"/>
    <x v="2874"/>
    <x v="2873"/>
    <x v="22"/>
    <x v="1001"/>
    <x v="2"/>
    <x v="0"/>
    <x v="0"/>
    <n v="1462417493"/>
    <n v="1459825493"/>
    <x v="0"/>
    <n v="3"/>
    <x v="1"/>
    <x v="2157"/>
    <x v="1054"/>
    <x v="6"/>
    <x v="1"/>
    <x v="6"/>
  </r>
  <r>
    <n v="2876"/>
    <x v="2875"/>
    <x v="2874"/>
    <x v="60"/>
    <x v="117"/>
    <x v="2"/>
    <x v="0"/>
    <x v="0"/>
    <n v="1437069079"/>
    <n v="1434477079"/>
    <x v="0"/>
    <n v="0"/>
    <x v="1"/>
    <x v="109"/>
    <x v="121"/>
    <x v="6"/>
    <x v="1"/>
    <x v="6"/>
  </r>
  <r>
    <n v="2877"/>
    <x v="2876"/>
    <x v="2875"/>
    <x v="12"/>
    <x v="1084"/>
    <x v="2"/>
    <x v="0"/>
    <x v="0"/>
    <n v="1480525200"/>
    <n v="1477781724"/>
    <x v="0"/>
    <n v="6"/>
    <x v="1"/>
    <x v="2158"/>
    <x v="149"/>
    <x v="6"/>
    <x v="1"/>
    <x v="6"/>
  </r>
  <r>
    <n v="2878"/>
    <x v="2877"/>
    <x v="2876"/>
    <x v="9"/>
    <x v="1933"/>
    <x v="2"/>
    <x v="1"/>
    <x v="1"/>
    <n v="1435934795"/>
    <n v="1430750795"/>
    <x v="0"/>
    <n v="4"/>
    <x v="1"/>
    <x v="1153"/>
    <x v="2108"/>
    <x v="6"/>
    <x v="1"/>
    <x v="6"/>
  </r>
  <r>
    <n v="2879"/>
    <x v="2878"/>
    <x v="2877"/>
    <x v="375"/>
    <x v="792"/>
    <x v="2"/>
    <x v="0"/>
    <x v="0"/>
    <n v="1453310661"/>
    <n v="1450718661"/>
    <x v="0"/>
    <n v="1"/>
    <x v="1"/>
    <x v="2159"/>
    <x v="2109"/>
    <x v="6"/>
    <x v="1"/>
    <x v="6"/>
  </r>
  <r>
    <n v="2880"/>
    <x v="2879"/>
    <x v="2878"/>
    <x v="14"/>
    <x v="1794"/>
    <x v="2"/>
    <x v="0"/>
    <x v="0"/>
    <n v="1440090300"/>
    <n v="1436305452"/>
    <x v="0"/>
    <n v="29"/>
    <x v="1"/>
    <x v="2160"/>
    <x v="2110"/>
    <x v="6"/>
    <x v="1"/>
    <x v="6"/>
  </r>
  <r>
    <n v="2881"/>
    <x v="2880"/>
    <x v="2879"/>
    <x v="62"/>
    <x v="117"/>
    <x v="2"/>
    <x v="0"/>
    <x v="0"/>
    <n v="1417620036"/>
    <n v="1412432436"/>
    <x v="0"/>
    <n v="0"/>
    <x v="1"/>
    <x v="109"/>
    <x v="121"/>
    <x v="6"/>
    <x v="1"/>
    <x v="6"/>
  </r>
  <r>
    <n v="2882"/>
    <x v="2881"/>
    <x v="2880"/>
    <x v="47"/>
    <x v="800"/>
    <x v="2"/>
    <x v="0"/>
    <x v="0"/>
    <n v="1462112318"/>
    <n v="1459520318"/>
    <x v="0"/>
    <n v="4"/>
    <x v="1"/>
    <x v="2161"/>
    <x v="2111"/>
    <x v="6"/>
    <x v="1"/>
    <x v="6"/>
  </r>
  <r>
    <n v="2883"/>
    <x v="2882"/>
    <x v="2881"/>
    <x v="3"/>
    <x v="1934"/>
    <x v="2"/>
    <x v="0"/>
    <x v="0"/>
    <n v="1454734740"/>
    <n v="1451684437"/>
    <x v="0"/>
    <n v="5"/>
    <x v="1"/>
    <x v="2162"/>
    <x v="2112"/>
    <x v="6"/>
    <x v="1"/>
    <x v="6"/>
  </r>
  <r>
    <n v="2884"/>
    <x v="2883"/>
    <x v="2882"/>
    <x v="101"/>
    <x v="1935"/>
    <x v="2"/>
    <x v="0"/>
    <x v="0"/>
    <n v="1417800435"/>
    <n v="1415208435"/>
    <x v="0"/>
    <n v="4"/>
    <x v="1"/>
    <x v="2163"/>
    <x v="2113"/>
    <x v="6"/>
    <x v="1"/>
    <x v="6"/>
  </r>
  <r>
    <n v="2885"/>
    <x v="2884"/>
    <x v="2883"/>
    <x v="44"/>
    <x v="176"/>
    <x v="2"/>
    <x v="0"/>
    <x v="0"/>
    <n v="1426294201"/>
    <n v="1423705801"/>
    <x v="0"/>
    <n v="5"/>
    <x v="1"/>
    <x v="2164"/>
    <x v="438"/>
    <x v="6"/>
    <x v="1"/>
    <x v="6"/>
  </r>
  <r>
    <n v="2886"/>
    <x v="2885"/>
    <x v="2884"/>
    <x v="48"/>
    <x v="115"/>
    <x v="2"/>
    <x v="0"/>
    <x v="0"/>
    <n v="1442635140"/>
    <n v="1442243484"/>
    <x v="0"/>
    <n v="1"/>
    <x v="1"/>
    <x v="152"/>
    <x v="119"/>
    <x v="6"/>
    <x v="1"/>
    <x v="6"/>
  </r>
  <r>
    <n v="2887"/>
    <x v="2886"/>
    <x v="2885"/>
    <x v="9"/>
    <x v="139"/>
    <x v="2"/>
    <x v="0"/>
    <x v="0"/>
    <n v="1420971324"/>
    <n v="1418379324"/>
    <x v="0"/>
    <n v="1"/>
    <x v="1"/>
    <x v="874"/>
    <x v="144"/>
    <x v="6"/>
    <x v="1"/>
    <x v="6"/>
  </r>
  <r>
    <n v="2888"/>
    <x v="2887"/>
    <x v="2886"/>
    <x v="11"/>
    <x v="117"/>
    <x v="2"/>
    <x v="0"/>
    <x v="0"/>
    <n v="1413608340"/>
    <n v="1412945440"/>
    <x v="0"/>
    <n v="0"/>
    <x v="1"/>
    <x v="109"/>
    <x v="121"/>
    <x v="6"/>
    <x v="1"/>
    <x v="6"/>
  </r>
  <r>
    <n v="2889"/>
    <x v="2888"/>
    <x v="2887"/>
    <x v="9"/>
    <x v="1936"/>
    <x v="2"/>
    <x v="0"/>
    <x v="0"/>
    <n v="1409344985"/>
    <n v="1406752985"/>
    <x v="0"/>
    <n v="14"/>
    <x v="1"/>
    <x v="2165"/>
    <x v="2114"/>
    <x v="6"/>
    <x v="1"/>
    <x v="6"/>
  </r>
  <r>
    <n v="2890"/>
    <x v="2889"/>
    <x v="2888"/>
    <x v="13"/>
    <x v="577"/>
    <x v="2"/>
    <x v="0"/>
    <x v="0"/>
    <n v="1407553200"/>
    <n v="1405100992"/>
    <x v="0"/>
    <n v="3"/>
    <x v="1"/>
    <x v="857"/>
    <x v="589"/>
    <x v="6"/>
    <x v="1"/>
    <x v="6"/>
  </r>
  <r>
    <n v="2891"/>
    <x v="2890"/>
    <x v="2889"/>
    <x v="3"/>
    <x v="687"/>
    <x v="2"/>
    <x v="0"/>
    <x v="0"/>
    <n v="1460751128"/>
    <n v="1455570728"/>
    <x v="0"/>
    <n v="10"/>
    <x v="1"/>
    <x v="2166"/>
    <x v="2115"/>
    <x v="6"/>
    <x v="1"/>
    <x v="6"/>
  </r>
  <r>
    <n v="2892"/>
    <x v="2891"/>
    <x v="2890"/>
    <x v="62"/>
    <x v="83"/>
    <x v="2"/>
    <x v="0"/>
    <x v="0"/>
    <n v="1409000400"/>
    <n v="1408381704"/>
    <x v="0"/>
    <n v="17"/>
    <x v="1"/>
    <x v="2167"/>
    <x v="2116"/>
    <x v="6"/>
    <x v="1"/>
    <x v="6"/>
  </r>
  <r>
    <n v="2893"/>
    <x v="2892"/>
    <x v="2891"/>
    <x v="10"/>
    <x v="379"/>
    <x v="2"/>
    <x v="0"/>
    <x v="0"/>
    <n v="1420768800"/>
    <n v="1415644395"/>
    <x v="0"/>
    <n v="2"/>
    <x v="1"/>
    <x v="724"/>
    <x v="385"/>
    <x v="6"/>
    <x v="1"/>
    <x v="6"/>
  </r>
  <r>
    <n v="2894"/>
    <x v="2893"/>
    <x v="2892"/>
    <x v="63"/>
    <x v="117"/>
    <x v="2"/>
    <x v="0"/>
    <x v="0"/>
    <n v="1428100815"/>
    <n v="1422920415"/>
    <x v="0"/>
    <n v="0"/>
    <x v="1"/>
    <x v="109"/>
    <x v="121"/>
    <x v="6"/>
    <x v="1"/>
    <x v="6"/>
  </r>
  <r>
    <n v="2895"/>
    <x v="2894"/>
    <x v="2893"/>
    <x v="2"/>
    <x v="1937"/>
    <x v="2"/>
    <x v="0"/>
    <x v="0"/>
    <n v="1403470800"/>
    <n v="1403356792"/>
    <x v="0"/>
    <n v="4"/>
    <x v="1"/>
    <x v="2168"/>
    <x v="2117"/>
    <x v="6"/>
    <x v="1"/>
    <x v="6"/>
  </r>
  <r>
    <n v="2896"/>
    <x v="2895"/>
    <x v="2894"/>
    <x v="9"/>
    <x v="1370"/>
    <x v="2"/>
    <x v="0"/>
    <x v="0"/>
    <n v="1481522400"/>
    <n v="1480283321"/>
    <x v="0"/>
    <n v="12"/>
    <x v="1"/>
    <x v="2169"/>
    <x v="2118"/>
    <x v="6"/>
    <x v="1"/>
    <x v="6"/>
  </r>
  <r>
    <n v="2897"/>
    <x v="2896"/>
    <x v="2895"/>
    <x v="14"/>
    <x v="1100"/>
    <x v="2"/>
    <x v="0"/>
    <x v="0"/>
    <n v="1444577345"/>
    <n v="1441985458"/>
    <x v="0"/>
    <n v="3"/>
    <x v="1"/>
    <x v="2170"/>
    <x v="2119"/>
    <x v="6"/>
    <x v="1"/>
    <x v="6"/>
  </r>
  <r>
    <n v="2898"/>
    <x v="2897"/>
    <x v="2896"/>
    <x v="51"/>
    <x v="1938"/>
    <x v="2"/>
    <x v="0"/>
    <x v="0"/>
    <n v="1446307053"/>
    <n v="1443715053"/>
    <x v="0"/>
    <n v="12"/>
    <x v="1"/>
    <x v="2171"/>
    <x v="2120"/>
    <x v="6"/>
    <x v="1"/>
    <x v="6"/>
  </r>
  <r>
    <n v="2899"/>
    <x v="2898"/>
    <x v="2897"/>
    <x v="3"/>
    <x v="117"/>
    <x v="2"/>
    <x v="0"/>
    <x v="0"/>
    <n v="1469325158"/>
    <n v="1464141158"/>
    <x v="0"/>
    <n v="0"/>
    <x v="1"/>
    <x v="109"/>
    <x v="121"/>
    <x v="6"/>
    <x v="1"/>
    <x v="6"/>
  </r>
  <r>
    <n v="2900"/>
    <x v="2899"/>
    <x v="2898"/>
    <x v="62"/>
    <x v="1939"/>
    <x v="2"/>
    <x v="0"/>
    <x v="0"/>
    <n v="1407562632"/>
    <n v="1404970632"/>
    <x v="0"/>
    <n v="7"/>
    <x v="1"/>
    <x v="2172"/>
    <x v="2121"/>
    <x v="6"/>
    <x v="1"/>
    <x v="6"/>
  </r>
  <r>
    <n v="2901"/>
    <x v="2900"/>
    <x v="2899"/>
    <x v="47"/>
    <x v="360"/>
    <x v="2"/>
    <x v="0"/>
    <x v="0"/>
    <n v="1423345339"/>
    <n v="1418161339"/>
    <x v="0"/>
    <n v="2"/>
    <x v="1"/>
    <x v="417"/>
    <x v="366"/>
    <x v="6"/>
    <x v="1"/>
    <x v="6"/>
  </r>
  <r>
    <n v="2902"/>
    <x v="2901"/>
    <x v="2900"/>
    <x v="60"/>
    <x v="379"/>
    <x v="2"/>
    <x v="0"/>
    <x v="0"/>
    <n v="1440412396"/>
    <n v="1437820396"/>
    <x v="0"/>
    <n v="1"/>
    <x v="1"/>
    <x v="374"/>
    <x v="384"/>
    <x v="6"/>
    <x v="1"/>
    <x v="6"/>
  </r>
  <r>
    <n v="2903"/>
    <x v="2902"/>
    <x v="2901"/>
    <x v="10"/>
    <x v="1665"/>
    <x v="2"/>
    <x v="0"/>
    <x v="0"/>
    <n v="1441771218"/>
    <n v="1436587218"/>
    <x v="0"/>
    <n v="4"/>
    <x v="1"/>
    <x v="2173"/>
    <x v="2122"/>
    <x v="6"/>
    <x v="1"/>
    <x v="6"/>
  </r>
  <r>
    <n v="2904"/>
    <x v="2903"/>
    <x v="2902"/>
    <x v="15"/>
    <x v="735"/>
    <x v="2"/>
    <x v="1"/>
    <x v="1"/>
    <n v="1415534400"/>
    <n v="1414538031"/>
    <x v="0"/>
    <n v="4"/>
    <x v="1"/>
    <x v="152"/>
    <x v="654"/>
    <x v="6"/>
    <x v="1"/>
    <x v="6"/>
  </r>
  <r>
    <n v="2905"/>
    <x v="2904"/>
    <x v="2903"/>
    <x v="8"/>
    <x v="1940"/>
    <x v="2"/>
    <x v="0"/>
    <x v="0"/>
    <n v="1473211313"/>
    <n v="1472001713"/>
    <x v="0"/>
    <n v="17"/>
    <x v="1"/>
    <x v="2174"/>
    <x v="2123"/>
    <x v="6"/>
    <x v="1"/>
    <x v="6"/>
  </r>
  <r>
    <n v="2906"/>
    <x v="2905"/>
    <x v="2904"/>
    <x v="12"/>
    <x v="1941"/>
    <x v="2"/>
    <x v="0"/>
    <x v="0"/>
    <n v="1438390800"/>
    <n v="1436888066"/>
    <x v="0"/>
    <n v="7"/>
    <x v="1"/>
    <x v="2175"/>
    <x v="2124"/>
    <x v="6"/>
    <x v="1"/>
    <x v="6"/>
  </r>
  <r>
    <n v="2907"/>
    <x v="2906"/>
    <x v="2905"/>
    <x v="30"/>
    <x v="369"/>
    <x v="2"/>
    <x v="0"/>
    <x v="0"/>
    <n v="1463259837"/>
    <n v="1458075837"/>
    <x v="0"/>
    <n v="2"/>
    <x v="1"/>
    <x v="123"/>
    <x v="120"/>
    <x v="6"/>
    <x v="1"/>
    <x v="6"/>
  </r>
  <r>
    <n v="2908"/>
    <x v="2907"/>
    <x v="2906"/>
    <x v="376"/>
    <x v="1942"/>
    <x v="2"/>
    <x v="0"/>
    <x v="0"/>
    <n v="1465407219"/>
    <n v="1462815219"/>
    <x v="0"/>
    <n v="5"/>
    <x v="1"/>
    <x v="178"/>
    <x v="1854"/>
    <x v="6"/>
    <x v="1"/>
    <x v="6"/>
  </r>
  <r>
    <n v="2909"/>
    <x v="2908"/>
    <x v="2907"/>
    <x v="237"/>
    <x v="170"/>
    <x v="2"/>
    <x v="0"/>
    <x v="0"/>
    <n v="1416944760"/>
    <n v="1413527001"/>
    <x v="0"/>
    <n v="1"/>
    <x v="1"/>
    <x v="469"/>
    <x v="135"/>
    <x v="6"/>
    <x v="1"/>
    <x v="6"/>
  </r>
  <r>
    <n v="2910"/>
    <x v="2909"/>
    <x v="2908"/>
    <x v="11"/>
    <x v="116"/>
    <x v="2"/>
    <x v="1"/>
    <x v="1"/>
    <n v="1434139887"/>
    <n v="1428955887"/>
    <x v="0"/>
    <n v="1"/>
    <x v="1"/>
    <x v="372"/>
    <x v="120"/>
    <x v="6"/>
    <x v="1"/>
    <x v="6"/>
  </r>
  <r>
    <n v="2911"/>
    <x v="2910"/>
    <x v="2909"/>
    <x v="40"/>
    <x v="1943"/>
    <x v="2"/>
    <x v="0"/>
    <x v="0"/>
    <n v="1435429626"/>
    <n v="1431973626"/>
    <x v="0"/>
    <n v="14"/>
    <x v="1"/>
    <x v="2176"/>
    <x v="2125"/>
    <x v="6"/>
    <x v="1"/>
    <x v="6"/>
  </r>
  <r>
    <n v="2912"/>
    <x v="2911"/>
    <x v="2910"/>
    <x v="377"/>
    <x v="1944"/>
    <x v="2"/>
    <x v="0"/>
    <x v="0"/>
    <n v="1452827374"/>
    <n v="1450235374"/>
    <x v="0"/>
    <n v="26"/>
    <x v="1"/>
    <x v="2177"/>
    <x v="2126"/>
    <x v="6"/>
    <x v="1"/>
    <x v="6"/>
  </r>
  <r>
    <n v="2913"/>
    <x v="2912"/>
    <x v="2911"/>
    <x v="3"/>
    <x v="369"/>
    <x v="2"/>
    <x v="0"/>
    <x v="0"/>
    <n v="1410041339"/>
    <n v="1404857339"/>
    <x v="0"/>
    <n v="2"/>
    <x v="1"/>
    <x v="459"/>
    <x v="120"/>
    <x v="6"/>
    <x v="1"/>
    <x v="6"/>
  </r>
  <r>
    <n v="2914"/>
    <x v="2913"/>
    <x v="2912"/>
    <x v="31"/>
    <x v="116"/>
    <x v="2"/>
    <x v="1"/>
    <x v="1"/>
    <n v="1426365994"/>
    <n v="1421185594"/>
    <x v="0"/>
    <n v="1"/>
    <x v="1"/>
    <x v="524"/>
    <x v="120"/>
    <x v="6"/>
    <x v="1"/>
    <x v="6"/>
  </r>
  <r>
    <n v="2915"/>
    <x v="2914"/>
    <x v="2913"/>
    <x v="28"/>
    <x v="1945"/>
    <x v="2"/>
    <x v="1"/>
    <x v="1"/>
    <n v="1458117190"/>
    <n v="1455528790"/>
    <x v="0"/>
    <n v="3"/>
    <x v="1"/>
    <x v="2178"/>
    <x v="2127"/>
    <x v="6"/>
    <x v="1"/>
    <x v="6"/>
  </r>
  <r>
    <n v="2916"/>
    <x v="2915"/>
    <x v="2914"/>
    <x v="378"/>
    <x v="1011"/>
    <x v="2"/>
    <x v="1"/>
    <x v="1"/>
    <n v="1400498789"/>
    <n v="1398511589"/>
    <x v="0"/>
    <n v="7"/>
    <x v="1"/>
    <x v="2179"/>
    <x v="2128"/>
    <x v="6"/>
    <x v="1"/>
    <x v="6"/>
  </r>
  <r>
    <n v="2917"/>
    <x v="2916"/>
    <x v="2915"/>
    <x v="13"/>
    <x v="1946"/>
    <x v="2"/>
    <x v="0"/>
    <x v="0"/>
    <n v="1442381847"/>
    <n v="1440826647"/>
    <x v="0"/>
    <n v="9"/>
    <x v="1"/>
    <x v="2180"/>
    <x v="2129"/>
    <x v="6"/>
    <x v="1"/>
    <x v="6"/>
  </r>
  <r>
    <n v="2918"/>
    <x v="2917"/>
    <x v="2916"/>
    <x v="10"/>
    <x v="1947"/>
    <x v="2"/>
    <x v="0"/>
    <x v="0"/>
    <n v="1446131207"/>
    <n v="1443712007"/>
    <x v="0"/>
    <n v="20"/>
    <x v="1"/>
    <x v="2181"/>
    <x v="2130"/>
    <x v="6"/>
    <x v="1"/>
    <x v="6"/>
  </r>
  <r>
    <n v="2919"/>
    <x v="2918"/>
    <x v="2917"/>
    <x v="20"/>
    <x v="152"/>
    <x v="2"/>
    <x v="0"/>
    <x v="0"/>
    <n v="1407250329"/>
    <n v="1404658329"/>
    <x v="0"/>
    <n v="6"/>
    <x v="1"/>
    <x v="2182"/>
    <x v="439"/>
    <x v="6"/>
    <x v="1"/>
    <x v="6"/>
  </r>
  <r>
    <n v="2920"/>
    <x v="2919"/>
    <x v="2918"/>
    <x v="30"/>
    <x v="1948"/>
    <x v="2"/>
    <x v="5"/>
    <x v="5"/>
    <n v="1427306470"/>
    <n v="1424718070"/>
    <x v="0"/>
    <n v="13"/>
    <x v="1"/>
    <x v="2183"/>
    <x v="2131"/>
    <x v="6"/>
    <x v="1"/>
    <x v="6"/>
  </r>
  <r>
    <n v="2921"/>
    <x v="2920"/>
    <x v="2919"/>
    <x v="213"/>
    <x v="1949"/>
    <x v="0"/>
    <x v="0"/>
    <x v="0"/>
    <n v="1411679804"/>
    <n v="1409087804"/>
    <x v="0"/>
    <n v="3"/>
    <x v="0"/>
    <x v="2184"/>
    <x v="1380"/>
    <x v="40"/>
    <x v="1"/>
    <x v="40"/>
  </r>
  <r>
    <n v="2922"/>
    <x v="2921"/>
    <x v="2920"/>
    <x v="2"/>
    <x v="83"/>
    <x v="0"/>
    <x v="1"/>
    <x v="1"/>
    <n v="1431982727"/>
    <n v="1428094727"/>
    <x v="0"/>
    <n v="6"/>
    <x v="0"/>
    <x v="31"/>
    <x v="161"/>
    <x v="40"/>
    <x v="1"/>
    <x v="40"/>
  </r>
  <r>
    <n v="2923"/>
    <x v="2922"/>
    <x v="2921"/>
    <x v="43"/>
    <x v="452"/>
    <x v="0"/>
    <x v="0"/>
    <x v="0"/>
    <n v="1422068400"/>
    <n v="1420774779"/>
    <x v="0"/>
    <n v="10"/>
    <x v="0"/>
    <x v="31"/>
    <x v="180"/>
    <x v="40"/>
    <x v="1"/>
    <x v="40"/>
  </r>
  <r>
    <n v="2924"/>
    <x v="2923"/>
    <x v="2922"/>
    <x v="31"/>
    <x v="1950"/>
    <x v="0"/>
    <x v="0"/>
    <x v="0"/>
    <n v="1431143940"/>
    <n v="1428585710"/>
    <x v="0"/>
    <n v="147"/>
    <x v="0"/>
    <x v="1912"/>
    <x v="2132"/>
    <x v="40"/>
    <x v="1"/>
    <x v="40"/>
  </r>
  <r>
    <n v="2925"/>
    <x v="2924"/>
    <x v="2923"/>
    <x v="101"/>
    <x v="1951"/>
    <x v="0"/>
    <x v="0"/>
    <x v="0"/>
    <n v="1410444068"/>
    <n v="1407852068"/>
    <x v="0"/>
    <n v="199"/>
    <x v="0"/>
    <x v="2185"/>
    <x v="2133"/>
    <x v="40"/>
    <x v="1"/>
    <x v="40"/>
  </r>
  <r>
    <n v="2926"/>
    <x v="2925"/>
    <x v="2924"/>
    <x v="9"/>
    <x v="1952"/>
    <x v="0"/>
    <x v="0"/>
    <x v="0"/>
    <n v="1424715779"/>
    <n v="1423506179"/>
    <x v="0"/>
    <n v="50"/>
    <x v="0"/>
    <x v="1054"/>
    <x v="766"/>
    <x v="40"/>
    <x v="1"/>
    <x v="40"/>
  </r>
  <r>
    <n v="2927"/>
    <x v="2926"/>
    <x v="2925"/>
    <x v="40"/>
    <x v="1229"/>
    <x v="0"/>
    <x v="0"/>
    <x v="0"/>
    <n v="1405400400"/>
    <n v="1402934629"/>
    <x v="0"/>
    <n v="21"/>
    <x v="0"/>
    <x v="2186"/>
    <x v="2134"/>
    <x v="40"/>
    <x v="1"/>
    <x v="40"/>
  </r>
  <r>
    <n v="2928"/>
    <x v="2927"/>
    <x v="2926"/>
    <x v="28"/>
    <x v="325"/>
    <x v="0"/>
    <x v="0"/>
    <x v="0"/>
    <n v="1457135846"/>
    <n v="1454543846"/>
    <x v="0"/>
    <n v="24"/>
    <x v="0"/>
    <x v="31"/>
    <x v="694"/>
    <x v="40"/>
    <x v="1"/>
    <x v="40"/>
  </r>
  <r>
    <n v="2929"/>
    <x v="2928"/>
    <x v="2927"/>
    <x v="6"/>
    <x v="1953"/>
    <x v="0"/>
    <x v="0"/>
    <x v="0"/>
    <n v="1401024758"/>
    <n v="1398432758"/>
    <x v="0"/>
    <n v="32"/>
    <x v="0"/>
    <x v="2187"/>
    <x v="2135"/>
    <x v="40"/>
    <x v="1"/>
    <x v="40"/>
  </r>
  <r>
    <n v="2930"/>
    <x v="2929"/>
    <x v="2928"/>
    <x v="3"/>
    <x v="1954"/>
    <x v="0"/>
    <x v="1"/>
    <x v="1"/>
    <n v="1431007264"/>
    <n v="1428415264"/>
    <x v="0"/>
    <n v="62"/>
    <x v="0"/>
    <x v="2188"/>
    <x v="2136"/>
    <x v="40"/>
    <x v="1"/>
    <x v="40"/>
  </r>
  <r>
    <n v="2931"/>
    <x v="2930"/>
    <x v="2929"/>
    <x v="47"/>
    <x v="1955"/>
    <x v="0"/>
    <x v="5"/>
    <x v="5"/>
    <n v="1410761280"/>
    <n v="1408604363"/>
    <x v="0"/>
    <n v="9"/>
    <x v="0"/>
    <x v="938"/>
    <x v="2137"/>
    <x v="40"/>
    <x v="1"/>
    <x v="40"/>
  </r>
  <r>
    <n v="2932"/>
    <x v="2931"/>
    <x v="2930"/>
    <x v="379"/>
    <x v="1681"/>
    <x v="0"/>
    <x v="2"/>
    <x v="2"/>
    <n v="1424516400"/>
    <n v="1421812637"/>
    <x v="0"/>
    <n v="38"/>
    <x v="0"/>
    <x v="2189"/>
    <x v="2138"/>
    <x v="40"/>
    <x v="1"/>
    <x v="40"/>
  </r>
  <r>
    <n v="2933"/>
    <x v="2932"/>
    <x v="2931"/>
    <x v="30"/>
    <x v="1956"/>
    <x v="0"/>
    <x v="0"/>
    <x v="0"/>
    <n v="1465081053"/>
    <n v="1462489053"/>
    <x v="0"/>
    <n v="54"/>
    <x v="0"/>
    <x v="2190"/>
    <x v="2139"/>
    <x v="40"/>
    <x v="1"/>
    <x v="40"/>
  </r>
  <r>
    <n v="2934"/>
    <x v="2933"/>
    <x v="2932"/>
    <x v="30"/>
    <x v="651"/>
    <x v="0"/>
    <x v="5"/>
    <x v="5"/>
    <n v="1402845364"/>
    <n v="1400253364"/>
    <x v="0"/>
    <n v="37"/>
    <x v="0"/>
    <x v="1277"/>
    <x v="2140"/>
    <x v="40"/>
    <x v="1"/>
    <x v="40"/>
  </r>
  <r>
    <n v="2935"/>
    <x v="2934"/>
    <x v="2933"/>
    <x v="8"/>
    <x v="1957"/>
    <x v="0"/>
    <x v="0"/>
    <x v="0"/>
    <n v="1472490000"/>
    <n v="1467468008"/>
    <x v="0"/>
    <n v="39"/>
    <x v="0"/>
    <x v="2191"/>
    <x v="2141"/>
    <x v="40"/>
    <x v="1"/>
    <x v="40"/>
  </r>
  <r>
    <n v="2936"/>
    <x v="2935"/>
    <x v="2934"/>
    <x v="28"/>
    <x v="1958"/>
    <x v="0"/>
    <x v="0"/>
    <x v="0"/>
    <n v="1413176340"/>
    <n v="1412091423"/>
    <x v="0"/>
    <n v="34"/>
    <x v="0"/>
    <x v="602"/>
    <x v="1829"/>
    <x v="40"/>
    <x v="1"/>
    <x v="40"/>
  </r>
  <r>
    <n v="2937"/>
    <x v="2936"/>
    <x v="2935"/>
    <x v="15"/>
    <x v="41"/>
    <x v="0"/>
    <x v="1"/>
    <x v="1"/>
    <n v="1405249113"/>
    <n v="1402657113"/>
    <x v="0"/>
    <n v="55"/>
    <x v="0"/>
    <x v="25"/>
    <x v="2142"/>
    <x v="40"/>
    <x v="1"/>
    <x v="40"/>
  </r>
  <r>
    <n v="2938"/>
    <x v="2937"/>
    <x v="2936"/>
    <x v="23"/>
    <x v="1959"/>
    <x v="0"/>
    <x v="0"/>
    <x v="0"/>
    <n v="1422636814"/>
    <n v="1420044814"/>
    <x v="0"/>
    <n v="32"/>
    <x v="0"/>
    <x v="300"/>
    <x v="2143"/>
    <x v="40"/>
    <x v="1"/>
    <x v="40"/>
  </r>
  <r>
    <n v="2939"/>
    <x v="2938"/>
    <x v="2937"/>
    <x v="6"/>
    <x v="1960"/>
    <x v="0"/>
    <x v="0"/>
    <x v="0"/>
    <n v="1409187600"/>
    <n v="1406316312"/>
    <x v="0"/>
    <n v="25"/>
    <x v="0"/>
    <x v="2192"/>
    <x v="2144"/>
    <x v="40"/>
    <x v="1"/>
    <x v="40"/>
  </r>
  <r>
    <n v="2940"/>
    <x v="2939"/>
    <x v="2938"/>
    <x v="30"/>
    <x v="615"/>
    <x v="0"/>
    <x v="0"/>
    <x v="0"/>
    <n v="1421606018"/>
    <n v="1418150018"/>
    <x v="0"/>
    <n v="33"/>
    <x v="0"/>
    <x v="2193"/>
    <x v="2145"/>
    <x v="40"/>
    <x v="1"/>
    <x v="40"/>
  </r>
  <r>
    <n v="2941"/>
    <x v="2940"/>
    <x v="2939"/>
    <x v="31"/>
    <x v="116"/>
    <x v="2"/>
    <x v="0"/>
    <x v="0"/>
    <n v="1425250955"/>
    <n v="1422658955"/>
    <x v="0"/>
    <n v="1"/>
    <x v="1"/>
    <x v="524"/>
    <x v="120"/>
    <x v="38"/>
    <x v="1"/>
    <x v="38"/>
  </r>
  <r>
    <n v="2942"/>
    <x v="2941"/>
    <x v="2940"/>
    <x v="61"/>
    <x v="1961"/>
    <x v="2"/>
    <x v="5"/>
    <x v="5"/>
    <n v="1450297080"/>
    <n v="1448565459"/>
    <x v="0"/>
    <n v="202"/>
    <x v="1"/>
    <x v="2194"/>
    <x v="2146"/>
    <x v="38"/>
    <x v="1"/>
    <x v="38"/>
  </r>
  <r>
    <n v="2943"/>
    <x v="2942"/>
    <x v="2941"/>
    <x v="9"/>
    <x v="117"/>
    <x v="2"/>
    <x v="0"/>
    <x v="0"/>
    <n v="1428894380"/>
    <n v="1426302380"/>
    <x v="0"/>
    <n v="0"/>
    <x v="1"/>
    <x v="109"/>
    <x v="121"/>
    <x v="38"/>
    <x v="1"/>
    <x v="38"/>
  </r>
  <r>
    <n v="2944"/>
    <x v="2943"/>
    <x v="2942"/>
    <x v="3"/>
    <x v="173"/>
    <x v="2"/>
    <x v="0"/>
    <x v="0"/>
    <n v="1433714198"/>
    <n v="1431122198"/>
    <x v="0"/>
    <n v="1"/>
    <x v="1"/>
    <x v="460"/>
    <x v="101"/>
    <x v="38"/>
    <x v="1"/>
    <x v="38"/>
  </r>
  <r>
    <n v="2945"/>
    <x v="2944"/>
    <x v="2943"/>
    <x v="63"/>
    <x v="117"/>
    <x v="2"/>
    <x v="0"/>
    <x v="0"/>
    <n v="1432437660"/>
    <n v="1429845660"/>
    <x v="0"/>
    <n v="0"/>
    <x v="1"/>
    <x v="109"/>
    <x v="121"/>
    <x v="38"/>
    <x v="1"/>
    <x v="38"/>
  </r>
  <r>
    <n v="2946"/>
    <x v="2945"/>
    <x v="2944"/>
    <x v="13"/>
    <x v="369"/>
    <x v="2"/>
    <x v="1"/>
    <x v="1"/>
    <n v="1471265092"/>
    <n v="1468673092"/>
    <x v="0"/>
    <n v="2"/>
    <x v="1"/>
    <x v="370"/>
    <x v="120"/>
    <x v="38"/>
    <x v="1"/>
    <x v="38"/>
  </r>
  <r>
    <n v="2947"/>
    <x v="2946"/>
    <x v="2945"/>
    <x v="31"/>
    <x v="1962"/>
    <x v="2"/>
    <x v="0"/>
    <x v="0"/>
    <n v="1480007460"/>
    <n v="1475760567"/>
    <x v="0"/>
    <n v="13"/>
    <x v="1"/>
    <x v="2195"/>
    <x v="2147"/>
    <x v="38"/>
    <x v="1"/>
    <x v="38"/>
  </r>
  <r>
    <n v="2948"/>
    <x v="2947"/>
    <x v="2946"/>
    <x v="69"/>
    <x v="363"/>
    <x v="2"/>
    <x v="0"/>
    <x v="0"/>
    <n v="1433259293"/>
    <n v="1428075293"/>
    <x v="0"/>
    <n v="9"/>
    <x v="1"/>
    <x v="2196"/>
    <x v="2148"/>
    <x v="38"/>
    <x v="1"/>
    <x v="38"/>
  </r>
  <r>
    <n v="2949"/>
    <x v="2948"/>
    <x v="2947"/>
    <x v="28"/>
    <x v="379"/>
    <x v="2"/>
    <x v="0"/>
    <x v="0"/>
    <n v="1447965917"/>
    <n v="1445370317"/>
    <x v="0"/>
    <n v="2"/>
    <x v="1"/>
    <x v="453"/>
    <x v="385"/>
    <x v="38"/>
    <x v="1"/>
    <x v="38"/>
  </r>
  <r>
    <n v="2950"/>
    <x v="2949"/>
    <x v="2948"/>
    <x v="380"/>
    <x v="117"/>
    <x v="2"/>
    <x v="0"/>
    <x v="0"/>
    <n v="1453538752"/>
    <n v="1450946752"/>
    <x v="0"/>
    <n v="0"/>
    <x v="1"/>
    <x v="109"/>
    <x v="121"/>
    <x v="38"/>
    <x v="1"/>
    <x v="38"/>
  </r>
  <r>
    <n v="2951"/>
    <x v="2950"/>
    <x v="2949"/>
    <x v="63"/>
    <x v="1963"/>
    <x v="1"/>
    <x v="0"/>
    <x v="0"/>
    <n v="1412536573"/>
    <n v="1408648573"/>
    <x v="0"/>
    <n v="58"/>
    <x v="1"/>
    <x v="2197"/>
    <x v="2149"/>
    <x v="38"/>
    <x v="1"/>
    <x v="38"/>
  </r>
  <r>
    <n v="2952"/>
    <x v="2951"/>
    <x v="2950"/>
    <x v="22"/>
    <x v="1964"/>
    <x v="1"/>
    <x v="0"/>
    <x v="0"/>
    <n v="1476676800"/>
    <n v="1473957239"/>
    <x v="0"/>
    <n v="8"/>
    <x v="1"/>
    <x v="2198"/>
    <x v="2150"/>
    <x v="38"/>
    <x v="1"/>
    <x v="38"/>
  </r>
  <r>
    <n v="2953"/>
    <x v="2952"/>
    <x v="2951"/>
    <x v="307"/>
    <x v="898"/>
    <x v="1"/>
    <x v="0"/>
    <x v="0"/>
    <n v="1444330821"/>
    <n v="1441738821"/>
    <x v="0"/>
    <n v="3"/>
    <x v="1"/>
    <x v="2199"/>
    <x v="2151"/>
    <x v="38"/>
    <x v="1"/>
    <x v="38"/>
  </r>
  <r>
    <n v="2954"/>
    <x v="2953"/>
    <x v="2952"/>
    <x v="36"/>
    <x v="117"/>
    <x v="1"/>
    <x v="0"/>
    <x v="0"/>
    <n v="1489669203"/>
    <n v="1487944803"/>
    <x v="0"/>
    <n v="0"/>
    <x v="1"/>
    <x v="109"/>
    <x v="121"/>
    <x v="38"/>
    <x v="1"/>
    <x v="38"/>
  </r>
  <r>
    <n v="2955"/>
    <x v="2954"/>
    <x v="2953"/>
    <x v="38"/>
    <x v="526"/>
    <x v="1"/>
    <x v="0"/>
    <x v="0"/>
    <n v="1434476849"/>
    <n v="1431884849"/>
    <x v="0"/>
    <n v="11"/>
    <x v="1"/>
    <x v="2200"/>
    <x v="178"/>
    <x v="38"/>
    <x v="1"/>
    <x v="38"/>
  </r>
  <r>
    <n v="2956"/>
    <x v="2955"/>
    <x v="2954"/>
    <x v="278"/>
    <x v="1965"/>
    <x v="1"/>
    <x v="0"/>
    <x v="0"/>
    <n v="1462402850"/>
    <n v="1459810850"/>
    <x v="0"/>
    <n v="20"/>
    <x v="1"/>
    <x v="2201"/>
    <x v="2152"/>
    <x v="38"/>
    <x v="1"/>
    <x v="38"/>
  </r>
  <r>
    <n v="2957"/>
    <x v="2956"/>
    <x v="2955"/>
    <x v="36"/>
    <x v="668"/>
    <x v="1"/>
    <x v="0"/>
    <x v="0"/>
    <n v="1427498172"/>
    <n v="1422317772"/>
    <x v="0"/>
    <n v="3"/>
    <x v="1"/>
    <x v="2202"/>
    <x v="736"/>
    <x v="38"/>
    <x v="1"/>
    <x v="38"/>
  </r>
  <r>
    <n v="2958"/>
    <x v="2957"/>
    <x v="2956"/>
    <x v="58"/>
    <x v="117"/>
    <x v="1"/>
    <x v="0"/>
    <x v="0"/>
    <n v="1462729317"/>
    <n v="1457548917"/>
    <x v="0"/>
    <n v="0"/>
    <x v="1"/>
    <x v="109"/>
    <x v="121"/>
    <x v="38"/>
    <x v="1"/>
    <x v="38"/>
  </r>
  <r>
    <n v="2959"/>
    <x v="2958"/>
    <x v="2957"/>
    <x v="3"/>
    <x v="117"/>
    <x v="1"/>
    <x v="1"/>
    <x v="1"/>
    <n v="1465258325"/>
    <n v="1462666325"/>
    <x v="0"/>
    <n v="0"/>
    <x v="1"/>
    <x v="109"/>
    <x v="121"/>
    <x v="38"/>
    <x v="1"/>
    <x v="38"/>
  </r>
  <r>
    <n v="2960"/>
    <x v="2959"/>
    <x v="2958"/>
    <x v="381"/>
    <x v="117"/>
    <x v="1"/>
    <x v="0"/>
    <x v="0"/>
    <n v="1410459023"/>
    <n v="1407867023"/>
    <x v="0"/>
    <n v="0"/>
    <x v="1"/>
    <x v="109"/>
    <x v="121"/>
    <x v="38"/>
    <x v="1"/>
    <x v="38"/>
  </r>
  <r>
    <n v="2961"/>
    <x v="2960"/>
    <x v="2959"/>
    <x v="10"/>
    <x v="1966"/>
    <x v="0"/>
    <x v="0"/>
    <x v="0"/>
    <n v="1427342400"/>
    <n v="1424927159"/>
    <x v="0"/>
    <n v="108"/>
    <x v="0"/>
    <x v="2203"/>
    <x v="2153"/>
    <x v="6"/>
    <x v="1"/>
    <x v="6"/>
  </r>
  <r>
    <n v="2962"/>
    <x v="2961"/>
    <x v="2960"/>
    <x v="28"/>
    <x v="1967"/>
    <x v="0"/>
    <x v="0"/>
    <x v="0"/>
    <n v="1425193140"/>
    <n v="1422769906"/>
    <x v="0"/>
    <n v="20"/>
    <x v="0"/>
    <x v="662"/>
    <x v="2154"/>
    <x v="6"/>
    <x v="1"/>
    <x v="6"/>
  </r>
  <r>
    <n v="2963"/>
    <x v="2962"/>
    <x v="2961"/>
    <x v="3"/>
    <x v="1968"/>
    <x v="0"/>
    <x v="0"/>
    <x v="0"/>
    <n v="1435835824"/>
    <n v="1433243824"/>
    <x v="0"/>
    <n v="98"/>
    <x v="0"/>
    <x v="2204"/>
    <x v="2155"/>
    <x v="6"/>
    <x v="1"/>
    <x v="6"/>
  </r>
  <r>
    <n v="2964"/>
    <x v="2963"/>
    <x v="2962"/>
    <x v="10"/>
    <x v="1969"/>
    <x v="0"/>
    <x v="0"/>
    <x v="0"/>
    <n v="1407360720"/>
    <n v="1404769819"/>
    <x v="0"/>
    <n v="196"/>
    <x v="0"/>
    <x v="2205"/>
    <x v="2156"/>
    <x v="6"/>
    <x v="1"/>
    <x v="6"/>
  </r>
  <r>
    <n v="2965"/>
    <x v="2964"/>
    <x v="2963"/>
    <x v="15"/>
    <x v="1970"/>
    <x v="0"/>
    <x v="0"/>
    <x v="0"/>
    <n v="1436290233"/>
    <n v="1433698233"/>
    <x v="0"/>
    <n v="39"/>
    <x v="0"/>
    <x v="2206"/>
    <x v="2157"/>
    <x v="6"/>
    <x v="1"/>
    <x v="6"/>
  </r>
  <r>
    <n v="2966"/>
    <x v="2965"/>
    <x v="2964"/>
    <x v="3"/>
    <x v="1971"/>
    <x v="0"/>
    <x v="0"/>
    <x v="0"/>
    <n v="1442425412"/>
    <n v="1439833412"/>
    <x v="0"/>
    <n v="128"/>
    <x v="0"/>
    <x v="2207"/>
    <x v="2158"/>
    <x v="6"/>
    <x v="1"/>
    <x v="6"/>
  </r>
  <r>
    <n v="2967"/>
    <x v="2966"/>
    <x v="2965"/>
    <x v="10"/>
    <x v="1972"/>
    <x v="0"/>
    <x v="0"/>
    <x v="0"/>
    <n v="1425872692"/>
    <n v="1423284292"/>
    <x v="0"/>
    <n v="71"/>
    <x v="0"/>
    <x v="2208"/>
    <x v="2159"/>
    <x v="6"/>
    <x v="1"/>
    <x v="6"/>
  </r>
  <r>
    <n v="2968"/>
    <x v="2967"/>
    <x v="2966"/>
    <x v="8"/>
    <x v="1973"/>
    <x v="0"/>
    <x v="0"/>
    <x v="0"/>
    <n v="1471406340"/>
    <n v="1470227660"/>
    <x v="0"/>
    <n v="47"/>
    <x v="0"/>
    <x v="938"/>
    <x v="2160"/>
    <x v="6"/>
    <x v="1"/>
    <x v="6"/>
  </r>
  <r>
    <n v="2969"/>
    <x v="2968"/>
    <x v="2967"/>
    <x v="28"/>
    <x v="897"/>
    <x v="0"/>
    <x v="5"/>
    <x v="5"/>
    <n v="1430693460"/>
    <n v="1428087153"/>
    <x v="0"/>
    <n v="17"/>
    <x v="0"/>
    <x v="2209"/>
    <x v="2161"/>
    <x v="6"/>
    <x v="1"/>
    <x v="6"/>
  </r>
  <r>
    <n v="2970"/>
    <x v="2969"/>
    <x v="2968"/>
    <x v="12"/>
    <x v="834"/>
    <x v="0"/>
    <x v="0"/>
    <x v="0"/>
    <n v="1405699451"/>
    <n v="1403107451"/>
    <x v="0"/>
    <n v="91"/>
    <x v="0"/>
    <x v="938"/>
    <x v="2162"/>
    <x v="6"/>
    <x v="1"/>
    <x v="6"/>
  </r>
  <r>
    <n v="2971"/>
    <x v="2970"/>
    <x v="2969"/>
    <x v="50"/>
    <x v="1974"/>
    <x v="0"/>
    <x v="0"/>
    <x v="0"/>
    <n v="1409500078"/>
    <n v="1406908078"/>
    <x v="0"/>
    <n v="43"/>
    <x v="0"/>
    <x v="2210"/>
    <x v="2163"/>
    <x v="6"/>
    <x v="1"/>
    <x v="6"/>
  </r>
  <r>
    <n v="2972"/>
    <x v="2971"/>
    <x v="2970"/>
    <x v="13"/>
    <x v="1975"/>
    <x v="0"/>
    <x v="0"/>
    <x v="0"/>
    <n v="1480899600"/>
    <n v="1479609520"/>
    <x v="0"/>
    <n v="17"/>
    <x v="0"/>
    <x v="2211"/>
    <x v="2164"/>
    <x v="6"/>
    <x v="1"/>
    <x v="6"/>
  </r>
  <r>
    <n v="2973"/>
    <x v="2972"/>
    <x v="2971"/>
    <x v="10"/>
    <x v="1976"/>
    <x v="0"/>
    <x v="0"/>
    <x v="0"/>
    <n v="1451620800"/>
    <n v="1449171508"/>
    <x v="0"/>
    <n v="33"/>
    <x v="0"/>
    <x v="2212"/>
    <x v="2165"/>
    <x v="6"/>
    <x v="1"/>
    <x v="6"/>
  </r>
  <r>
    <n v="2974"/>
    <x v="2973"/>
    <x v="2972"/>
    <x v="10"/>
    <x v="1977"/>
    <x v="0"/>
    <x v="0"/>
    <x v="0"/>
    <n v="1411695300"/>
    <n v="1409275671"/>
    <x v="0"/>
    <n v="87"/>
    <x v="0"/>
    <x v="607"/>
    <x v="2166"/>
    <x v="6"/>
    <x v="1"/>
    <x v="6"/>
  </r>
  <r>
    <n v="2975"/>
    <x v="2974"/>
    <x v="2973"/>
    <x v="6"/>
    <x v="1978"/>
    <x v="0"/>
    <x v="0"/>
    <x v="0"/>
    <n v="1417057200"/>
    <n v="1414599886"/>
    <x v="0"/>
    <n v="113"/>
    <x v="0"/>
    <x v="2213"/>
    <x v="2167"/>
    <x v="6"/>
    <x v="1"/>
    <x v="6"/>
  </r>
  <r>
    <n v="2976"/>
    <x v="2975"/>
    <x v="2974"/>
    <x v="159"/>
    <x v="678"/>
    <x v="0"/>
    <x v="1"/>
    <x v="1"/>
    <n v="1457870400"/>
    <n v="1456421530"/>
    <x v="0"/>
    <n v="14"/>
    <x v="0"/>
    <x v="2214"/>
    <x v="2168"/>
    <x v="6"/>
    <x v="1"/>
    <x v="6"/>
  </r>
  <r>
    <n v="2977"/>
    <x v="2976"/>
    <x v="2975"/>
    <x v="9"/>
    <x v="767"/>
    <x v="0"/>
    <x v="0"/>
    <x v="0"/>
    <n v="1427076840"/>
    <n v="1421960934"/>
    <x v="0"/>
    <n v="30"/>
    <x v="0"/>
    <x v="2215"/>
    <x v="801"/>
    <x v="6"/>
    <x v="1"/>
    <x v="6"/>
  </r>
  <r>
    <n v="2978"/>
    <x v="2977"/>
    <x v="2976"/>
    <x v="47"/>
    <x v="1979"/>
    <x v="0"/>
    <x v="0"/>
    <x v="0"/>
    <n v="1413784740"/>
    <n v="1412954547"/>
    <x v="0"/>
    <n v="16"/>
    <x v="0"/>
    <x v="2216"/>
    <x v="2169"/>
    <x v="6"/>
    <x v="1"/>
    <x v="6"/>
  </r>
  <r>
    <n v="2979"/>
    <x v="2978"/>
    <x v="2977"/>
    <x v="10"/>
    <x v="1896"/>
    <x v="0"/>
    <x v="0"/>
    <x v="0"/>
    <n v="1420524000"/>
    <n v="1419104823"/>
    <x v="0"/>
    <n v="46"/>
    <x v="0"/>
    <x v="578"/>
    <x v="2170"/>
    <x v="6"/>
    <x v="1"/>
    <x v="6"/>
  </r>
  <r>
    <n v="2980"/>
    <x v="2979"/>
    <x v="2978"/>
    <x v="9"/>
    <x v="1980"/>
    <x v="0"/>
    <x v="0"/>
    <x v="0"/>
    <n v="1440381600"/>
    <n v="1438639130"/>
    <x v="0"/>
    <n v="24"/>
    <x v="0"/>
    <x v="2217"/>
    <x v="2171"/>
    <x v="6"/>
    <x v="1"/>
    <x v="6"/>
  </r>
  <r>
    <n v="2981"/>
    <x v="2980"/>
    <x v="2979"/>
    <x v="23"/>
    <x v="1981"/>
    <x v="0"/>
    <x v="17"/>
    <x v="3"/>
    <n v="1443014756"/>
    <n v="1439126756"/>
    <x v="1"/>
    <n v="97"/>
    <x v="0"/>
    <x v="2218"/>
    <x v="2172"/>
    <x v="38"/>
    <x v="1"/>
    <x v="38"/>
  </r>
  <r>
    <n v="2982"/>
    <x v="2981"/>
    <x v="2980"/>
    <x v="10"/>
    <x v="1982"/>
    <x v="0"/>
    <x v="1"/>
    <x v="1"/>
    <n v="1455208143"/>
    <n v="1452616143"/>
    <x v="1"/>
    <n v="59"/>
    <x v="0"/>
    <x v="2219"/>
    <x v="2173"/>
    <x v="38"/>
    <x v="1"/>
    <x v="38"/>
  </r>
  <r>
    <n v="2983"/>
    <x v="2982"/>
    <x v="2981"/>
    <x v="382"/>
    <x v="1983"/>
    <x v="0"/>
    <x v="0"/>
    <x v="0"/>
    <n v="1415722236"/>
    <n v="1410534636"/>
    <x v="1"/>
    <n v="1095"/>
    <x v="0"/>
    <x v="2220"/>
    <x v="2174"/>
    <x v="38"/>
    <x v="1"/>
    <x v="38"/>
  </r>
  <r>
    <n v="2984"/>
    <x v="2983"/>
    <x v="2982"/>
    <x v="31"/>
    <x v="1984"/>
    <x v="0"/>
    <x v="0"/>
    <x v="0"/>
    <n v="1472020881"/>
    <n v="1469428881"/>
    <x v="1"/>
    <n v="218"/>
    <x v="0"/>
    <x v="2221"/>
    <x v="2175"/>
    <x v="38"/>
    <x v="1"/>
    <x v="38"/>
  </r>
  <r>
    <n v="2985"/>
    <x v="2984"/>
    <x v="2983"/>
    <x v="3"/>
    <x v="297"/>
    <x v="0"/>
    <x v="4"/>
    <x v="4"/>
    <n v="1477886400"/>
    <n v="1476228128"/>
    <x v="0"/>
    <n v="111"/>
    <x v="0"/>
    <x v="2222"/>
    <x v="2176"/>
    <x v="38"/>
    <x v="1"/>
    <x v="38"/>
  </r>
  <r>
    <n v="2986"/>
    <x v="2985"/>
    <x v="2984"/>
    <x v="262"/>
    <x v="1985"/>
    <x v="0"/>
    <x v="1"/>
    <x v="1"/>
    <n v="1462100406"/>
    <n v="1456920006"/>
    <x v="0"/>
    <n v="56"/>
    <x v="0"/>
    <x v="269"/>
    <x v="2177"/>
    <x v="38"/>
    <x v="1"/>
    <x v="38"/>
  </r>
  <r>
    <n v="2987"/>
    <x v="2986"/>
    <x v="2985"/>
    <x v="31"/>
    <x v="1986"/>
    <x v="0"/>
    <x v="0"/>
    <x v="0"/>
    <n v="1476316800"/>
    <n v="1473837751"/>
    <x v="0"/>
    <n v="265"/>
    <x v="0"/>
    <x v="2223"/>
    <x v="2178"/>
    <x v="38"/>
    <x v="1"/>
    <x v="38"/>
  </r>
  <r>
    <n v="2988"/>
    <x v="2987"/>
    <x v="2986"/>
    <x v="28"/>
    <x v="325"/>
    <x v="0"/>
    <x v="1"/>
    <x v="1"/>
    <n v="1466412081"/>
    <n v="1463820081"/>
    <x v="0"/>
    <n v="28"/>
    <x v="0"/>
    <x v="31"/>
    <x v="680"/>
    <x v="38"/>
    <x v="1"/>
    <x v="38"/>
  </r>
  <r>
    <n v="2989"/>
    <x v="2988"/>
    <x v="2987"/>
    <x v="22"/>
    <x v="1987"/>
    <x v="0"/>
    <x v="0"/>
    <x v="0"/>
    <n v="1450673940"/>
    <n v="1448756962"/>
    <x v="0"/>
    <n v="364"/>
    <x v="0"/>
    <x v="2224"/>
    <x v="2179"/>
    <x v="38"/>
    <x v="1"/>
    <x v="38"/>
  </r>
  <r>
    <n v="2990"/>
    <x v="2989"/>
    <x v="2988"/>
    <x v="3"/>
    <x v="1117"/>
    <x v="0"/>
    <x v="0"/>
    <x v="0"/>
    <n v="1452174420"/>
    <n v="1449150420"/>
    <x v="0"/>
    <n v="27"/>
    <x v="0"/>
    <x v="31"/>
    <x v="2180"/>
    <x v="38"/>
    <x v="1"/>
    <x v="38"/>
  </r>
  <r>
    <n v="2991"/>
    <x v="2990"/>
    <x v="2989"/>
    <x v="0"/>
    <x v="1988"/>
    <x v="0"/>
    <x v="0"/>
    <x v="0"/>
    <n v="1485547530"/>
    <n v="1483646730"/>
    <x v="0"/>
    <n v="93"/>
    <x v="0"/>
    <x v="2225"/>
    <x v="2181"/>
    <x v="38"/>
    <x v="1"/>
    <x v="38"/>
  </r>
  <r>
    <n v="2992"/>
    <x v="2991"/>
    <x v="2990"/>
    <x v="9"/>
    <x v="1989"/>
    <x v="0"/>
    <x v="0"/>
    <x v="0"/>
    <n v="1476037510"/>
    <n v="1473445510"/>
    <x v="0"/>
    <n v="64"/>
    <x v="0"/>
    <x v="2226"/>
    <x v="2182"/>
    <x v="38"/>
    <x v="1"/>
    <x v="38"/>
  </r>
  <r>
    <n v="2993"/>
    <x v="2992"/>
    <x v="2991"/>
    <x v="28"/>
    <x v="1141"/>
    <x v="0"/>
    <x v="0"/>
    <x v="0"/>
    <n v="1455998867"/>
    <n v="1453406867"/>
    <x v="0"/>
    <n v="22"/>
    <x v="0"/>
    <x v="2227"/>
    <x v="2183"/>
    <x v="38"/>
    <x v="1"/>
    <x v="38"/>
  </r>
  <r>
    <n v="2994"/>
    <x v="2993"/>
    <x v="2992"/>
    <x v="43"/>
    <x v="1990"/>
    <x v="0"/>
    <x v="1"/>
    <x v="1"/>
    <n v="1412335772"/>
    <n v="1409743772"/>
    <x v="0"/>
    <n v="59"/>
    <x v="0"/>
    <x v="2228"/>
    <x v="2184"/>
    <x v="38"/>
    <x v="1"/>
    <x v="38"/>
  </r>
  <r>
    <n v="2995"/>
    <x v="2994"/>
    <x v="2993"/>
    <x v="36"/>
    <x v="1991"/>
    <x v="0"/>
    <x v="0"/>
    <x v="0"/>
    <n v="1484841471"/>
    <n v="1482249471"/>
    <x v="0"/>
    <n v="249"/>
    <x v="0"/>
    <x v="2229"/>
    <x v="2185"/>
    <x v="38"/>
    <x v="1"/>
    <x v="38"/>
  </r>
  <r>
    <n v="2996"/>
    <x v="2995"/>
    <x v="2994"/>
    <x v="19"/>
    <x v="1992"/>
    <x v="0"/>
    <x v="0"/>
    <x v="0"/>
    <n v="1432677240"/>
    <n v="1427493240"/>
    <x v="0"/>
    <n v="392"/>
    <x v="0"/>
    <x v="2230"/>
    <x v="2186"/>
    <x v="38"/>
    <x v="1"/>
    <x v="38"/>
  </r>
  <r>
    <n v="2997"/>
    <x v="2996"/>
    <x v="2995"/>
    <x v="3"/>
    <x v="1993"/>
    <x v="0"/>
    <x v="0"/>
    <x v="0"/>
    <n v="1488171540"/>
    <n v="1486661793"/>
    <x v="0"/>
    <n v="115"/>
    <x v="0"/>
    <x v="2231"/>
    <x v="2187"/>
    <x v="38"/>
    <x v="1"/>
    <x v="38"/>
  </r>
  <r>
    <n v="2998"/>
    <x v="2997"/>
    <x v="2996"/>
    <x v="63"/>
    <x v="1994"/>
    <x v="0"/>
    <x v="0"/>
    <x v="0"/>
    <n v="1402892700"/>
    <n v="1400474329"/>
    <x v="0"/>
    <n v="433"/>
    <x v="0"/>
    <x v="2232"/>
    <x v="2188"/>
    <x v="38"/>
    <x v="1"/>
    <x v="38"/>
  </r>
  <r>
    <n v="2999"/>
    <x v="2998"/>
    <x v="2997"/>
    <x v="383"/>
    <x v="1964"/>
    <x v="0"/>
    <x v="0"/>
    <x v="0"/>
    <n v="1488333600"/>
    <n v="1487094360"/>
    <x v="0"/>
    <n v="20"/>
    <x v="0"/>
    <x v="2233"/>
    <x v="2189"/>
    <x v="38"/>
    <x v="1"/>
    <x v="38"/>
  </r>
  <r>
    <n v="3000"/>
    <x v="2999"/>
    <x v="2998"/>
    <x v="2"/>
    <x v="83"/>
    <x v="0"/>
    <x v="0"/>
    <x v="0"/>
    <n v="1485885600"/>
    <n v="1484682670"/>
    <x v="0"/>
    <n v="8"/>
    <x v="0"/>
    <x v="31"/>
    <x v="372"/>
    <x v="38"/>
    <x v="1"/>
    <x v="38"/>
  </r>
  <r>
    <n v="3001"/>
    <x v="3000"/>
    <x v="2999"/>
    <x v="384"/>
    <x v="1995"/>
    <x v="0"/>
    <x v="0"/>
    <x v="0"/>
    <n v="1468445382"/>
    <n v="1465853382"/>
    <x v="0"/>
    <n v="175"/>
    <x v="0"/>
    <x v="2234"/>
    <x v="2190"/>
    <x v="38"/>
    <x v="1"/>
    <x v="38"/>
  </r>
  <r>
    <n v="3002"/>
    <x v="3001"/>
    <x v="3000"/>
    <x v="39"/>
    <x v="1996"/>
    <x v="0"/>
    <x v="0"/>
    <x v="0"/>
    <n v="1356552252"/>
    <n v="1353960252"/>
    <x v="0"/>
    <n v="104"/>
    <x v="0"/>
    <x v="2235"/>
    <x v="2191"/>
    <x v="38"/>
    <x v="1"/>
    <x v="38"/>
  </r>
  <r>
    <n v="3003"/>
    <x v="3002"/>
    <x v="3001"/>
    <x v="9"/>
    <x v="1891"/>
    <x v="0"/>
    <x v="0"/>
    <x v="0"/>
    <n v="1456811940"/>
    <n v="1454098976"/>
    <x v="0"/>
    <n v="17"/>
    <x v="0"/>
    <x v="2107"/>
    <x v="2192"/>
    <x v="38"/>
    <x v="1"/>
    <x v="38"/>
  </r>
  <r>
    <n v="3004"/>
    <x v="3003"/>
    <x v="3002"/>
    <x v="79"/>
    <x v="1997"/>
    <x v="0"/>
    <x v="0"/>
    <x v="0"/>
    <n v="1416089324"/>
    <n v="1413493724"/>
    <x v="0"/>
    <n v="277"/>
    <x v="0"/>
    <x v="2236"/>
    <x v="2193"/>
    <x v="38"/>
    <x v="1"/>
    <x v="38"/>
  </r>
  <r>
    <n v="3005"/>
    <x v="3004"/>
    <x v="3003"/>
    <x v="385"/>
    <x v="1998"/>
    <x v="0"/>
    <x v="0"/>
    <x v="0"/>
    <n v="1412611905"/>
    <n v="1410019905"/>
    <x v="0"/>
    <n v="118"/>
    <x v="0"/>
    <x v="2237"/>
    <x v="2194"/>
    <x v="38"/>
    <x v="1"/>
    <x v="38"/>
  </r>
  <r>
    <n v="3006"/>
    <x v="3005"/>
    <x v="3004"/>
    <x v="6"/>
    <x v="1999"/>
    <x v="0"/>
    <x v="5"/>
    <x v="5"/>
    <n v="1418580591"/>
    <n v="1415988591"/>
    <x v="0"/>
    <n v="97"/>
    <x v="0"/>
    <x v="2133"/>
    <x v="2195"/>
    <x v="38"/>
    <x v="1"/>
    <x v="38"/>
  </r>
  <r>
    <n v="3007"/>
    <x v="3006"/>
    <x v="3005"/>
    <x v="20"/>
    <x v="1144"/>
    <x v="0"/>
    <x v="0"/>
    <x v="0"/>
    <n v="1429938683"/>
    <n v="1428124283"/>
    <x v="0"/>
    <n v="20"/>
    <x v="0"/>
    <x v="2238"/>
    <x v="1237"/>
    <x v="38"/>
    <x v="1"/>
    <x v="38"/>
  </r>
  <r>
    <n v="3008"/>
    <x v="3007"/>
    <x v="3006"/>
    <x v="9"/>
    <x v="1891"/>
    <x v="0"/>
    <x v="0"/>
    <x v="0"/>
    <n v="1453352719"/>
    <n v="1450760719"/>
    <x v="0"/>
    <n v="26"/>
    <x v="0"/>
    <x v="2107"/>
    <x v="2196"/>
    <x v="38"/>
    <x v="1"/>
    <x v="38"/>
  </r>
  <r>
    <n v="3009"/>
    <x v="3008"/>
    <x v="3007"/>
    <x v="31"/>
    <x v="2000"/>
    <x v="0"/>
    <x v="0"/>
    <x v="0"/>
    <n v="1417012840"/>
    <n v="1414417240"/>
    <x v="0"/>
    <n v="128"/>
    <x v="0"/>
    <x v="2239"/>
    <x v="2197"/>
    <x v="38"/>
    <x v="1"/>
    <x v="38"/>
  </r>
  <r>
    <n v="3010"/>
    <x v="3009"/>
    <x v="3008"/>
    <x v="15"/>
    <x v="23"/>
    <x v="0"/>
    <x v="0"/>
    <x v="0"/>
    <n v="1424548719"/>
    <n v="1419364719"/>
    <x v="0"/>
    <n v="15"/>
    <x v="0"/>
    <x v="2240"/>
    <x v="2198"/>
    <x v="38"/>
    <x v="1"/>
    <x v="38"/>
  </r>
  <r>
    <n v="3011"/>
    <x v="3010"/>
    <x v="3009"/>
    <x v="43"/>
    <x v="2001"/>
    <x v="0"/>
    <x v="3"/>
    <x v="3"/>
    <n v="1450911540"/>
    <n v="1448536516"/>
    <x v="0"/>
    <n v="25"/>
    <x v="0"/>
    <x v="2241"/>
    <x v="2199"/>
    <x v="38"/>
    <x v="1"/>
    <x v="38"/>
  </r>
  <r>
    <n v="3012"/>
    <x v="3011"/>
    <x v="3010"/>
    <x v="23"/>
    <x v="2002"/>
    <x v="0"/>
    <x v="0"/>
    <x v="0"/>
    <n v="1423587130"/>
    <n v="1421772730"/>
    <x v="0"/>
    <n v="55"/>
    <x v="0"/>
    <x v="2242"/>
    <x v="2200"/>
    <x v="38"/>
    <x v="1"/>
    <x v="38"/>
  </r>
  <r>
    <n v="3013"/>
    <x v="3012"/>
    <x v="3011"/>
    <x v="3"/>
    <x v="2003"/>
    <x v="0"/>
    <x v="0"/>
    <x v="0"/>
    <n v="1434917049"/>
    <n v="1432325049"/>
    <x v="0"/>
    <n v="107"/>
    <x v="0"/>
    <x v="2243"/>
    <x v="2201"/>
    <x v="38"/>
    <x v="1"/>
    <x v="38"/>
  </r>
  <r>
    <n v="3014"/>
    <x v="3013"/>
    <x v="3012"/>
    <x v="31"/>
    <x v="2004"/>
    <x v="0"/>
    <x v="0"/>
    <x v="0"/>
    <n v="1415163600"/>
    <n v="1412737080"/>
    <x v="0"/>
    <n v="557"/>
    <x v="0"/>
    <x v="2244"/>
    <x v="2202"/>
    <x v="38"/>
    <x v="1"/>
    <x v="38"/>
  </r>
  <r>
    <n v="3015"/>
    <x v="3014"/>
    <x v="3013"/>
    <x v="104"/>
    <x v="2005"/>
    <x v="0"/>
    <x v="0"/>
    <x v="0"/>
    <n v="1402459200"/>
    <n v="1401125238"/>
    <x v="0"/>
    <n v="40"/>
    <x v="0"/>
    <x v="2245"/>
    <x v="2203"/>
    <x v="38"/>
    <x v="1"/>
    <x v="38"/>
  </r>
  <r>
    <n v="3016"/>
    <x v="3015"/>
    <x v="3014"/>
    <x v="0"/>
    <x v="2006"/>
    <x v="0"/>
    <x v="0"/>
    <x v="0"/>
    <n v="1405688952"/>
    <n v="1400504952"/>
    <x v="0"/>
    <n v="36"/>
    <x v="0"/>
    <x v="2246"/>
    <x v="2204"/>
    <x v="38"/>
    <x v="1"/>
    <x v="38"/>
  </r>
  <r>
    <n v="3017"/>
    <x v="3016"/>
    <x v="3015"/>
    <x v="29"/>
    <x v="2007"/>
    <x v="0"/>
    <x v="0"/>
    <x v="0"/>
    <n v="1408566243"/>
    <n v="1405974243"/>
    <x v="0"/>
    <n v="159"/>
    <x v="0"/>
    <x v="2247"/>
    <x v="2205"/>
    <x v="38"/>
    <x v="1"/>
    <x v="38"/>
  </r>
  <r>
    <n v="3018"/>
    <x v="3017"/>
    <x v="3016"/>
    <x v="285"/>
    <x v="2008"/>
    <x v="0"/>
    <x v="6"/>
    <x v="3"/>
    <n v="1437429600"/>
    <n v="1433747376"/>
    <x v="0"/>
    <n v="41"/>
    <x v="0"/>
    <x v="2248"/>
    <x v="2206"/>
    <x v="38"/>
    <x v="1"/>
    <x v="38"/>
  </r>
  <r>
    <n v="3019"/>
    <x v="3018"/>
    <x v="3017"/>
    <x v="36"/>
    <x v="2009"/>
    <x v="0"/>
    <x v="0"/>
    <x v="0"/>
    <n v="1401159600"/>
    <n v="1398801620"/>
    <x v="0"/>
    <n v="226"/>
    <x v="0"/>
    <x v="2249"/>
    <x v="2207"/>
    <x v="38"/>
    <x v="1"/>
    <x v="38"/>
  </r>
  <r>
    <n v="3020"/>
    <x v="3019"/>
    <x v="3018"/>
    <x v="39"/>
    <x v="2010"/>
    <x v="0"/>
    <x v="0"/>
    <x v="0"/>
    <n v="1439583533"/>
    <n v="1434399533"/>
    <x v="0"/>
    <n v="30"/>
    <x v="0"/>
    <x v="2250"/>
    <x v="2208"/>
    <x v="38"/>
    <x v="1"/>
    <x v="38"/>
  </r>
  <r>
    <n v="3021"/>
    <x v="3020"/>
    <x v="3019"/>
    <x v="37"/>
    <x v="2011"/>
    <x v="0"/>
    <x v="0"/>
    <x v="0"/>
    <n v="1479794340"/>
    <n v="1476715869"/>
    <x v="0"/>
    <n v="103"/>
    <x v="0"/>
    <x v="2251"/>
    <x v="2209"/>
    <x v="38"/>
    <x v="1"/>
    <x v="38"/>
  </r>
  <r>
    <n v="3022"/>
    <x v="3021"/>
    <x v="3020"/>
    <x v="3"/>
    <x v="2012"/>
    <x v="0"/>
    <x v="0"/>
    <x v="0"/>
    <n v="1472338409"/>
    <n v="1468450409"/>
    <x v="0"/>
    <n v="62"/>
    <x v="0"/>
    <x v="2252"/>
    <x v="2210"/>
    <x v="38"/>
    <x v="1"/>
    <x v="38"/>
  </r>
  <r>
    <n v="3023"/>
    <x v="3022"/>
    <x v="3021"/>
    <x v="176"/>
    <x v="2013"/>
    <x v="0"/>
    <x v="1"/>
    <x v="1"/>
    <n v="1434039186"/>
    <n v="1430151186"/>
    <x v="0"/>
    <n v="6"/>
    <x v="0"/>
    <x v="288"/>
    <x v="2211"/>
    <x v="38"/>
    <x v="1"/>
    <x v="38"/>
  </r>
  <r>
    <n v="3024"/>
    <x v="3023"/>
    <x v="3022"/>
    <x v="10"/>
    <x v="2014"/>
    <x v="0"/>
    <x v="0"/>
    <x v="0"/>
    <n v="1349567475"/>
    <n v="1346975475"/>
    <x v="0"/>
    <n v="182"/>
    <x v="0"/>
    <x v="2253"/>
    <x v="2212"/>
    <x v="38"/>
    <x v="1"/>
    <x v="38"/>
  </r>
  <r>
    <n v="3025"/>
    <x v="3024"/>
    <x v="3023"/>
    <x v="30"/>
    <x v="2015"/>
    <x v="0"/>
    <x v="1"/>
    <x v="1"/>
    <n v="1401465600"/>
    <n v="1399032813"/>
    <x v="0"/>
    <n v="145"/>
    <x v="0"/>
    <x v="2254"/>
    <x v="2213"/>
    <x v="38"/>
    <x v="1"/>
    <x v="38"/>
  </r>
  <r>
    <n v="3026"/>
    <x v="3025"/>
    <x v="3024"/>
    <x v="42"/>
    <x v="2016"/>
    <x v="0"/>
    <x v="1"/>
    <x v="1"/>
    <n v="1488538892"/>
    <n v="1487329292"/>
    <x v="0"/>
    <n v="25"/>
    <x v="0"/>
    <x v="2255"/>
    <x v="1847"/>
    <x v="38"/>
    <x v="1"/>
    <x v="38"/>
  </r>
  <r>
    <n v="3027"/>
    <x v="3026"/>
    <x v="3025"/>
    <x v="79"/>
    <x v="2017"/>
    <x v="0"/>
    <x v="0"/>
    <x v="0"/>
    <n v="1426866851"/>
    <n v="1424278451"/>
    <x v="0"/>
    <n v="320"/>
    <x v="0"/>
    <x v="2256"/>
    <x v="2214"/>
    <x v="38"/>
    <x v="1"/>
    <x v="38"/>
  </r>
  <r>
    <n v="3028"/>
    <x v="3027"/>
    <x v="3026"/>
    <x v="10"/>
    <x v="2018"/>
    <x v="0"/>
    <x v="0"/>
    <x v="0"/>
    <n v="1471242025"/>
    <n v="1468650025"/>
    <x v="0"/>
    <n v="99"/>
    <x v="0"/>
    <x v="2257"/>
    <x v="2215"/>
    <x v="38"/>
    <x v="1"/>
    <x v="38"/>
  </r>
  <r>
    <n v="3029"/>
    <x v="3028"/>
    <x v="3027"/>
    <x v="11"/>
    <x v="2019"/>
    <x v="0"/>
    <x v="0"/>
    <x v="0"/>
    <n v="1416285300"/>
    <n v="1413824447"/>
    <x v="0"/>
    <n v="348"/>
    <x v="0"/>
    <x v="2258"/>
    <x v="2216"/>
    <x v="38"/>
    <x v="1"/>
    <x v="38"/>
  </r>
  <r>
    <n v="3030"/>
    <x v="3029"/>
    <x v="3028"/>
    <x v="257"/>
    <x v="122"/>
    <x v="0"/>
    <x v="0"/>
    <x v="0"/>
    <n v="1442426171"/>
    <n v="1439834171"/>
    <x v="0"/>
    <n v="41"/>
    <x v="0"/>
    <x v="2259"/>
    <x v="2217"/>
    <x v="38"/>
    <x v="1"/>
    <x v="38"/>
  </r>
  <r>
    <n v="3031"/>
    <x v="3030"/>
    <x v="3029"/>
    <x v="15"/>
    <x v="646"/>
    <x v="0"/>
    <x v="0"/>
    <x v="0"/>
    <n v="1476479447"/>
    <n v="1471295447"/>
    <x v="0"/>
    <n v="29"/>
    <x v="0"/>
    <x v="31"/>
    <x v="2218"/>
    <x v="38"/>
    <x v="1"/>
    <x v="38"/>
  </r>
  <r>
    <n v="3032"/>
    <x v="3031"/>
    <x v="3030"/>
    <x v="28"/>
    <x v="2020"/>
    <x v="0"/>
    <x v="0"/>
    <x v="0"/>
    <n v="1441933459"/>
    <n v="1439341459"/>
    <x v="0"/>
    <n v="25"/>
    <x v="0"/>
    <x v="66"/>
    <x v="2219"/>
    <x v="38"/>
    <x v="1"/>
    <x v="38"/>
  </r>
  <r>
    <n v="3033"/>
    <x v="3032"/>
    <x v="3031"/>
    <x v="9"/>
    <x v="2021"/>
    <x v="0"/>
    <x v="0"/>
    <x v="0"/>
    <n v="1471487925"/>
    <n v="1468895925"/>
    <x v="0"/>
    <n v="23"/>
    <x v="0"/>
    <x v="2260"/>
    <x v="2220"/>
    <x v="38"/>
    <x v="1"/>
    <x v="38"/>
  </r>
  <r>
    <n v="3034"/>
    <x v="3033"/>
    <x v="3032"/>
    <x v="57"/>
    <x v="2022"/>
    <x v="0"/>
    <x v="0"/>
    <x v="0"/>
    <n v="1477972740"/>
    <n v="1475326255"/>
    <x v="0"/>
    <n v="1260"/>
    <x v="0"/>
    <x v="2261"/>
    <x v="2221"/>
    <x v="38"/>
    <x v="1"/>
    <x v="38"/>
  </r>
  <r>
    <n v="3035"/>
    <x v="3034"/>
    <x v="3033"/>
    <x v="31"/>
    <x v="2023"/>
    <x v="0"/>
    <x v="0"/>
    <x v="0"/>
    <n v="1367674009"/>
    <n v="1365082009"/>
    <x v="0"/>
    <n v="307"/>
    <x v="0"/>
    <x v="2262"/>
    <x v="2222"/>
    <x v="38"/>
    <x v="1"/>
    <x v="38"/>
  </r>
  <r>
    <n v="3036"/>
    <x v="3035"/>
    <x v="3034"/>
    <x v="31"/>
    <x v="2024"/>
    <x v="0"/>
    <x v="0"/>
    <x v="0"/>
    <n v="1376654340"/>
    <n v="1373568644"/>
    <x v="0"/>
    <n v="329"/>
    <x v="0"/>
    <x v="2263"/>
    <x v="2223"/>
    <x v="38"/>
    <x v="1"/>
    <x v="38"/>
  </r>
  <r>
    <n v="3037"/>
    <x v="3036"/>
    <x v="3035"/>
    <x v="2"/>
    <x v="1761"/>
    <x v="0"/>
    <x v="0"/>
    <x v="0"/>
    <n v="1285995540"/>
    <n v="1279574773"/>
    <x v="0"/>
    <n v="32"/>
    <x v="0"/>
    <x v="2264"/>
    <x v="2224"/>
    <x v="38"/>
    <x v="1"/>
    <x v="38"/>
  </r>
  <r>
    <n v="3038"/>
    <x v="3037"/>
    <x v="3036"/>
    <x v="28"/>
    <x v="2025"/>
    <x v="0"/>
    <x v="0"/>
    <x v="0"/>
    <n v="1457071397"/>
    <n v="1451887397"/>
    <x v="0"/>
    <n v="27"/>
    <x v="0"/>
    <x v="10"/>
    <x v="2225"/>
    <x v="38"/>
    <x v="1"/>
    <x v="38"/>
  </r>
  <r>
    <n v="3039"/>
    <x v="3038"/>
    <x v="3037"/>
    <x v="22"/>
    <x v="2026"/>
    <x v="0"/>
    <x v="0"/>
    <x v="0"/>
    <n v="1388303940"/>
    <n v="1386011038"/>
    <x v="0"/>
    <n v="236"/>
    <x v="0"/>
    <x v="2265"/>
    <x v="2226"/>
    <x v="38"/>
    <x v="1"/>
    <x v="38"/>
  </r>
  <r>
    <n v="3040"/>
    <x v="3039"/>
    <x v="3038"/>
    <x v="9"/>
    <x v="2027"/>
    <x v="0"/>
    <x v="0"/>
    <x v="0"/>
    <n v="1435359600"/>
    <n v="1434999621"/>
    <x v="0"/>
    <n v="42"/>
    <x v="0"/>
    <x v="1881"/>
    <x v="2227"/>
    <x v="38"/>
    <x v="1"/>
    <x v="38"/>
  </r>
  <r>
    <n v="3041"/>
    <x v="3040"/>
    <x v="3039"/>
    <x v="386"/>
    <x v="2028"/>
    <x v="0"/>
    <x v="0"/>
    <x v="0"/>
    <n v="1453323048"/>
    <n v="1450731048"/>
    <x v="0"/>
    <n v="95"/>
    <x v="0"/>
    <x v="2266"/>
    <x v="2228"/>
    <x v="38"/>
    <x v="1"/>
    <x v="38"/>
  </r>
  <r>
    <n v="3042"/>
    <x v="3041"/>
    <x v="3040"/>
    <x v="15"/>
    <x v="1151"/>
    <x v="0"/>
    <x v="1"/>
    <x v="1"/>
    <n v="1444149047"/>
    <n v="1441557047"/>
    <x v="0"/>
    <n v="37"/>
    <x v="0"/>
    <x v="602"/>
    <x v="2229"/>
    <x v="38"/>
    <x v="1"/>
    <x v="38"/>
  </r>
  <r>
    <n v="3043"/>
    <x v="3042"/>
    <x v="3041"/>
    <x v="36"/>
    <x v="2029"/>
    <x v="0"/>
    <x v="5"/>
    <x v="5"/>
    <n v="1429152600"/>
    <n v="1426815699"/>
    <x v="0"/>
    <n v="128"/>
    <x v="0"/>
    <x v="2267"/>
    <x v="2230"/>
    <x v="38"/>
    <x v="1"/>
    <x v="38"/>
  </r>
  <r>
    <n v="3044"/>
    <x v="3043"/>
    <x v="3042"/>
    <x v="14"/>
    <x v="2030"/>
    <x v="0"/>
    <x v="0"/>
    <x v="0"/>
    <n v="1454433998"/>
    <n v="1453137998"/>
    <x v="0"/>
    <n v="156"/>
    <x v="0"/>
    <x v="2268"/>
    <x v="2231"/>
    <x v="38"/>
    <x v="1"/>
    <x v="38"/>
  </r>
  <r>
    <n v="3045"/>
    <x v="3044"/>
    <x v="3043"/>
    <x v="23"/>
    <x v="2031"/>
    <x v="0"/>
    <x v="0"/>
    <x v="0"/>
    <n v="1408679055"/>
    <n v="1406087055"/>
    <x v="0"/>
    <n v="64"/>
    <x v="0"/>
    <x v="2269"/>
    <x v="2232"/>
    <x v="38"/>
    <x v="1"/>
    <x v="38"/>
  </r>
  <r>
    <n v="3046"/>
    <x v="3045"/>
    <x v="3044"/>
    <x v="278"/>
    <x v="2032"/>
    <x v="0"/>
    <x v="0"/>
    <x v="0"/>
    <n v="1410324720"/>
    <n v="1407784586"/>
    <x v="0"/>
    <n v="58"/>
    <x v="0"/>
    <x v="2270"/>
    <x v="2233"/>
    <x v="38"/>
    <x v="1"/>
    <x v="38"/>
  </r>
  <r>
    <n v="3047"/>
    <x v="3046"/>
    <x v="3045"/>
    <x v="2"/>
    <x v="2033"/>
    <x v="0"/>
    <x v="0"/>
    <x v="0"/>
    <n v="1461762960"/>
    <n v="1457999054"/>
    <x v="0"/>
    <n v="20"/>
    <x v="0"/>
    <x v="2271"/>
    <x v="2234"/>
    <x v="38"/>
    <x v="1"/>
    <x v="38"/>
  </r>
  <r>
    <n v="3048"/>
    <x v="3047"/>
    <x v="3046"/>
    <x v="10"/>
    <x v="2034"/>
    <x v="0"/>
    <x v="0"/>
    <x v="0"/>
    <n v="1420060920"/>
    <n v="1417556262"/>
    <x v="0"/>
    <n v="47"/>
    <x v="0"/>
    <x v="2272"/>
    <x v="2235"/>
    <x v="38"/>
    <x v="1"/>
    <x v="38"/>
  </r>
  <r>
    <n v="3049"/>
    <x v="3048"/>
    <x v="3047"/>
    <x v="192"/>
    <x v="417"/>
    <x v="0"/>
    <x v="0"/>
    <x v="0"/>
    <n v="1434241255"/>
    <n v="1431649255"/>
    <x v="0"/>
    <n v="54"/>
    <x v="0"/>
    <x v="313"/>
    <x v="2236"/>
    <x v="38"/>
    <x v="1"/>
    <x v="38"/>
  </r>
  <r>
    <n v="3050"/>
    <x v="3049"/>
    <x v="3048"/>
    <x v="20"/>
    <x v="69"/>
    <x v="0"/>
    <x v="0"/>
    <x v="0"/>
    <n v="1462420960"/>
    <n v="1459828960"/>
    <x v="0"/>
    <n v="9"/>
    <x v="0"/>
    <x v="938"/>
    <x v="2237"/>
    <x v="38"/>
    <x v="1"/>
    <x v="38"/>
  </r>
  <r>
    <n v="3051"/>
    <x v="3050"/>
    <x v="3049"/>
    <x v="8"/>
    <x v="2035"/>
    <x v="2"/>
    <x v="1"/>
    <x v="1"/>
    <n v="1486547945"/>
    <n v="1483955945"/>
    <x v="1"/>
    <n v="35"/>
    <x v="1"/>
    <x v="2273"/>
    <x v="2238"/>
    <x v="38"/>
    <x v="1"/>
    <x v="38"/>
  </r>
  <r>
    <n v="3052"/>
    <x v="3051"/>
    <x v="3050"/>
    <x v="63"/>
    <x v="735"/>
    <x v="2"/>
    <x v="0"/>
    <x v="0"/>
    <n v="1432828740"/>
    <n v="1430237094"/>
    <x v="0"/>
    <n v="2"/>
    <x v="1"/>
    <x v="840"/>
    <x v="839"/>
    <x v="38"/>
    <x v="1"/>
    <x v="38"/>
  </r>
  <r>
    <n v="3053"/>
    <x v="3052"/>
    <x v="3051"/>
    <x v="3"/>
    <x v="130"/>
    <x v="2"/>
    <x v="0"/>
    <x v="0"/>
    <n v="1412222340"/>
    <n v="1407781013"/>
    <x v="0"/>
    <n v="3"/>
    <x v="1"/>
    <x v="177"/>
    <x v="140"/>
    <x v="38"/>
    <x v="1"/>
    <x v="38"/>
  </r>
  <r>
    <n v="3054"/>
    <x v="3053"/>
    <x v="3052"/>
    <x v="43"/>
    <x v="117"/>
    <x v="2"/>
    <x v="0"/>
    <x v="0"/>
    <n v="1425258240"/>
    <n v="1422043154"/>
    <x v="0"/>
    <n v="0"/>
    <x v="1"/>
    <x v="109"/>
    <x v="121"/>
    <x v="38"/>
    <x v="1"/>
    <x v="38"/>
  </r>
  <r>
    <n v="3055"/>
    <x v="3054"/>
    <x v="3053"/>
    <x v="22"/>
    <x v="116"/>
    <x v="2"/>
    <x v="0"/>
    <x v="0"/>
    <n v="1420844390"/>
    <n v="1415660390"/>
    <x v="0"/>
    <n v="1"/>
    <x v="1"/>
    <x v="2274"/>
    <x v="120"/>
    <x v="38"/>
    <x v="1"/>
    <x v="38"/>
  </r>
  <r>
    <n v="3056"/>
    <x v="3055"/>
    <x v="3054"/>
    <x v="31"/>
    <x v="117"/>
    <x v="2"/>
    <x v="0"/>
    <x v="0"/>
    <n v="1412003784"/>
    <n v="1406819784"/>
    <x v="0"/>
    <n v="0"/>
    <x v="1"/>
    <x v="109"/>
    <x v="121"/>
    <x v="38"/>
    <x v="1"/>
    <x v="38"/>
  </r>
  <r>
    <n v="3057"/>
    <x v="3056"/>
    <x v="3055"/>
    <x v="63"/>
    <x v="117"/>
    <x v="2"/>
    <x v="1"/>
    <x v="1"/>
    <n v="1459694211"/>
    <n v="1457105811"/>
    <x v="0"/>
    <n v="0"/>
    <x v="1"/>
    <x v="109"/>
    <x v="121"/>
    <x v="38"/>
    <x v="1"/>
    <x v="38"/>
  </r>
  <r>
    <n v="3058"/>
    <x v="3057"/>
    <x v="3056"/>
    <x v="102"/>
    <x v="158"/>
    <x v="2"/>
    <x v="13"/>
    <x v="3"/>
    <n v="1463734740"/>
    <n v="1459414740"/>
    <x v="0"/>
    <n v="3"/>
    <x v="1"/>
    <x v="374"/>
    <x v="120"/>
    <x v="38"/>
    <x v="1"/>
    <x v="38"/>
  </r>
  <r>
    <n v="3059"/>
    <x v="3058"/>
    <x v="3057"/>
    <x v="36"/>
    <x v="2036"/>
    <x v="2"/>
    <x v="0"/>
    <x v="0"/>
    <n v="1407536846"/>
    <n v="1404944846"/>
    <x v="0"/>
    <n v="11"/>
    <x v="1"/>
    <x v="2275"/>
    <x v="2239"/>
    <x v="38"/>
    <x v="1"/>
    <x v="38"/>
  </r>
  <r>
    <n v="3060"/>
    <x v="3059"/>
    <x v="3058"/>
    <x v="135"/>
    <x v="400"/>
    <x v="2"/>
    <x v="0"/>
    <x v="0"/>
    <n v="1443422134"/>
    <n v="1440830134"/>
    <x v="0"/>
    <n v="6"/>
    <x v="1"/>
    <x v="2276"/>
    <x v="1795"/>
    <x v="38"/>
    <x v="1"/>
    <x v="38"/>
  </r>
  <r>
    <n v="3061"/>
    <x v="3060"/>
    <x v="3059"/>
    <x v="80"/>
    <x v="117"/>
    <x v="2"/>
    <x v="0"/>
    <x v="0"/>
    <n v="1407955748"/>
    <n v="1405363748"/>
    <x v="0"/>
    <n v="0"/>
    <x v="1"/>
    <x v="109"/>
    <x v="121"/>
    <x v="38"/>
    <x v="1"/>
    <x v="38"/>
  </r>
  <r>
    <n v="3062"/>
    <x v="3061"/>
    <x v="3060"/>
    <x v="3"/>
    <x v="2037"/>
    <x v="2"/>
    <x v="0"/>
    <x v="0"/>
    <n v="1443636000"/>
    <n v="1441111892"/>
    <x v="0"/>
    <n v="67"/>
    <x v="1"/>
    <x v="2277"/>
    <x v="2240"/>
    <x v="38"/>
    <x v="1"/>
    <x v="38"/>
  </r>
  <r>
    <n v="3063"/>
    <x v="3062"/>
    <x v="3061"/>
    <x v="9"/>
    <x v="2038"/>
    <x v="2"/>
    <x v="0"/>
    <x v="0"/>
    <n v="1477174138"/>
    <n v="1474150138"/>
    <x v="0"/>
    <n v="23"/>
    <x v="1"/>
    <x v="2278"/>
    <x v="2241"/>
    <x v="38"/>
    <x v="1"/>
    <x v="38"/>
  </r>
  <r>
    <n v="3064"/>
    <x v="3063"/>
    <x v="3062"/>
    <x v="96"/>
    <x v="2039"/>
    <x v="2"/>
    <x v="0"/>
    <x v="0"/>
    <n v="1448175540"/>
    <n v="1445483246"/>
    <x v="0"/>
    <n v="72"/>
    <x v="1"/>
    <x v="2279"/>
    <x v="2242"/>
    <x v="38"/>
    <x v="1"/>
    <x v="38"/>
  </r>
  <r>
    <n v="3065"/>
    <x v="3064"/>
    <x v="3063"/>
    <x v="31"/>
    <x v="115"/>
    <x v="2"/>
    <x v="0"/>
    <x v="0"/>
    <n v="1406683172"/>
    <n v="1404523172"/>
    <x v="0"/>
    <n v="2"/>
    <x v="1"/>
    <x v="167"/>
    <x v="144"/>
    <x v="38"/>
    <x v="1"/>
    <x v="38"/>
  </r>
  <r>
    <n v="3066"/>
    <x v="3065"/>
    <x v="3064"/>
    <x v="90"/>
    <x v="2040"/>
    <x v="2"/>
    <x v="2"/>
    <x v="2"/>
    <n v="1468128537"/>
    <n v="1465536537"/>
    <x v="0"/>
    <n v="15"/>
    <x v="1"/>
    <x v="2280"/>
    <x v="2243"/>
    <x v="38"/>
    <x v="1"/>
    <x v="38"/>
  </r>
  <r>
    <n v="3067"/>
    <x v="3066"/>
    <x v="3065"/>
    <x v="6"/>
    <x v="148"/>
    <x v="2"/>
    <x v="4"/>
    <x v="4"/>
    <n v="1441837879"/>
    <n v="1439245879"/>
    <x v="0"/>
    <n v="1"/>
    <x v="1"/>
    <x v="453"/>
    <x v="444"/>
    <x v="38"/>
    <x v="1"/>
    <x v="38"/>
  </r>
  <r>
    <n v="3068"/>
    <x v="3067"/>
    <x v="3066"/>
    <x v="65"/>
    <x v="442"/>
    <x v="2"/>
    <x v="0"/>
    <x v="0"/>
    <n v="1445013352"/>
    <n v="1442421352"/>
    <x v="0"/>
    <n v="2"/>
    <x v="1"/>
    <x v="2281"/>
    <x v="2244"/>
    <x v="38"/>
    <x v="1"/>
    <x v="38"/>
  </r>
  <r>
    <n v="3069"/>
    <x v="3068"/>
    <x v="3067"/>
    <x v="28"/>
    <x v="385"/>
    <x v="2"/>
    <x v="0"/>
    <x v="0"/>
    <n v="1418587234"/>
    <n v="1415995234"/>
    <x v="0"/>
    <n v="7"/>
    <x v="1"/>
    <x v="2282"/>
    <x v="2245"/>
    <x v="38"/>
    <x v="1"/>
    <x v="38"/>
  </r>
  <r>
    <n v="3070"/>
    <x v="3069"/>
    <x v="3068"/>
    <x v="3"/>
    <x v="2041"/>
    <x v="2"/>
    <x v="1"/>
    <x v="1"/>
    <n v="1481132169"/>
    <n v="1479317769"/>
    <x v="0"/>
    <n v="16"/>
    <x v="1"/>
    <x v="2283"/>
    <x v="2246"/>
    <x v="38"/>
    <x v="1"/>
    <x v="38"/>
  </r>
  <r>
    <n v="3071"/>
    <x v="3070"/>
    <x v="3069"/>
    <x v="14"/>
    <x v="2042"/>
    <x v="2"/>
    <x v="0"/>
    <x v="0"/>
    <n v="1429595940"/>
    <n v="1428082481"/>
    <x v="0"/>
    <n v="117"/>
    <x v="1"/>
    <x v="2284"/>
    <x v="2247"/>
    <x v="38"/>
    <x v="1"/>
    <x v="38"/>
  </r>
  <r>
    <n v="3072"/>
    <x v="3071"/>
    <x v="3070"/>
    <x v="14"/>
    <x v="369"/>
    <x v="2"/>
    <x v="0"/>
    <x v="0"/>
    <n v="1477791960"/>
    <n v="1476549262"/>
    <x v="0"/>
    <n v="2"/>
    <x v="1"/>
    <x v="374"/>
    <x v="120"/>
    <x v="38"/>
    <x v="1"/>
    <x v="38"/>
  </r>
  <r>
    <n v="3073"/>
    <x v="3072"/>
    <x v="3071"/>
    <x v="387"/>
    <x v="2043"/>
    <x v="2"/>
    <x v="0"/>
    <x v="0"/>
    <n v="1434309540"/>
    <n v="1429287900"/>
    <x v="0"/>
    <n v="7"/>
    <x v="1"/>
    <x v="2285"/>
    <x v="2248"/>
    <x v="38"/>
    <x v="1"/>
    <x v="38"/>
  </r>
  <r>
    <n v="3074"/>
    <x v="3073"/>
    <x v="3072"/>
    <x v="31"/>
    <x v="1178"/>
    <x v="2"/>
    <x v="6"/>
    <x v="3"/>
    <n v="1457617359"/>
    <n v="1455025359"/>
    <x v="0"/>
    <n v="3"/>
    <x v="1"/>
    <x v="2286"/>
    <x v="2249"/>
    <x v="38"/>
    <x v="1"/>
    <x v="38"/>
  </r>
  <r>
    <n v="3075"/>
    <x v="3074"/>
    <x v="3073"/>
    <x v="36"/>
    <x v="2044"/>
    <x v="2"/>
    <x v="0"/>
    <x v="0"/>
    <n v="1471573640"/>
    <n v="1467253640"/>
    <x v="0"/>
    <n v="20"/>
    <x v="1"/>
    <x v="2287"/>
    <x v="2250"/>
    <x v="38"/>
    <x v="1"/>
    <x v="38"/>
  </r>
  <r>
    <n v="3076"/>
    <x v="3075"/>
    <x v="3074"/>
    <x v="3"/>
    <x v="84"/>
    <x v="2"/>
    <x v="0"/>
    <x v="0"/>
    <n v="1444405123"/>
    <n v="1439221123"/>
    <x v="0"/>
    <n v="50"/>
    <x v="1"/>
    <x v="2288"/>
    <x v="2251"/>
    <x v="38"/>
    <x v="1"/>
    <x v="38"/>
  </r>
  <r>
    <n v="3077"/>
    <x v="3076"/>
    <x v="3075"/>
    <x v="29"/>
    <x v="522"/>
    <x v="2"/>
    <x v="5"/>
    <x v="5"/>
    <n v="1488495478"/>
    <n v="1485903478"/>
    <x v="0"/>
    <n v="2"/>
    <x v="1"/>
    <x v="2289"/>
    <x v="1859"/>
    <x v="38"/>
    <x v="1"/>
    <x v="38"/>
  </r>
  <r>
    <n v="3078"/>
    <x v="3077"/>
    <x v="3076"/>
    <x v="127"/>
    <x v="1840"/>
    <x v="2"/>
    <x v="0"/>
    <x v="0"/>
    <n v="1424920795"/>
    <n v="1422328795"/>
    <x v="0"/>
    <n v="3"/>
    <x v="1"/>
    <x v="2290"/>
    <x v="1989"/>
    <x v="38"/>
    <x v="1"/>
    <x v="38"/>
  </r>
  <r>
    <n v="3079"/>
    <x v="3078"/>
    <x v="3077"/>
    <x v="388"/>
    <x v="2045"/>
    <x v="2"/>
    <x v="0"/>
    <x v="0"/>
    <n v="1427040435"/>
    <n v="1424452035"/>
    <x v="0"/>
    <n v="27"/>
    <x v="1"/>
    <x v="2291"/>
    <x v="2252"/>
    <x v="38"/>
    <x v="1"/>
    <x v="38"/>
  </r>
  <r>
    <n v="3080"/>
    <x v="3079"/>
    <x v="3078"/>
    <x v="71"/>
    <x v="308"/>
    <x v="2"/>
    <x v="0"/>
    <x v="0"/>
    <n v="1419644444"/>
    <n v="1414456844"/>
    <x v="0"/>
    <n v="7"/>
    <x v="1"/>
    <x v="2292"/>
    <x v="2253"/>
    <x v="38"/>
    <x v="1"/>
    <x v="38"/>
  </r>
  <r>
    <n v="3081"/>
    <x v="3080"/>
    <x v="3079"/>
    <x v="80"/>
    <x v="2046"/>
    <x v="2"/>
    <x v="0"/>
    <x v="0"/>
    <n v="1442722891"/>
    <n v="1440130891"/>
    <x v="0"/>
    <n v="5"/>
    <x v="1"/>
    <x v="2293"/>
    <x v="2254"/>
    <x v="38"/>
    <x v="1"/>
    <x v="38"/>
  </r>
  <r>
    <n v="3082"/>
    <x v="3081"/>
    <x v="3080"/>
    <x v="7"/>
    <x v="117"/>
    <x v="2"/>
    <x v="0"/>
    <x v="0"/>
    <n v="1447628946"/>
    <n v="1445033346"/>
    <x v="0"/>
    <n v="0"/>
    <x v="1"/>
    <x v="109"/>
    <x v="121"/>
    <x v="38"/>
    <x v="1"/>
    <x v="38"/>
  </r>
  <r>
    <n v="3083"/>
    <x v="3082"/>
    <x v="3081"/>
    <x v="22"/>
    <x v="443"/>
    <x v="2"/>
    <x v="0"/>
    <x v="0"/>
    <n v="1409547600"/>
    <n v="1406986278"/>
    <x v="0"/>
    <n v="3"/>
    <x v="1"/>
    <x v="1228"/>
    <x v="806"/>
    <x v="38"/>
    <x v="1"/>
    <x v="38"/>
  </r>
  <r>
    <n v="3084"/>
    <x v="3083"/>
    <x v="3082"/>
    <x v="389"/>
    <x v="2047"/>
    <x v="2"/>
    <x v="0"/>
    <x v="0"/>
    <n v="1430851680"/>
    <n v="1428340931"/>
    <x v="0"/>
    <n v="6"/>
    <x v="1"/>
    <x v="2294"/>
    <x v="2255"/>
    <x v="38"/>
    <x v="1"/>
    <x v="38"/>
  </r>
  <r>
    <n v="3085"/>
    <x v="3084"/>
    <x v="3083"/>
    <x v="31"/>
    <x v="904"/>
    <x v="2"/>
    <x v="0"/>
    <x v="0"/>
    <n v="1443561159"/>
    <n v="1440969159"/>
    <x v="0"/>
    <n v="9"/>
    <x v="1"/>
    <x v="2295"/>
    <x v="2256"/>
    <x v="38"/>
    <x v="1"/>
    <x v="38"/>
  </r>
  <r>
    <n v="3086"/>
    <x v="3085"/>
    <x v="3084"/>
    <x v="22"/>
    <x v="155"/>
    <x v="2"/>
    <x v="13"/>
    <x v="3"/>
    <n v="1439827559"/>
    <n v="1434643559"/>
    <x v="0"/>
    <n v="3"/>
    <x v="1"/>
    <x v="1161"/>
    <x v="412"/>
    <x v="38"/>
    <x v="1"/>
    <x v="38"/>
  </r>
  <r>
    <n v="3087"/>
    <x v="3086"/>
    <x v="3085"/>
    <x v="22"/>
    <x v="366"/>
    <x v="2"/>
    <x v="0"/>
    <x v="0"/>
    <n v="1482294990"/>
    <n v="1477107390"/>
    <x v="0"/>
    <n v="2"/>
    <x v="1"/>
    <x v="895"/>
    <x v="372"/>
    <x v="38"/>
    <x v="1"/>
    <x v="38"/>
  </r>
  <r>
    <n v="3088"/>
    <x v="3087"/>
    <x v="3086"/>
    <x v="99"/>
    <x v="691"/>
    <x v="2"/>
    <x v="0"/>
    <x v="0"/>
    <n v="1420724460"/>
    <n v="1418046247"/>
    <x v="0"/>
    <n v="3"/>
    <x v="1"/>
    <x v="2296"/>
    <x v="840"/>
    <x v="38"/>
    <x v="1"/>
    <x v="38"/>
  </r>
  <r>
    <n v="3089"/>
    <x v="3088"/>
    <x v="3087"/>
    <x v="31"/>
    <x v="2048"/>
    <x v="2"/>
    <x v="0"/>
    <x v="0"/>
    <n v="1468029540"/>
    <n v="1465304483"/>
    <x v="0"/>
    <n v="45"/>
    <x v="1"/>
    <x v="2297"/>
    <x v="2257"/>
    <x v="38"/>
    <x v="1"/>
    <x v="38"/>
  </r>
  <r>
    <n v="3090"/>
    <x v="3089"/>
    <x v="3088"/>
    <x v="390"/>
    <x v="2049"/>
    <x v="2"/>
    <x v="0"/>
    <x v="0"/>
    <n v="1430505545"/>
    <n v="1425325145"/>
    <x v="0"/>
    <n v="9"/>
    <x v="1"/>
    <x v="2298"/>
    <x v="2258"/>
    <x v="38"/>
    <x v="1"/>
    <x v="38"/>
  </r>
  <r>
    <n v="3091"/>
    <x v="3090"/>
    <x v="3089"/>
    <x v="10"/>
    <x v="2050"/>
    <x v="2"/>
    <x v="0"/>
    <x v="0"/>
    <n v="1471214743"/>
    <n v="1468622743"/>
    <x v="0"/>
    <n v="9"/>
    <x v="1"/>
    <x v="2299"/>
    <x v="2259"/>
    <x v="38"/>
    <x v="1"/>
    <x v="38"/>
  </r>
  <r>
    <n v="3092"/>
    <x v="3091"/>
    <x v="3090"/>
    <x v="57"/>
    <x v="2051"/>
    <x v="2"/>
    <x v="0"/>
    <x v="0"/>
    <n v="1444946400"/>
    <n v="1441723912"/>
    <x v="0"/>
    <n v="21"/>
    <x v="1"/>
    <x v="2300"/>
    <x v="2260"/>
    <x v="38"/>
    <x v="1"/>
    <x v="38"/>
  </r>
  <r>
    <n v="3093"/>
    <x v="3092"/>
    <x v="3091"/>
    <x v="23"/>
    <x v="2052"/>
    <x v="2"/>
    <x v="5"/>
    <x v="5"/>
    <n v="1401595140"/>
    <n v="1398980941"/>
    <x v="0"/>
    <n v="17"/>
    <x v="1"/>
    <x v="2301"/>
    <x v="2261"/>
    <x v="38"/>
    <x v="1"/>
    <x v="38"/>
  </r>
  <r>
    <n v="3094"/>
    <x v="3093"/>
    <x v="3092"/>
    <x v="57"/>
    <x v="379"/>
    <x v="2"/>
    <x v="0"/>
    <x v="0"/>
    <n v="1442775956"/>
    <n v="1437591956"/>
    <x v="0"/>
    <n v="1"/>
    <x v="1"/>
    <x v="1866"/>
    <x v="384"/>
    <x v="38"/>
    <x v="1"/>
    <x v="38"/>
  </r>
  <r>
    <n v="3095"/>
    <x v="3094"/>
    <x v="3093"/>
    <x v="391"/>
    <x v="155"/>
    <x v="2"/>
    <x v="0"/>
    <x v="0"/>
    <n v="1470011780"/>
    <n v="1464827780"/>
    <x v="0"/>
    <n v="1"/>
    <x v="1"/>
    <x v="2302"/>
    <x v="73"/>
    <x v="38"/>
    <x v="1"/>
    <x v="38"/>
  </r>
  <r>
    <n v="3096"/>
    <x v="3095"/>
    <x v="3094"/>
    <x v="22"/>
    <x v="1955"/>
    <x v="2"/>
    <x v="0"/>
    <x v="0"/>
    <n v="1432151326"/>
    <n v="1429559326"/>
    <x v="0"/>
    <n v="14"/>
    <x v="1"/>
    <x v="2303"/>
    <x v="2262"/>
    <x v="38"/>
    <x v="1"/>
    <x v="38"/>
  </r>
  <r>
    <n v="3097"/>
    <x v="3096"/>
    <x v="3095"/>
    <x v="3"/>
    <x v="2053"/>
    <x v="2"/>
    <x v="1"/>
    <x v="1"/>
    <n v="1475848800"/>
    <n v="1474027501"/>
    <x v="0"/>
    <n v="42"/>
    <x v="1"/>
    <x v="2304"/>
    <x v="2263"/>
    <x v="38"/>
    <x v="1"/>
    <x v="38"/>
  </r>
  <r>
    <n v="3098"/>
    <x v="3097"/>
    <x v="3096"/>
    <x v="392"/>
    <x v="2054"/>
    <x v="2"/>
    <x v="0"/>
    <x v="0"/>
    <n v="1454890620"/>
    <n v="1450724449"/>
    <x v="0"/>
    <n v="27"/>
    <x v="1"/>
    <x v="2305"/>
    <x v="2264"/>
    <x v="38"/>
    <x v="1"/>
    <x v="38"/>
  </r>
  <r>
    <n v="3099"/>
    <x v="3098"/>
    <x v="3097"/>
    <x v="13"/>
    <x v="2055"/>
    <x v="2"/>
    <x v="0"/>
    <x v="0"/>
    <n v="1455251591"/>
    <n v="1452659591"/>
    <x v="0"/>
    <n v="5"/>
    <x v="1"/>
    <x v="2306"/>
    <x v="2265"/>
    <x v="38"/>
    <x v="1"/>
    <x v="38"/>
  </r>
  <r>
    <n v="3100"/>
    <x v="3099"/>
    <x v="3098"/>
    <x v="14"/>
    <x v="2056"/>
    <x v="2"/>
    <x v="0"/>
    <x v="0"/>
    <n v="1413816975"/>
    <n v="1411224975"/>
    <x v="0"/>
    <n v="13"/>
    <x v="1"/>
    <x v="2307"/>
    <x v="2266"/>
    <x v="38"/>
    <x v="1"/>
    <x v="38"/>
  </r>
  <r>
    <n v="3101"/>
    <x v="3100"/>
    <x v="3099"/>
    <x v="30"/>
    <x v="452"/>
    <x v="2"/>
    <x v="6"/>
    <x v="3"/>
    <n v="1437033360"/>
    <n v="1434445937"/>
    <x v="0"/>
    <n v="12"/>
    <x v="1"/>
    <x v="746"/>
    <x v="384"/>
    <x v="38"/>
    <x v="1"/>
    <x v="38"/>
  </r>
  <r>
    <n v="3102"/>
    <x v="3101"/>
    <x v="3100"/>
    <x v="194"/>
    <x v="2057"/>
    <x v="2"/>
    <x v="1"/>
    <x v="1"/>
    <n v="1471939818"/>
    <n v="1467619818"/>
    <x v="0"/>
    <n v="90"/>
    <x v="1"/>
    <x v="2308"/>
    <x v="2267"/>
    <x v="38"/>
    <x v="1"/>
    <x v="38"/>
  </r>
  <r>
    <n v="3103"/>
    <x v="3102"/>
    <x v="3101"/>
    <x v="393"/>
    <x v="143"/>
    <x v="2"/>
    <x v="0"/>
    <x v="0"/>
    <n v="1434080706"/>
    <n v="1428896706"/>
    <x v="0"/>
    <n v="2"/>
    <x v="1"/>
    <x v="2309"/>
    <x v="148"/>
    <x v="38"/>
    <x v="1"/>
    <x v="38"/>
  </r>
  <r>
    <n v="3104"/>
    <x v="3103"/>
    <x v="3102"/>
    <x v="23"/>
    <x v="1699"/>
    <x v="2"/>
    <x v="2"/>
    <x v="2"/>
    <n v="1422928800"/>
    <n v="1420235311"/>
    <x v="0"/>
    <n v="5"/>
    <x v="1"/>
    <x v="2310"/>
    <x v="2268"/>
    <x v="38"/>
    <x v="1"/>
    <x v="38"/>
  </r>
  <r>
    <n v="3105"/>
    <x v="3104"/>
    <x v="3103"/>
    <x v="394"/>
    <x v="2058"/>
    <x v="2"/>
    <x v="0"/>
    <x v="0"/>
    <n v="1413694800"/>
    <n v="1408986916"/>
    <x v="0"/>
    <n v="31"/>
    <x v="1"/>
    <x v="2311"/>
    <x v="2269"/>
    <x v="38"/>
    <x v="1"/>
    <x v="38"/>
  </r>
  <r>
    <n v="3106"/>
    <x v="3105"/>
    <x v="3104"/>
    <x v="28"/>
    <x v="781"/>
    <x v="2"/>
    <x v="1"/>
    <x v="1"/>
    <n v="1442440800"/>
    <n v="1440497876"/>
    <x v="0"/>
    <n v="4"/>
    <x v="1"/>
    <x v="2312"/>
    <x v="2270"/>
    <x v="38"/>
    <x v="1"/>
    <x v="38"/>
  </r>
  <r>
    <n v="3107"/>
    <x v="3106"/>
    <x v="3105"/>
    <x v="79"/>
    <x v="2059"/>
    <x v="2"/>
    <x v="0"/>
    <x v="0"/>
    <n v="1431372751"/>
    <n v="1430767951"/>
    <x v="0"/>
    <n v="29"/>
    <x v="1"/>
    <x v="2313"/>
    <x v="2271"/>
    <x v="38"/>
    <x v="1"/>
    <x v="38"/>
  </r>
  <r>
    <n v="3108"/>
    <x v="3107"/>
    <x v="3106"/>
    <x v="63"/>
    <x v="375"/>
    <x v="2"/>
    <x v="0"/>
    <x v="0"/>
    <n v="1430234394"/>
    <n v="1425053994"/>
    <x v="0"/>
    <n v="2"/>
    <x v="1"/>
    <x v="2314"/>
    <x v="31"/>
    <x v="38"/>
    <x v="1"/>
    <x v="38"/>
  </r>
  <r>
    <n v="3109"/>
    <x v="3108"/>
    <x v="3107"/>
    <x v="228"/>
    <x v="2060"/>
    <x v="2"/>
    <x v="0"/>
    <x v="0"/>
    <n v="1409194810"/>
    <n v="1406170810"/>
    <x v="0"/>
    <n v="114"/>
    <x v="1"/>
    <x v="2315"/>
    <x v="2272"/>
    <x v="38"/>
    <x v="1"/>
    <x v="38"/>
  </r>
  <r>
    <n v="3110"/>
    <x v="3109"/>
    <x v="3108"/>
    <x v="31"/>
    <x v="115"/>
    <x v="2"/>
    <x v="0"/>
    <x v="0"/>
    <n v="1487465119"/>
    <n v="1484009119"/>
    <x v="0"/>
    <n v="1"/>
    <x v="1"/>
    <x v="167"/>
    <x v="119"/>
    <x v="38"/>
    <x v="1"/>
    <x v="38"/>
  </r>
  <r>
    <n v="3111"/>
    <x v="3110"/>
    <x v="3109"/>
    <x v="22"/>
    <x v="2061"/>
    <x v="2"/>
    <x v="0"/>
    <x v="0"/>
    <n v="1412432220"/>
    <n v="1409753820"/>
    <x v="0"/>
    <n v="76"/>
    <x v="1"/>
    <x v="2316"/>
    <x v="2273"/>
    <x v="38"/>
    <x v="1"/>
    <x v="38"/>
  </r>
  <r>
    <n v="3112"/>
    <x v="3111"/>
    <x v="3110"/>
    <x v="34"/>
    <x v="2062"/>
    <x v="2"/>
    <x v="0"/>
    <x v="0"/>
    <n v="1477968934"/>
    <n v="1472784934"/>
    <x v="0"/>
    <n v="9"/>
    <x v="1"/>
    <x v="2317"/>
    <x v="2274"/>
    <x v="38"/>
    <x v="1"/>
    <x v="38"/>
  </r>
  <r>
    <n v="3113"/>
    <x v="3112"/>
    <x v="3111"/>
    <x v="395"/>
    <x v="673"/>
    <x v="2"/>
    <x v="0"/>
    <x v="0"/>
    <n v="1429291982"/>
    <n v="1426699982"/>
    <x v="0"/>
    <n v="37"/>
    <x v="1"/>
    <x v="2318"/>
    <x v="2275"/>
    <x v="38"/>
    <x v="1"/>
    <x v="38"/>
  </r>
  <r>
    <n v="3114"/>
    <x v="3113"/>
    <x v="3112"/>
    <x v="96"/>
    <x v="117"/>
    <x v="2"/>
    <x v="0"/>
    <x v="0"/>
    <n v="1411312250"/>
    <n v="1406128250"/>
    <x v="0"/>
    <n v="0"/>
    <x v="1"/>
    <x v="109"/>
    <x v="121"/>
    <x v="38"/>
    <x v="1"/>
    <x v="38"/>
  </r>
  <r>
    <n v="3115"/>
    <x v="3114"/>
    <x v="3113"/>
    <x v="3"/>
    <x v="452"/>
    <x v="2"/>
    <x v="11"/>
    <x v="9"/>
    <n v="1465123427"/>
    <n v="1462531427"/>
    <x v="0"/>
    <n v="1"/>
    <x v="1"/>
    <x v="419"/>
    <x v="468"/>
    <x v="38"/>
    <x v="1"/>
    <x v="38"/>
  </r>
  <r>
    <n v="3116"/>
    <x v="3115"/>
    <x v="3114"/>
    <x v="47"/>
    <x v="357"/>
    <x v="2"/>
    <x v="0"/>
    <x v="0"/>
    <n v="1427890925"/>
    <n v="1426681325"/>
    <x v="0"/>
    <n v="10"/>
    <x v="1"/>
    <x v="2319"/>
    <x v="1380"/>
    <x v="38"/>
    <x v="1"/>
    <x v="38"/>
  </r>
  <r>
    <n v="3117"/>
    <x v="3116"/>
    <x v="3115"/>
    <x v="28"/>
    <x v="116"/>
    <x v="2"/>
    <x v="1"/>
    <x v="1"/>
    <n v="1464354720"/>
    <n v="1463648360"/>
    <x v="0"/>
    <n v="1"/>
    <x v="1"/>
    <x v="370"/>
    <x v="120"/>
    <x v="38"/>
    <x v="1"/>
    <x v="38"/>
  </r>
  <r>
    <n v="3118"/>
    <x v="3117"/>
    <x v="3116"/>
    <x v="69"/>
    <x v="551"/>
    <x v="2"/>
    <x v="11"/>
    <x v="9"/>
    <n v="1467473723"/>
    <n v="1465832123"/>
    <x v="0"/>
    <n v="2"/>
    <x v="1"/>
    <x v="691"/>
    <x v="2276"/>
    <x v="38"/>
    <x v="1"/>
    <x v="38"/>
  </r>
  <r>
    <n v="3119"/>
    <x v="3118"/>
    <x v="3117"/>
    <x v="3"/>
    <x v="139"/>
    <x v="2"/>
    <x v="0"/>
    <x v="0"/>
    <n v="1427414732"/>
    <n v="1424826332"/>
    <x v="0"/>
    <n v="1"/>
    <x v="1"/>
    <x v="833"/>
    <x v="144"/>
    <x v="38"/>
    <x v="1"/>
    <x v="38"/>
  </r>
  <r>
    <n v="3120"/>
    <x v="3119"/>
    <x v="3118"/>
    <x v="396"/>
    <x v="1491"/>
    <x v="2"/>
    <x v="9"/>
    <x v="3"/>
    <n v="1462484196"/>
    <n v="1457303796"/>
    <x v="0"/>
    <n v="10"/>
    <x v="1"/>
    <x v="2320"/>
    <x v="2277"/>
    <x v="38"/>
    <x v="1"/>
    <x v="38"/>
  </r>
  <r>
    <n v="3121"/>
    <x v="3120"/>
    <x v="3119"/>
    <x v="15"/>
    <x v="115"/>
    <x v="1"/>
    <x v="5"/>
    <x v="5"/>
    <n v="1411748335"/>
    <n v="1406564335"/>
    <x v="0"/>
    <n v="1"/>
    <x v="1"/>
    <x v="886"/>
    <x v="119"/>
    <x v="38"/>
    <x v="1"/>
    <x v="38"/>
  </r>
  <r>
    <n v="3122"/>
    <x v="3121"/>
    <x v="3120"/>
    <x v="212"/>
    <x v="851"/>
    <x v="1"/>
    <x v="0"/>
    <x v="0"/>
    <n v="1478733732"/>
    <n v="1478298132"/>
    <x v="0"/>
    <n v="2"/>
    <x v="1"/>
    <x v="2321"/>
    <x v="2278"/>
    <x v="38"/>
    <x v="1"/>
    <x v="38"/>
  </r>
  <r>
    <n v="3123"/>
    <x v="3122"/>
    <x v="3121"/>
    <x v="152"/>
    <x v="2063"/>
    <x v="1"/>
    <x v="0"/>
    <x v="0"/>
    <n v="1468108198"/>
    <n v="1465516198"/>
    <x v="0"/>
    <n v="348"/>
    <x v="1"/>
    <x v="2322"/>
    <x v="2279"/>
    <x v="38"/>
    <x v="1"/>
    <x v="38"/>
  </r>
  <r>
    <n v="3124"/>
    <x v="3123"/>
    <x v="3122"/>
    <x v="397"/>
    <x v="375"/>
    <x v="1"/>
    <x v="0"/>
    <x v="0"/>
    <n v="1422902601"/>
    <n v="1417718601"/>
    <x v="0"/>
    <n v="4"/>
    <x v="1"/>
    <x v="2323"/>
    <x v="2280"/>
    <x v="38"/>
    <x v="1"/>
    <x v="38"/>
  </r>
  <r>
    <n v="3125"/>
    <x v="3124"/>
    <x v="3123"/>
    <x v="86"/>
    <x v="117"/>
    <x v="1"/>
    <x v="0"/>
    <x v="0"/>
    <n v="1452142672"/>
    <n v="1449550672"/>
    <x v="0"/>
    <n v="0"/>
    <x v="1"/>
    <x v="109"/>
    <x v="121"/>
    <x v="38"/>
    <x v="1"/>
    <x v="38"/>
  </r>
  <r>
    <n v="3126"/>
    <x v="3125"/>
    <x v="3124"/>
    <x v="31"/>
    <x v="578"/>
    <x v="1"/>
    <x v="0"/>
    <x v="0"/>
    <n v="1459121162"/>
    <n v="1456532762"/>
    <x v="0"/>
    <n v="17"/>
    <x v="1"/>
    <x v="2324"/>
    <x v="2281"/>
    <x v="38"/>
    <x v="1"/>
    <x v="38"/>
  </r>
  <r>
    <n v="3127"/>
    <x v="3126"/>
    <x v="3125"/>
    <x v="57"/>
    <x v="117"/>
    <x v="1"/>
    <x v="0"/>
    <x v="0"/>
    <n v="1425242029"/>
    <n v="1422650029"/>
    <x v="0"/>
    <n v="0"/>
    <x v="1"/>
    <x v="109"/>
    <x v="121"/>
    <x v="38"/>
    <x v="1"/>
    <x v="38"/>
  </r>
  <r>
    <n v="3128"/>
    <x v="3127"/>
    <x v="3126"/>
    <x v="36"/>
    <x v="2064"/>
    <x v="3"/>
    <x v="0"/>
    <x v="0"/>
    <n v="1489690141"/>
    <n v="1487101741"/>
    <x v="0"/>
    <n v="117"/>
    <x v="1"/>
    <x v="2325"/>
    <x v="2282"/>
    <x v="6"/>
    <x v="1"/>
    <x v="6"/>
  </r>
  <r>
    <n v="3129"/>
    <x v="3128"/>
    <x v="3127"/>
    <x v="21"/>
    <x v="115"/>
    <x v="3"/>
    <x v="0"/>
    <x v="0"/>
    <n v="1492542819"/>
    <n v="1489090419"/>
    <x v="0"/>
    <n v="1"/>
    <x v="1"/>
    <x v="417"/>
    <x v="119"/>
    <x v="6"/>
    <x v="1"/>
    <x v="6"/>
  </r>
  <r>
    <n v="3130"/>
    <x v="3129"/>
    <x v="3128"/>
    <x v="3"/>
    <x v="672"/>
    <x v="3"/>
    <x v="0"/>
    <x v="0"/>
    <n v="1492145940"/>
    <n v="1489504916"/>
    <x v="0"/>
    <n v="4"/>
    <x v="1"/>
    <x v="2326"/>
    <x v="2283"/>
    <x v="6"/>
    <x v="1"/>
    <x v="6"/>
  </r>
  <r>
    <n v="3131"/>
    <x v="3130"/>
    <x v="3129"/>
    <x v="393"/>
    <x v="2043"/>
    <x v="3"/>
    <x v="0"/>
    <x v="0"/>
    <n v="1491656045"/>
    <n v="1489067645"/>
    <x v="0"/>
    <n v="12"/>
    <x v="1"/>
    <x v="2327"/>
    <x v="404"/>
    <x v="6"/>
    <x v="1"/>
    <x v="6"/>
  </r>
  <r>
    <n v="3132"/>
    <x v="3131"/>
    <x v="3130"/>
    <x v="11"/>
    <x v="115"/>
    <x v="3"/>
    <x v="0"/>
    <x v="0"/>
    <n v="1492759460"/>
    <n v="1487579060"/>
    <x v="0"/>
    <n v="1"/>
    <x v="1"/>
    <x v="108"/>
    <x v="119"/>
    <x v="6"/>
    <x v="1"/>
    <x v="6"/>
  </r>
  <r>
    <n v="3133"/>
    <x v="3132"/>
    <x v="3131"/>
    <x v="2"/>
    <x v="2065"/>
    <x v="3"/>
    <x v="1"/>
    <x v="1"/>
    <n v="1490358834"/>
    <n v="1487770434"/>
    <x v="0"/>
    <n v="16"/>
    <x v="1"/>
    <x v="1277"/>
    <x v="1209"/>
    <x v="6"/>
    <x v="1"/>
    <x v="6"/>
  </r>
  <r>
    <n v="3134"/>
    <x v="3133"/>
    <x v="3132"/>
    <x v="28"/>
    <x v="1175"/>
    <x v="3"/>
    <x v="1"/>
    <x v="1"/>
    <n v="1490631419"/>
    <n v="1488820619"/>
    <x v="0"/>
    <n v="12"/>
    <x v="1"/>
    <x v="2328"/>
    <x v="654"/>
    <x v="6"/>
    <x v="1"/>
    <x v="6"/>
  </r>
  <r>
    <n v="3135"/>
    <x v="3134"/>
    <x v="3133"/>
    <x v="398"/>
    <x v="2066"/>
    <x v="3"/>
    <x v="0"/>
    <x v="0"/>
    <n v="1491277121"/>
    <n v="1489376321"/>
    <x v="0"/>
    <n v="7"/>
    <x v="1"/>
    <x v="2329"/>
    <x v="2284"/>
    <x v="6"/>
    <x v="1"/>
    <x v="6"/>
  </r>
  <r>
    <n v="3136"/>
    <x v="3135"/>
    <x v="3134"/>
    <x v="2"/>
    <x v="2067"/>
    <x v="3"/>
    <x v="1"/>
    <x v="1"/>
    <n v="1491001140"/>
    <n v="1487847954"/>
    <x v="0"/>
    <n v="22"/>
    <x v="1"/>
    <x v="2330"/>
    <x v="2285"/>
    <x v="6"/>
    <x v="1"/>
    <x v="6"/>
  </r>
  <r>
    <n v="3137"/>
    <x v="3136"/>
    <x v="3135"/>
    <x v="15"/>
    <x v="155"/>
    <x v="3"/>
    <x v="0"/>
    <x v="0"/>
    <n v="1493838720"/>
    <n v="1489439669"/>
    <x v="0"/>
    <n v="1"/>
    <x v="1"/>
    <x v="422"/>
    <x v="73"/>
    <x v="6"/>
    <x v="1"/>
    <x v="6"/>
  </r>
  <r>
    <n v="3138"/>
    <x v="3137"/>
    <x v="3136"/>
    <x v="48"/>
    <x v="117"/>
    <x v="3"/>
    <x v="1"/>
    <x v="1"/>
    <n v="1491233407"/>
    <n v="1489591807"/>
    <x v="0"/>
    <n v="0"/>
    <x v="1"/>
    <x v="109"/>
    <x v="121"/>
    <x v="6"/>
    <x v="1"/>
    <x v="6"/>
  </r>
  <r>
    <n v="3139"/>
    <x v="3138"/>
    <x v="3137"/>
    <x v="63"/>
    <x v="651"/>
    <x v="3"/>
    <x v="14"/>
    <x v="10"/>
    <n v="1490416380"/>
    <n v="1487485760"/>
    <x v="0"/>
    <n v="6"/>
    <x v="1"/>
    <x v="2331"/>
    <x v="2286"/>
    <x v="6"/>
    <x v="1"/>
    <x v="6"/>
  </r>
  <r>
    <n v="3140"/>
    <x v="3139"/>
    <x v="3138"/>
    <x v="3"/>
    <x v="2068"/>
    <x v="3"/>
    <x v="6"/>
    <x v="3"/>
    <n v="1491581703"/>
    <n v="1488993303"/>
    <x v="0"/>
    <n v="4"/>
    <x v="1"/>
    <x v="2332"/>
    <x v="1228"/>
    <x v="6"/>
    <x v="1"/>
    <x v="6"/>
  </r>
  <r>
    <n v="3141"/>
    <x v="3140"/>
    <x v="3139"/>
    <x v="2"/>
    <x v="2069"/>
    <x v="3"/>
    <x v="9"/>
    <x v="3"/>
    <n v="1492372800"/>
    <n v="1488823488"/>
    <x v="0"/>
    <n v="8"/>
    <x v="1"/>
    <x v="2333"/>
    <x v="2287"/>
    <x v="6"/>
    <x v="1"/>
    <x v="6"/>
  </r>
  <r>
    <n v="3142"/>
    <x v="3141"/>
    <x v="3140"/>
    <x v="181"/>
    <x v="372"/>
    <x v="3"/>
    <x v="1"/>
    <x v="1"/>
    <n v="1489922339"/>
    <n v="1487333939"/>
    <x v="0"/>
    <n v="3"/>
    <x v="1"/>
    <x v="2334"/>
    <x v="2"/>
    <x v="6"/>
    <x v="1"/>
    <x v="6"/>
  </r>
  <r>
    <n v="3143"/>
    <x v="3142"/>
    <x v="3141"/>
    <x v="176"/>
    <x v="117"/>
    <x v="3"/>
    <x v="1"/>
    <x v="1"/>
    <n v="1491726956"/>
    <n v="1489480556"/>
    <x v="0"/>
    <n v="0"/>
    <x v="1"/>
    <x v="109"/>
    <x v="121"/>
    <x v="6"/>
    <x v="1"/>
    <x v="6"/>
  </r>
  <r>
    <n v="3144"/>
    <x v="3143"/>
    <x v="3142"/>
    <x v="3"/>
    <x v="2070"/>
    <x v="3"/>
    <x v="0"/>
    <x v="0"/>
    <n v="1489903200"/>
    <n v="1488459307"/>
    <x v="0"/>
    <n v="30"/>
    <x v="1"/>
    <x v="2335"/>
    <x v="2288"/>
    <x v="6"/>
    <x v="1"/>
    <x v="6"/>
  </r>
  <r>
    <n v="3145"/>
    <x v="3144"/>
    <x v="3143"/>
    <x v="31"/>
    <x v="117"/>
    <x v="3"/>
    <x v="0"/>
    <x v="0"/>
    <n v="1490659134"/>
    <n v="1485478734"/>
    <x v="0"/>
    <n v="0"/>
    <x v="1"/>
    <x v="109"/>
    <x v="121"/>
    <x v="6"/>
    <x v="1"/>
    <x v="6"/>
  </r>
  <r>
    <n v="3146"/>
    <x v="3145"/>
    <x v="3144"/>
    <x v="63"/>
    <x v="2071"/>
    <x v="3"/>
    <x v="14"/>
    <x v="10"/>
    <n v="1492356166"/>
    <n v="1488471766"/>
    <x v="0"/>
    <n v="12"/>
    <x v="1"/>
    <x v="1131"/>
    <x v="2289"/>
    <x v="6"/>
    <x v="1"/>
    <x v="6"/>
  </r>
  <r>
    <n v="3147"/>
    <x v="3146"/>
    <x v="3145"/>
    <x v="22"/>
    <x v="2072"/>
    <x v="0"/>
    <x v="0"/>
    <x v="0"/>
    <n v="1415319355"/>
    <n v="1411859755"/>
    <x v="1"/>
    <n v="213"/>
    <x v="0"/>
    <x v="2336"/>
    <x v="2290"/>
    <x v="6"/>
    <x v="1"/>
    <x v="6"/>
  </r>
  <r>
    <n v="3148"/>
    <x v="3147"/>
    <x v="3146"/>
    <x v="40"/>
    <x v="2073"/>
    <x v="0"/>
    <x v="0"/>
    <x v="0"/>
    <n v="1412136000"/>
    <n v="1410278284"/>
    <x v="1"/>
    <n v="57"/>
    <x v="0"/>
    <x v="2337"/>
    <x v="2291"/>
    <x v="6"/>
    <x v="1"/>
    <x v="6"/>
  </r>
  <r>
    <n v="3149"/>
    <x v="3148"/>
    <x v="3147"/>
    <x v="21"/>
    <x v="166"/>
    <x v="0"/>
    <x v="0"/>
    <x v="0"/>
    <n v="1354845600"/>
    <n v="1352766300"/>
    <x v="1"/>
    <n v="25"/>
    <x v="0"/>
    <x v="87"/>
    <x v="368"/>
    <x v="6"/>
    <x v="1"/>
    <x v="6"/>
  </r>
  <r>
    <n v="3150"/>
    <x v="3149"/>
    <x v="3148"/>
    <x v="8"/>
    <x v="2074"/>
    <x v="0"/>
    <x v="0"/>
    <x v="0"/>
    <n v="1295928000"/>
    <n v="1288160403"/>
    <x v="1"/>
    <n v="104"/>
    <x v="0"/>
    <x v="50"/>
    <x v="2292"/>
    <x v="6"/>
    <x v="1"/>
    <x v="6"/>
  </r>
  <r>
    <n v="3151"/>
    <x v="3150"/>
    <x v="3149"/>
    <x v="8"/>
    <x v="2075"/>
    <x v="0"/>
    <x v="0"/>
    <x v="0"/>
    <n v="1410379774"/>
    <n v="1407787774"/>
    <x v="1"/>
    <n v="34"/>
    <x v="0"/>
    <x v="84"/>
    <x v="2293"/>
    <x v="6"/>
    <x v="1"/>
    <x v="6"/>
  </r>
  <r>
    <n v="3152"/>
    <x v="3151"/>
    <x v="3150"/>
    <x v="41"/>
    <x v="2076"/>
    <x v="0"/>
    <x v="1"/>
    <x v="1"/>
    <n v="1383425367"/>
    <n v="1380833367"/>
    <x v="1"/>
    <n v="67"/>
    <x v="0"/>
    <x v="2338"/>
    <x v="2294"/>
    <x v="6"/>
    <x v="1"/>
    <x v="6"/>
  </r>
  <r>
    <n v="3153"/>
    <x v="3152"/>
    <x v="3151"/>
    <x v="9"/>
    <x v="2077"/>
    <x v="0"/>
    <x v="0"/>
    <x v="0"/>
    <n v="1304225940"/>
    <n v="1301542937"/>
    <x v="1"/>
    <n v="241"/>
    <x v="0"/>
    <x v="2339"/>
    <x v="2295"/>
    <x v="6"/>
    <x v="1"/>
    <x v="6"/>
  </r>
  <r>
    <n v="3154"/>
    <x v="3153"/>
    <x v="3152"/>
    <x v="39"/>
    <x v="2059"/>
    <x v="0"/>
    <x v="0"/>
    <x v="0"/>
    <n v="1333310458"/>
    <n v="1330722058"/>
    <x v="1"/>
    <n v="123"/>
    <x v="0"/>
    <x v="2340"/>
    <x v="2296"/>
    <x v="6"/>
    <x v="1"/>
    <x v="6"/>
  </r>
  <r>
    <n v="3155"/>
    <x v="3154"/>
    <x v="3153"/>
    <x v="10"/>
    <x v="2078"/>
    <x v="0"/>
    <x v="1"/>
    <x v="1"/>
    <n v="1356004725"/>
    <n v="1353412725"/>
    <x v="1"/>
    <n v="302"/>
    <x v="0"/>
    <x v="2341"/>
    <x v="2297"/>
    <x v="6"/>
    <x v="1"/>
    <x v="6"/>
  </r>
  <r>
    <n v="3156"/>
    <x v="3155"/>
    <x v="3154"/>
    <x v="62"/>
    <x v="2079"/>
    <x v="0"/>
    <x v="0"/>
    <x v="0"/>
    <n v="1338591144"/>
    <n v="1335567144"/>
    <x v="1"/>
    <n v="89"/>
    <x v="0"/>
    <x v="2342"/>
    <x v="2298"/>
    <x v="6"/>
    <x v="1"/>
    <x v="6"/>
  </r>
  <r>
    <n v="3157"/>
    <x v="3156"/>
    <x v="3155"/>
    <x v="23"/>
    <x v="74"/>
    <x v="0"/>
    <x v="0"/>
    <x v="0"/>
    <n v="1405746000"/>
    <n v="1404932105"/>
    <x v="1"/>
    <n v="41"/>
    <x v="0"/>
    <x v="50"/>
    <x v="2299"/>
    <x v="6"/>
    <x v="1"/>
    <x v="6"/>
  </r>
  <r>
    <n v="3158"/>
    <x v="3157"/>
    <x v="3156"/>
    <x v="10"/>
    <x v="2080"/>
    <x v="0"/>
    <x v="0"/>
    <x v="0"/>
    <n v="1374523752"/>
    <n v="1371931752"/>
    <x v="1"/>
    <n v="69"/>
    <x v="0"/>
    <x v="430"/>
    <x v="2300"/>
    <x v="6"/>
    <x v="1"/>
    <x v="6"/>
  </r>
  <r>
    <n v="3159"/>
    <x v="3158"/>
    <x v="3157"/>
    <x v="15"/>
    <x v="2081"/>
    <x v="0"/>
    <x v="0"/>
    <x v="0"/>
    <n v="1326927600"/>
    <n v="1323221761"/>
    <x v="1"/>
    <n v="52"/>
    <x v="0"/>
    <x v="2343"/>
    <x v="2301"/>
    <x v="6"/>
    <x v="1"/>
    <x v="6"/>
  </r>
  <r>
    <n v="3160"/>
    <x v="3159"/>
    <x v="3158"/>
    <x v="37"/>
    <x v="2082"/>
    <x v="0"/>
    <x v="0"/>
    <x v="0"/>
    <n v="1407905940"/>
    <n v="1405923687"/>
    <x v="1"/>
    <n v="57"/>
    <x v="0"/>
    <x v="1400"/>
    <x v="2302"/>
    <x v="6"/>
    <x v="1"/>
    <x v="6"/>
  </r>
  <r>
    <n v="3161"/>
    <x v="3160"/>
    <x v="3159"/>
    <x v="13"/>
    <x v="2083"/>
    <x v="0"/>
    <x v="1"/>
    <x v="1"/>
    <n v="1413377522"/>
    <n v="1410785522"/>
    <x v="1"/>
    <n v="74"/>
    <x v="0"/>
    <x v="2344"/>
    <x v="2303"/>
    <x v="6"/>
    <x v="1"/>
    <x v="6"/>
  </r>
  <r>
    <n v="3162"/>
    <x v="3161"/>
    <x v="3160"/>
    <x v="23"/>
    <x v="2084"/>
    <x v="0"/>
    <x v="0"/>
    <x v="0"/>
    <n v="1404698400"/>
    <n v="1402331262"/>
    <x v="1"/>
    <n v="63"/>
    <x v="0"/>
    <x v="2345"/>
    <x v="2304"/>
    <x v="6"/>
    <x v="1"/>
    <x v="6"/>
  </r>
  <r>
    <n v="3163"/>
    <x v="3162"/>
    <x v="3161"/>
    <x v="93"/>
    <x v="2085"/>
    <x v="0"/>
    <x v="0"/>
    <x v="0"/>
    <n v="1402855525"/>
    <n v="1400263525"/>
    <x v="1"/>
    <n v="72"/>
    <x v="0"/>
    <x v="2346"/>
    <x v="2305"/>
    <x v="6"/>
    <x v="1"/>
    <x v="6"/>
  </r>
  <r>
    <n v="3164"/>
    <x v="3163"/>
    <x v="3162"/>
    <x v="30"/>
    <x v="2086"/>
    <x v="0"/>
    <x v="0"/>
    <x v="0"/>
    <n v="1402341615"/>
    <n v="1399490415"/>
    <x v="1"/>
    <n v="71"/>
    <x v="0"/>
    <x v="2347"/>
    <x v="2306"/>
    <x v="6"/>
    <x v="1"/>
    <x v="6"/>
  </r>
  <r>
    <n v="3165"/>
    <x v="3164"/>
    <x v="3163"/>
    <x v="47"/>
    <x v="2087"/>
    <x v="0"/>
    <x v="0"/>
    <x v="0"/>
    <n v="1304395140"/>
    <n v="1302493760"/>
    <x v="1"/>
    <n v="21"/>
    <x v="0"/>
    <x v="2348"/>
    <x v="2307"/>
    <x v="6"/>
    <x v="1"/>
    <x v="6"/>
  </r>
  <r>
    <n v="3166"/>
    <x v="3165"/>
    <x v="3164"/>
    <x v="19"/>
    <x v="2088"/>
    <x v="0"/>
    <x v="0"/>
    <x v="0"/>
    <n v="1416988740"/>
    <n v="1414514153"/>
    <x v="1"/>
    <n v="930"/>
    <x v="0"/>
    <x v="2349"/>
    <x v="2308"/>
    <x v="6"/>
    <x v="1"/>
    <x v="6"/>
  </r>
  <r>
    <n v="3167"/>
    <x v="3166"/>
    <x v="3165"/>
    <x v="9"/>
    <x v="2089"/>
    <x v="0"/>
    <x v="0"/>
    <x v="0"/>
    <n v="1406952781"/>
    <n v="1405743181"/>
    <x v="1"/>
    <n v="55"/>
    <x v="0"/>
    <x v="2350"/>
    <x v="2309"/>
    <x v="6"/>
    <x v="1"/>
    <x v="6"/>
  </r>
  <r>
    <n v="3168"/>
    <x v="3167"/>
    <x v="3166"/>
    <x v="30"/>
    <x v="2090"/>
    <x v="0"/>
    <x v="0"/>
    <x v="0"/>
    <n v="1402696800"/>
    <n v="1399948353"/>
    <x v="1"/>
    <n v="61"/>
    <x v="0"/>
    <x v="2351"/>
    <x v="2310"/>
    <x v="6"/>
    <x v="1"/>
    <x v="6"/>
  </r>
  <r>
    <n v="3169"/>
    <x v="3168"/>
    <x v="3167"/>
    <x v="6"/>
    <x v="2091"/>
    <x v="0"/>
    <x v="0"/>
    <x v="0"/>
    <n v="1386910740"/>
    <n v="1384364561"/>
    <x v="1"/>
    <n v="82"/>
    <x v="0"/>
    <x v="2352"/>
    <x v="984"/>
    <x v="6"/>
    <x v="1"/>
    <x v="6"/>
  </r>
  <r>
    <n v="3170"/>
    <x v="3169"/>
    <x v="3168"/>
    <x v="13"/>
    <x v="2092"/>
    <x v="0"/>
    <x v="0"/>
    <x v="0"/>
    <n v="1404273600"/>
    <n v="1401414944"/>
    <x v="1"/>
    <n v="71"/>
    <x v="0"/>
    <x v="2353"/>
    <x v="2311"/>
    <x v="6"/>
    <x v="1"/>
    <x v="6"/>
  </r>
  <r>
    <n v="3171"/>
    <x v="3170"/>
    <x v="3169"/>
    <x v="39"/>
    <x v="2093"/>
    <x v="0"/>
    <x v="1"/>
    <x v="1"/>
    <n v="1462545358"/>
    <n v="1459953358"/>
    <x v="1"/>
    <n v="117"/>
    <x v="0"/>
    <x v="2354"/>
    <x v="2312"/>
    <x v="6"/>
    <x v="1"/>
    <x v="6"/>
  </r>
  <r>
    <n v="3172"/>
    <x v="3171"/>
    <x v="3170"/>
    <x v="13"/>
    <x v="2094"/>
    <x v="0"/>
    <x v="0"/>
    <x v="0"/>
    <n v="1329240668"/>
    <n v="1326648668"/>
    <x v="1"/>
    <n v="29"/>
    <x v="0"/>
    <x v="935"/>
    <x v="2313"/>
    <x v="6"/>
    <x v="1"/>
    <x v="6"/>
  </r>
  <r>
    <n v="3173"/>
    <x v="3172"/>
    <x v="3171"/>
    <x v="3"/>
    <x v="285"/>
    <x v="0"/>
    <x v="0"/>
    <x v="0"/>
    <n v="1411765492"/>
    <n v="1409173492"/>
    <x v="1"/>
    <n v="74"/>
    <x v="0"/>
    <x v="288"/>
    <x v="2314"/>
    <x v="6"/>
    <x v="1"/>
    <x v="6"/>
  </r>
  <r>
    <n v="3174"/>
    <x v="3173"/>
    <x v="3172"/>
    <x v="9"/>
    <x v="2095"/>
    <x v="0"/>
    <x v="0"/>
    <x v="0"/>
    <n v="1408999508"/>
    <n v="1407789908"/>
    <x v="1"/>
    <n v="23"/>
    <x v="0"/>
    <x v="2355"/>
    <x v="2315"/>
    <x v="6"/>
    <x v="1"/>
    <x v="6"/>
  </r>
  <r>
    <n v="3175"/>
    <x v="3174"/>
    <x v="3173"/>
    <x v="10"/>
    <x v="2096"/>
    <x v="0"/>
    <x v="0"/>
    <x v="0"/>
    <n v="1297977427"/>
    <n v="1292793427"/>
    <x v="1"/>
    <n v="60"/>
    <x v="0"/>
    <x v="2356"/>
    <x v="2316"/>
    <x v="6"/>
    <x v="1"/>
    <x v="6"/>
  </r>
  <r>
    <n v="3176"/>
    <x v="3175"/>
    <x v="3174"/>
    <x v="168"/>
    <x v="1226"/>
    <x v="0"/>
    <x v="0"/>
    <x v="0"/>
    <n v="1376838000"/>
    <n v="1374531631"/>
    <x v="1"/>
    <n v="55"/>
    <x v="0"/>
    <x v="2357"/>
    <x v="2317"/>
    <x v="6"/>
    <x v="1"/>
    <x v="6"/>
  </r>
  <r>
    <n v="3177"/>
    <x v="3176"/>
    <x v="3175"/>
    <x v="30"/>
    <x v="2097"/>
    <x v="0"/>
    <x v="0"/>
    <x v="0"/>
    <n v="1403366409"/>
    <n v="1400774409"/>
    <x v="1"/>
    <n v="51"/>
    <x v="0"/>
    <x v="2358"/>
    <x v="2318"/>
    <x v="6"/>
    <x v="1"/>
    <x v="6"/>
  </r>
  <r>
    <n v="3178"/>
    <x v="3177"/>
    <x v="3176"/>
    <x v="15"/>
    <x v="2098"/>
    <x v="0"/>
    <x v="1"/>
    <x v="1"/>
    <n v="1405521075"/>
    <n v="1402929075"/>
    <x v="1"/>
    <n v="78"/>
    <x v="0"/>
    <x v="2359"/>
    <x v="2319"/>
    <x v="6"/>
    <x v="1"/>
    <x v="6"/>
  </r>
  <r>
    <n v="3179"/>
    <x v="3178"/>
    <x v="3177"/>
    <x v="285"/>
    <x v="2099"/>
    <x v="0"/>
    <x v="0"/>
    <x v="0"/>
    <n v="1367859071"/>
    <n v="1365699071"/>
    <x v="1"/>
    <n v="62"/>
    <x v="0"/>
    <x v="2360"/>
    <x v="2320"/>
    <x v="6"/>
    <x v="1"/>
    <x v="6"/>
  </r>
  <r>
    <n v="3180"/>
    <x v="3179"/>
    <x v="3178"/>
    <x v="38"/>
    <x v="2100"/>
    <x v="0"/>
    <x v="1"/>
    <x v="1"/>
    <n v="1403258049"/>
    <n v="1400666049"/>
    <x v="1"/>
    <n v="45"/>
    <x v="0"/>
    <x v="2361"/>
    <x v="2321"/>
    <x v="6"/>
    <x v="1"/>
    <x v="6"/>
  </r>
  <r>
    <n v="3181"/>
    <x v="3180"/>
    <x v="3179"/>
    <x v="2"/>
    <x v="614"/>
    <x v="0"/>
    <x v="1"/>
    <x v="1"/>
    <n v="1402848000"/>
    <n v="1400570787"/>
    <x v="1"/>
    <n v="15"/>
    <x v="0"/>
    <x v="2206"/>
    <x v="828"/>
    <x v="6"/>
    <x v="1"/>
    <x v="6"/>
  </r>
  <r>
    <n v="3182"/>
    <x v="3181"/>
    <x v="3180"/>
    <x v="39"/>
    <x v="2101"/>
    <x v="0"/>
    <x v="0"/>
    <x v="0"/>
    <n v="1328029200"/>
    <n v="1323211621"/>
    <x v="1"/>
    <n v="151"/>
    <x v="0"/>
    <x v="2191"/>
    <x v="2322"/>
    <x v="6"/>
    <x v="1"/>
    <x v="6"/>
  </r>
  <r>
    <n v="3183"/>
    <x v="3182"/>
    <x v="3181"/>
    <x v="30"/>
    <x v="444"/>
    <x v="0"/>
    <x v="0"/>
    <x v="0"/>
    <n v="1377284669"/>
    <n v="1375729469"/>
    <x v="1"/>
    <n v="68"/>
    <x v="0"/>
    <x v="2206"/>
    <x v="2323"/>
    <x v="6"/>
    <x v="1"/>
    <x v="6"/>
  </r>
  <r>
    <n v="3184"/>
    <x v="3183"/>
    <x v="3182"/>
    <x v="270"/>
    <x v="2102"/>
    <x v="0"/>
    <x v="0"/>
    <x v="0"/>
    <n v="1404258631"/>
    <n v="1401666631"/>
    <x v="1"/>
    <n v="46"/>
    <x v="0"/>
    <x v="2362"/>
    <x v="2324"/>
    <x v="6"/>
    <x v="1"/>
    <x v="6"/>
  </r>
  <r>
    <n v="3185"/>
    <x v="3184"/>
    <x v="3183"/>
    <x v="28"/>
    <x v="325"/>
    <x v="0"/>
    <x v="1"/>
    <x v="1"/>
    <n v="1405553241"/>
    <n v="1404948441"/>
    <x v="1"/>
    <n v="24"/>
    <x v="0"/>
    <x v="31"/>
    <x v="694"/>
    <x v="6"/>
    <x v="1"/>
    <x v="6"/>
  </r>
  <r>
    <n v="3186"/>
    <x v="3185"/>
    <x v="3184"/>
    <x v="50"/>
    <x v="2103"/>
    <x v="0"/>
    <x v="1"/>
    <x v="1"/>
    <n v="1410901200"/>
    <n v="1408313438"/>
    <x v="1"/>
    <n v="70"/>
    <x v="0"/>
    <x v="2363"/>
    <x v="2325"/>
    <x v="6"/>
    <x v="1"/>
    <x v="6"/>
  </r>
  <r>
    <n v="3187"/>
    <x v="3186"/>
    <x v="3185"/>
    <x v="36"/>
    <x v="2104"/>
    <x v="0"/>
    <x v="0"/>
    <x v="0"/>
    <n v="1407167973"/>
    <n v="1405439973"/>
    <x v="1"/>
    <n v="244"/>
    <x v="0"/>
    <x v="2364"/>
    <x v="2326"/>
    <x v="6"/>
    <x v="1"/>
    <x v="6"/>
  </r>
  <r>
    <n v="3188"/>
    <x v="3187"/>
    <x v="3186"/>
    <x v="48"/>
    <x v="176"/>
    <x v="2"/>
    <x v="1"/>
    <x v="1"/>
    <n v="1433930302"/>
    <n v="1432115902"/>
    <x v="0"/>
    <n v="9"/>
    <x v="1"/>
    <x v="2365"/>
    <x v="2327"/>
    <x v="40"/>
    <x v="1"/>
    <x v="40"/>
  </r>
  <r>
    <n v="3189"/>
    <x v="3188"/>
    <x v="3187"/>
    <x v="56"/>
    <x v="2105"/>
    <x v="2"/>
    <x v="11"/>
    <x v="9"/>
    <n v="1432455532"/>
    <n v="1429863532"/>
    <x v="0"/>
    <n v="19"/>
    <x v="1"/>
    <x v="2366"/>
    <x v="2328"/>
    <x v="40"/>
    <x v="1"/>
    <x v="40"/>
  </r>
  <r>
    <n v="3190"/>
    <x v="3189"/>
    <x v="3188"/>
    <x v="23"/>
    <x v="117"/>
    <x v="2"/>
    <x v="5"/>
    <x v="5"/>
    <n v="1481258275"/>
    <n v="1478662675"/>
    <x v="0"/>
    <n v="0"/>
    <x v="1"/>
    <x v="109"/>
    <x v="121"/>
    <x v="40"/>
    <x v="1"/>
    <x v="40"/>
  </r>
  <r>
    <n v="3191"/>
    <x v="3190"/>
    <x v="3189"/>
    <x v="192"/>
    <x v="118"/>
    <x v="2"/>
    <x v="0"/>
    <x v="0"/>
    <n v="1471370869"/>
    <n v="1466186869"/>
    <x v="0"/>
    <n v="4"/>
    <x v="1"/>
    <x v="2367"/>
    <x v="2329"/>
    <x v="40"/>
    <x v="1"/>
    <x v="40"/>
  </r>
  <r>
    <n v="3192"/>
    <x v="3191"/>
    <x v="3190"/>
    <x v="3"/>
    <x v="1301"/>
    <x v="2"/>
    <x v="1"/>
    <x v="1"/>
    <n v="1425160800"/>
    <n v="1421274859"/>
    <x v="0"/>
    <n v="8"/>
    <x v="1"/>
    <x v="391"/>
    <x v="800"/>
    <x v="40"/>
    <x v="1"/>
    <x v="40"/>
  </r>
  <r>
    <n v="3193"/>
    <x v="3192"/>
    <x v="3191"/>
    <x v="10"/>
    <x v="2038"/>
    <x v="2"/>
    <x v="1"/>
    <x v="1"/>
    <n v="1424474056"/>
    <n v="1420586056"/>
    <x v="0"/>
    <n v="24"/>
    <x v="1"/>
    <x v="2368"/>
    <x v="2330"/>
    <x v="40"/>
    <x v="1"/>
    <x v="40"/>
  </r>
  <r>
    <n v="3194"/>
    <x v="3193"/>
    <x v="3192"/>
    <x v="34"/>
    <x v="117"/>
    <x v="2"/>
    <x v="0"/>
    <x v="0"/>
    <n v="1437960598"/>
    <n v="1435368598"/>
    <x v="0"/>
    <n v="0"/>
    <x v="1"/>
    <x v="109"/>
    <x v="121"/>
    <x v="40"/>
    <x v="1"/>
    <x v="40"/>
  </r>
  <r>
    <n v="3195"/>
    <x v="3194"/>
    <x v="3193"/>
    <x v="8"/>
    <x v="127"/>
    <x v="2"/>
    <x v="0"/>
    <x v="0"/>
    <n v="1423750542"/>
    <n v="1421158542"/>
    <x v="0"/>
    <n v="39"/>
    <x v="1"/>
    <x v="2369"/>
    <x v="2331"/>
    <x v="40"/>
    <x v="1"/>
    <x v="40"/>
  </r>
  <r>
    <n v="3196"/>
    <x v="3195"/>
    <x v="3194"/>
    <x v="399"/>
    <x v="1122"/>
    <x v="2"/>
    <x v="0"/>
    <x v="0"/>
    <n v="1438437600"/>
    <n v="1433254875"/>
    <x v="0"/>
    <n v="6"/>
    <x v="1"/>
    <x v="1855"/>
    <x v="468"/>
    <x v="40"/>
    <x v="1"/>
    <x v="40"/>
  </r>
  <r>
    <n v="3197"/>
    <x v="3196"/>
    <x v="3195"/>
    <x v="3"/>
    <x v="1288"/>
    <x v="2"/>
    <x v="10"/>
    <x v="8"/>
    <n v="1423050618"/>
    <n v="1420458618"/>
    <x v="0"/>
    <n v="4"/>
    <x v="1"/>
    <x v="2370"/>
    <x v="2332"/>
    <x v="40"/>
    <x v="1"/>
    <x v="40"/>
  </r>
  <r>
    <n v="3198"/>
    <x v="3197"/>
    <x v="3196"/>
    <x v="11"/>
    <x v="178"/>
    <x v="2"/>
    <x v="8"/>
    <x v="7"/>
    <n v="1424081477"/>
    <n v="1420798277"/>
    <x v="0"/>
    <n v="3"/>
    <x v="1"/>
    <x v="456"/>
    <x v="2333"/>
    <x v="40"/>
    <x v="1"/>
    <x v="40"/>
  </r>
  <r>
    <n v="3199"/>
    <x v="3198"/>
    <x v="3197"/>
    <x v="10"/>
    <x v="636"/>
    <x v="2"/>
    <x v="0"/>
    <x v="0"/>
    <n v="1410037200"/>
    <n v="1407435418"/>
    <x v="0"/>
    <n v="53"/>
    <x v="1"/>
    <x v="2371"/>
    <x v="2334"/>
    <x v="40"/>
    <x v="1"/>
    <x v="40"/>
  </r>
  <r>
    <n v="3200"/>
    <x v="3199"/>
    <x v="3198"/>
    <x v="63"/>
    <x v="116"/>
    <x v="2"/>
    <x v="0"/>
    <x v="0"/>
    <n v="1461994440"/>
    <n v="1459410101"/>
    <x v="0"/>
    <n v="1"/>
    <x v="1"/>
    <x v="133"/>
    <x v="120"/>
    <x v="40"/>
    <x v="1"/>
    <x v="40"/>
  </r>
  <r>
    <n v="3201"/>
    <x v="3200"/>
    <x v="3199"/>
    <x v="13"/>
    <x v="379"/>
    <x v="2"/>
    <x v="1"/>
    <x v="1"/>
    <n v="1409509477"/>
    <n v="1407695077"/>
    <x v="0"/>
    <n v="2"/>
    <x v="1"/>
    <x v="2372"/>
    <x v="385"/>
    <x v="40"/>
    <x v="1"/>
    <x v="40"/>
  </r>
  <r>
    <n v="3202"/>
    <x v="3201"/>
    <x v="3200"/>
    <x v="10"/>
    <x v="2106"/>
    <x v="2"/>
    <x v="0"/>
    <x v="0"/>
    <n v="1450072740"/>
    <n v="1445027346"/>
    <x v="0"/>
    <n v="25"/>
    <x v="1"/>
    <x v="2373"/>
    <x v="2335"/>
    <x v="40"/>
    <x v="1"/>
    <x v="40"/>
  </r>
  <r>
    <n v="3203"/>
    <x v="3202"/>
    <x v="3201"/>
    <x v="28"/>
    <x v="156"/>
    <x v="2"/>
    <x v="0"/>
    <x v="0"/>
    <n v="1443224622"/>
    <n v="1440632622"/>
    <x v="0"/>
    <n v="6"/>
    <x v="1"/>
    <x v="180"/>
    <x v="694"/>
    <x v="40"/>
    <x v="1"/>
    <x v="40"/>
  </r>
  <r>
    <n v="3204"/>
    <x v="3203"/>
    <x v="3202"/>
    <x v="2"/>
    <x v="117"/>
    <x v="2"/>
    <x v="0"/>
    <x v="0"/>
    <n v="1437149640"/>
    <n v="1434558479"/>
    <x v="0"/>
    <n v="0"/>
    <x v="1"/>
    <x v="109"/>
    <x v="121"/>
    <x v="40"/>
    <x v="1"/>
    <x v="40"/>
  </r>
  <r>
    <n v="3205"/>
    <x v="3204"/>
    <x v="3203"/>
    <x v="6"/>
    <x v="687"/>
    <x v="2"/>
    <x v="1"/>
    <x v="1"/>
    <n v="1430470772"/>
    <n v="1427878772"/>
    <x v="0"/>
    <n v="12"/>
    <x v="1"/>
    <x v="2374"/>
    <x v="1965"/>
    <x v="40"/>
    <x v="1"/>
    <x v="40"/>
  </r>
  <r>
    <n v="3206"/>
    <x v="3205"/>
    <x v="3204"/>
    <x v="10"/>
    <x v="117"/>
    <x v="2"/>
    <x v="0"/>
    <x v="0"/>
    <n v="1442644651"/>
    <n v="1440052651"/>
    <x v="0"/>
    <n v="0"/>
    <x v="1"/>
    <x v="109"/>
    <x v="121"/>
    <x v="40"/>
    <x v="1"/>
    <x v="40"/>
  </r>
  <r>
    <n v="3207"/>
    <x v="3206"/>
    <x v="3205"/>
    <x v="62"/>
    <x v="567"/>
    <x v="2"/>
    <x v="0"/>
    <x v="0"/>
    <n v="1429767607"/>
    <n v="1424587207"/>
    <x v="0"/>
    <n v="36"/>
    <x v="1"/>
    <x v="2375"/>
    <x v="2336"/>
    <x v="40"/>
    <x v="1"/>
    <x v="40"/>
  </r>
  <r>
    <n v="3208"/>
    <x v="3207"/>
    <x v="3206"/>
    <x v="10"/>
    <x v="2107"/>
    <x v="0"/>
    <x v="0"/>
    <x v="0"/>
    <n v="1406557877"/>
    <n v="1404743477"/>
    <x v="1"/>
    <n v="82"/>
    <x v="0"/>
    <x v="991"/>
    <x v="2337"/>
    <x v="6"/>
    <x v="1"/>
    <x v="6"/>
  </r>
  <r>
    <n v="3209"/>
    <x v="3208"/>
    <x v="3207"/>
    <x v="196"/>
    <x v="2108"/>
    <x v="0"/>
    <x v="0"/>
    <x v="0"/>
    <n v="1403305200"/>
    <n v="1400512658"/>
    <x v="1"/>
    <n v="226"/>
    <x v="0"/>
    <x v="2376"/>
    <x v="2338"/>
    <x v="6"/>
    <x v="1"/>
    <x v="6"/>
  </r>
  <r>
    <n v="3210"/>
    <x v="3209"/>
    <x v="3208"/>
    <x v="9"/>
    <x v="2109"/>
    <x v="0"/>
    <x v="0"/>
    <x v="0"/>
    <n v="1338523140"/>
    <n v="1334442519"/>
    <x v="1"/>
    <n v="60"/>
    <x v="0"/>
    <x v="2377"/>
    <x v="2339"/>
    <x v="6"/>
    <x v="1"/>
    <x v="6"/>
  </r>
  <r>
    <n v="3211"/>
    <x v="3210"/>
    <x v="3209"/>
    <x v="165"/>
    <x v="2110"/>
    <x v="0"/>
    <x v="0"/>
    <x v="0"/>
    <n v="1408068000"/>
    <n v="1405346680"/>
    <x v="1"/>
    <n v="322"/>
    <x v="0"/>
    <x v="2378"/>
    <x v="2340"/>
    <x v="6"/>
    <x v="1"/>
    <x v="6"/>
  </r>
  <r>
    <n v="3212"/>
    <x v="3211"/>
    <x v="3210"/>
    <x v="23"/>
    <x v="2111"/>
    <x v="0"/>
    <x v="0"/>
    <x v="0"/>
    <n v="1407524751"/>
    <n v="1404932751"/>
    <x v="1"/>
    <n v="94"/>
    <x v="0"/>
    <x v="2379"/>
    <x v="2341"/>
    <x v="6"/>
    <x v="1"/>
    <x v="6"/>
  </r>
  <r>
    <n v="3213"/>
    <x v="3212"/>
    <x v="3211"/>
    <x v="12"/>
    <x v="2112"/>
    <x v="0"/>
    <x v="1"/>
    <x v="1"/>
    <n v="1437934759"/>
    <n v="1434478759"/>
    <x v="1"/>
    <n v="47"/>
    <x v="0"/>
    <x v="2380"/>
    <x v="2342"/>
    <x v="6"/>
    <x v="1"/>
    <x v="6"/>
  </r>
  <r>
    <n v="3214"/>
    <x v="3213"/>
    <x v="3212"/>
    <x v="14"/>
    <x v="2113"/>
    <x v="0"/>
    <x v="1"/>
    <x v="1"/>
    <n v="1452038100"/>
    <n v="1448823673"/>
    <x v="1"/>
    <n v="115"/>
    <x v="0"/>
    <x v="2381"/>
    <x v="2343"/>
    <x v="6"/>
    <x v="1"/>
    <x v="6"/>
  </r>
  <r>
    <n v="3215"/>
    <x v="3214"/>
    <x v="3213"/>
    <x v="19"/>
    <x v="2114"/>
    <x v="0"/>
    <x v="0"/>
    <x v="0"/>
    <n v="1441857540"/>
    <n v="1438617471"/>
    <x v="1"/>
    <n v="134"/>
    <x v="0"/>
    <x v="2382"/>
    <x v="2344"/>
    <x v="6"/>
    <x v="1"/>
    <x v="6"/>
  </r>
  <r>
    <n v="3216"/>
    <x v="3215"/>
    <x v="3214"/>
    <x v="13"/>
    <x v="660"/>
    <x v="0"/>
    <x v="1"/>
    <x v="1"/>
    <n v="1436625000"/>
    <n v="1433934371"/>
    <x v="1"/>
    <n v="35"/>
    <x v="0"/>
    <x v="2383"/>
    <x v="2345"/>
    <x v="6"/>
    <x v="1"/>
    <x v="6"/>
  </r>
  <r>
    <n v="3217"/>
    <x v="3216"/>
    <x v="3215"/>
    <x v="37"/>
    <x v="2011"/>
    <x v="0"/>
    <x v="0"/>
    <x v="0"/>
    <n v="1478264784"/>
    <n v="1475672784"/>
    <x v="1"/>
    <n v="104"/>
    <x v="0"/>
    <x v="2251"/>
    <x v="2346"/>
    <x v="6"/>
    <x v="1"/>
    <x v="6"/>
  </r>
  <r>
    <n v="3218"/>
    <x v="3217"/>
    <x v="3216"/>
    <x v="14"/>
    <x v="2115"/>
    <x v="0"/>
    <x v="1"/>
    <x v="1"/>
    <n v="1419984000"/>
    <n v="1417132986"/>
    <x v="1"/>
    <n v="184"/>
    <x v="0"/>
    <x v="426"/>
    <x v="2347"/>
    <x v="6"/>
    <x v="1"/>
    <x v="6"/>
  </r>
  <r>
    <n v="3219"/>
    <x v="3218"/>
    <x v="3217"/>
    <x v="22"/>
    <x v="2116"/>
    <x v="0"/>
    <x v="0"/>
    <x v="0"/>
    <n v="1427063747"/>
    <n v="1424043347"/>
    <x v="1"/>
    <n v="119"/>
    <x v="0"/>
    <x v="2384"/>
    <x v="2348"/>
    <x v="6"/>
    <x v="1"/>
    <x v="6"/>
  </r>
  <r>
    <n v="3220"/>
    <x v="3219"/>
    <x v="3218"/>
    <x v="36"/>
    <x v="2117"/>
    <x v="0"/>
    <x v="0"/>
    <x v="0"/>
    <n v="1489352400"/>
    <n v="1486411204"/>
    <x v="1"/>
    <n v="59"/>
    <x v="0"/>
    <x v="2385"/>
    <x v="2349"/>
    <x v="6"/>
    <x v="1"/>
    <x v="6"/>
  </r>
  <r>
    <n v="3221"/>
    <x v="3220"/>
    <x v="3219"/>
    <x v="23"/>
    <x v="2118"/>
    <x v="0"/>
    <x v="1"/>
    <x v="1"/>
    <n v="1436114603"/>
    <n v="1433090603"/>
    <x v="1"/>
    <n v="113"/>
    <x v="0"/>
    <x v="2386"/>
    <x v="2350"/>
    <x v="6"/>
    <x v="1"/>
    <x v="6"/>
  </r>
  <r>
    <n v="3222"/>
    <x v="3221"/>
    <x v="3220"/>
    <x v="30"/>
    <x v="2119"/>
    <x v="0"/>
    <x v="0"/>
    <x v="0"/>
    <n v="1445722140"/>
    <n v="1443016697"/>
    <x v="1"/>
    <n v="84"/>
    <x v="0"/>
    <x v="2387"/>
    <x v="2351"/>
    <x v="6"/>
    <x v="1"/>
    <x v="6"/>
  </r>
  <r>
    <n v="3223"/>
    <x v="3222"/>
    <x v="3221"/>
    <x v="379"/>
    <x v="2120"/>
    <x v="0"/>
    <x v="0"/>
    <x v="0"/>
    <n v="1440100976"/>
    <n v="1437508976"/>
    <x v="1"/>
    <n v="74"/>
    <x v="0"/>
    <x v="2388"/>
    <x v="2352"/>
    <x v="6"/>
    <x v="1"/>
    <x v="6"/>
  </r>
  <r>
    <n v="3224"/>
    <x v="3223"/>
    <x v="3222"/>
    <x v="11"/>
    <x v="2121"/>
    <x v="0"/>
    <x v="0"/>
    <x v="0"/>
    <n v="1484024400"/>
    <n v="1479932713"/>
    <x v="1"/>
    <n v="216"/>
    <x v="0"/>
    <x v="2389"/>
    <x v="2353"/>
    <x v="6"/>
    <x v="1"/>
    <x v="6"/>
  </r>
  <r>
    <n v="3225"/>
    <x v="3224"/>
    <x v="3223"/>
    <x v="13"/>
    <x v="2122"/>
    <x v="0"/>
    <x v="0"/>
    <x v="0"/>
    <n v="1464987600"/>
    <n v="1463145938"/>
    <x v="1"/>
    <n v="39"/>
    <x v="0"/>
    <x v="1099"/>
    <x v="2354"/>
    <x v="6"/>
    <x v="1"/>
    <x v="6"/>
  </r>
  <r>
    <n v="3226"/>
    <x v="3225"/>
    <x v="3224"/>
    <x v="38"/>
    <x v="380"/>
    <x v="0"/>
    <x v="1"/>
    <x v="1"/>
    <n v="1446213612"/>
    <n v="1443621612"/>
    <x v="1"/>
    <n v="21"/>
    <x v="0"/>
    <x v="44"/>
    <x v="2355"/>
    <x v="6"/>
    <x v="1"/>
    <x v="6"/>
  </r>
  <r>
    <n v="3227"/>
    <x v="3226"/>
    <x v="3225"/>
    <x v="38"/>
    <x v="646"/>
    <x v="0"/>
    <x v="1"/>
    <x v="1"/>
    <n v="1484687436"/>
    <n v="1482095436"/>
    <x v="0"/>
    <n v="30"/>
    <x v="0"/>
    <x v="1054"/>
    <x v="73"/>
    <x v="6"/>
    <x v="1"/>
    <x v="6"/>
  </r>
  <r>
    <n v="3228"/>
    <x v="3227"/>
    <x v="3226"/>
    <x v="39"/>
    <x v="2123"/>
    <x v="0"/>
    <x v="0"/>
    <x v="0"/>
    <n v="1450328340"/>
    <n v="1447606884"/>
    <x v="1"/>
    <n v="37"/>
    <x v="0"/>
    <x v="2390"/>
    <x v="2356"/>
    <x v="6"/>
    <x v="1"/>
    <x v="6"/>
  </r>
  <r>
    <n v="3229"/>
    <x v="3228"/>
    <x v="3227"/>
    <x v="22"/>
    <x v="2124"/>
    <x v="0"/>
    <x v="0"/>
    <x v="0"/>
    <n v="1416470398"/>
    <n v="1413874798"/>
    <x v="1"/>
    <n v="202"/>
    <x v="0"/>
    <x v="2391"/>
    <x v="2357"/>
    <x v="6"/>
    <x v="1"/>
    <x v="6"/>
  </r>
  <r>
    <n v="3230"/>
    <x v="3229"/>
    <x v="3228"/>
    <x v="27"/>
    <x v="2125"/>
    <x v="0"/>
    <x v="0"/>
    <x v="0"/>
    <n v="1412135940"/>
    <n v="1410840126"/>
    <x v="1"/>
    <n v="37"/>
    <x v="0"/>
    <x v="2392"/>
    <x v="2358"/>
    <x v="6"/>
    <x v="1"/>
    <x v="6"/>
  </r>
  <r>
    <n v="3231"/>
    <x v="3230"/>
    <x v="3229"/>
    <x v="28"/>
    <x v="2126"/>
    <x v="0"/>
    <x v="0"/>
    <x v="0"/>
    <n v="1460846347"/>
    <n v="1458254347"/>
    <x v="0"/>
    <n v="28"/>
    <x v="0"/>
    <x v="2393"/>
    <x v="405"/>
    <x v="6"/>
    <x v="1"/>
    <x v="6"/>
  </r>
  <r>
    <n v="3232"/>
    <x v="3231"/>
    <x v="3230"/>
    <x v="28"/>
    <x v="2127"/>
    <x v="0"/>
    <x v="0"/>
    <x v="0"/>
    <n v="1462334340"/>
    <n v="1459711917"/>
    <x v="1"/>
    <n v="26"/>
    <x v="0"/>
    <x v="2394"/>
    <x v="2359"/>
    <x v="6"/>
    <x v="1"/>
    <x v="6"/>
  </r>
  <r>
    <n v="3233"/>
    <x v="3232"/>
    <x v="3231"/>
    <x v="10"/>
    <x v="2128"/>
    <x v="0"/>
    <x v="0"/>
    <x v="0"/>
    <n v="1488482355"/>
    <n v="1485890355"/>
    <x v="0"/>
    <n v="61"/>
    <x v="0"/>
    <x v="2395"/>
    <x v="2360"/>
    <x v="6"/>
    <x v="1"/>
    <x v="6"/>
  </r>
  <r>
    <n v="3234"/>
    <x v="3233"/>
    <x v="3232"/>
    <x v="23"/>
    <x v="2129"/>
    <x v="0"/>
    <x v="1"/>
    <x v="1"/>
    <n v="1485991860"/>
    <n v="1483124208"/>
    <x v="0"/>
    <n v="115"/>
    <x v="0"/>
    <x v="2396"/>
    <x v="2361"/>
    <x v="6"/>
    <x v="1"/>
    <x v="6"/>
  </r>
  <r>
    <n v="3235"/>
    <x v="3234"/>
    <x v="3233"/>
    <x v="36"/>
    <x v="2130"/>
    <x v="0"/>
    <x v="0"/>
    <x v="0"/>
    <n v="1467361251"/>
    <n v="1464769251"/>
    <x v="1"/>
    <n v="181"/>
    <x v="0"/>
    <x v="2397"/>
    <x v="2362"/>
    <x v="6"/>
    <x v="1"/>
    <x v="6"/>
  </r>
  <r>
    <n v="3236"/>
    <x v="3235"/>
    <x v="3234"/>
    <x v="22"/>
    <x v="2131"/>
    <x v="0"/>
    <x v="0"/>
    <x v="0"/>
    <n v="1482962433"/>
    <n v="1480370433"/>
    <x v="0"/>
    <n v="110"/>
    <x v="0"/>
    <x v="1794"/>
    <x v="2363"/>
    <x v="6"/>
    <x v="1"/>
    <x v="6"/>
  </r>
  <r>
    <n v="3237"/>
    <x v="3236"/>
    <x v="3235"/>
    <x v="19"/>
    <x v="2132"/>
    <x v="0"/>
    <x v="0"/>
    <x v="0"/>
    <n v="1443499140"/>
    <n v="1441452184"/>
    <x v="1"/>
    <n v="269"/>
    <x v="0"/>
    <x v="2398"/>
    <x v="2364"/>
    <x v="6"/>
    <x v="1"/>
    <x v="6"/>
  </r>
  <r>
    <n v="3238"/>
    <x v="3237"/>
    <x v="3236"/>
    <x v="70"/>
    <x v="2133"/>
    <x v="0"/>
    <x v="1"/>
    <x v="1"/>
    <n v="1435752898"/>
    <n v="1433160898"/>
    <x v="1"/>
    <n v="79"/>
    <x v="0"/>
    <x v="2399"/>
    <x v="2365"/>
    <x v="6"/>
    <x v="1"/>
    <x v="6"/>
  </r>
  <r>
    <n v="3239"/>
    <x v="3238"/>
    <x v="3237"/>
    <x v="400"/>
    <x v="2134"/>
    <x v="0"/>
    <x v="1"/>
    <x v="1"/>
    <n v="1445817540"/>
    <n v="1443665293"/>
    <x v="1"/>
    <n v="104"/>
    <x v="0"/>
    <x v="2400"/>
    <x v="2366"/>
    <x v="6"/>
    <x v="1"/>
    <x v="6"/>
  </r>
  <r>
    <n v="3240"/>
    <x v="3239"/>
    <x v="3238"/>
    <x v="9"/>
    <x v="481"/>
    <x v="0"/>
    <x v="1"/>
    <x v="1"/>
    <n v="1487286000"/>
    <n v="1484843948"/>
    <x v="0"/>
    <n v="34"/>
    <x v="0"/>
    <x v="518"/>
    <x v="2367"/>
    <x v="6"/>
    <x v="1"/>
    <x v="6"/>
  </r>
  <r>
    <n v="3241"/>
    <x v="3240"/>
    <x v="3239"/>
    <x v="0"/>
    <x v="2135"/>
    <x v="0"/>
    <x v="0"/>
    <x v="0"/>
    <n v="1413269940"/>
    <n v="1410421670"/>
    <x v="1"/>
    <n v="167"/>
    <x v="0"/>
    <x v="2401"/>
    <x v="2368"/>
    <x v="6"/>
    <x v="1"/>
    <x v="6"/>
  </r>
  <r>
    <n v="3242"/>
    <x v="3241"/>
    <x v="3240"/>
    <x v="3"/>
    <x v="2136"/>
    <x v="0"/>
    <x v="0"/>
    <x v="0"/>
    <n v="1411150092"/>
    <n v="1408558092"/>
    <x v="1"/>
    <n v="183"/>
    <x v="0"/>
    <x v="2402"/>
    <x v="2369"/>
    <x v="6"/>
    <x v="1"/>
    <x v="6"/>
  </r>
  <r>
    <n v="3243"/>
    <x v="3242"/>
    <x v="3241"/>
    <x v="6"/>
    <x v="2137"/>
    <x v="0"/>
    <x v="0"/>
    <x v="0"/>
    <n v="1444348800"/>
    <n v="1442283562"/>
    <x v="1"/>
    <n v="71"/>
    <x v="0"/>
    <x v="2403"/>
    <x v="2370"/>
    <x v="6"/>
    <x v="1"/>
    <x v="6"/>
  </r>
  <r>
    <n v="3244"/>
    <x v="3243"/>
    <x v="3242"/>
    <x v="183"/>
    <x v="2138"/>
    <x v="0"/>
    <x v="1"/>
    <x v="1"/>
    <n v="1480613982"/>
    <n v="1478018382"/>
    <x v="0"/>
    <n v="69"/>
    <x v="0"/>
    <x v="2404"/>
    <x v="2371"/>
    <x v="6"/>
    <x v="1"/>
    <x v="6"/>
  </r>
  <r>
    <n v="3245"/>
    <x v="3244"/>
    <x v="3243"/>
    <x v="223"/>
    <x v="2139"/>
    <x v="0"/>
    <x v="0"/>
    <x v="0"/>
    <n v="1434074400"/>
    <n v="1431354258"/>
    <x v="0"/>
    <n v="270"/>
    <x v="0"/>
    <x v="2405"/>
    <x v="2372"/>
    <x v="6"/>
    <x v="1"/>
    <x v="6"/>
  </r>
  <r>
    <n v="3246"/>
    <x v="3245"/>
    <x v="3244"/>
    <x v="3"/>
    <x v="2140"/>
    <x v="0"/>
    <x v="0"/>
    <x v="0"/>
    <n v="1442030340"/>
    <n v="1439551200"/>
    <x v="1"/>
    <n v="193"/>
    <x v="0"/>
    <x v="2406"/>
    <x v="2373"/>
    <x v="6"/>
    <x v="1"/>
    <x v="6"/>
  </r>
  <r>
    <n v="3247"/>
    <x v="3246"/>
    <x v="3245"/>
    <x v="30"/>
    <x v="2141"/>
    <x v="0"/>
    <x v="1"/>
    <x v="1"/>
    <n v="1436696712"/>
    <n v="1434104712"/>
    <x v="1"/>
    <n v="57"/>
    <x v="0"/>
    <x v="2407"/>
    <x v="2374"/>
    <x v="6"/>
    <x v="1"/>
    <x v="6"/>
  </r>
  <r>
    <n v="3248"/>
    <x v="3247"/>
    <x v="3246"/>
    <x v="14"/>
    <x v="2142"/>
    <x v="0"/>
    <x v="0"/>
    <x v="0"/>
    <n v="1428178757"/>
    <n v="1425590357"/>
    <x v="1"/>
    <n v="200"/>
    <x v="0"/>
    <x v="2408"/>
    <x v="2375"/>
    <x v="6"/>
    <x v="1"/>
    <x v="6"/>
  </r>
  <r>
    <n v="3249"/>
    <x v="3248"/>
    <x v="3247"/>
    <x v="62"/>
    <x v="2143"/>
    <x v="0"/>
    <x v="0"/>
    <x v="0"/>
    <n v="1434822914"/>
    <n v="1432230914"/>
    <x v="1"/>
    <n v="88"/>
    <x v="0"/>
    <x v="2409"/>
    <x v="2376"/>
    <x v="6"/>
    <x v="1"/>
    <x v="6"/>
  </r>
  <r>
    <n v="3250"/>
    <x v="3249"/>
    <x v="3248"/>
    <x v="31"/>
    <x v="2144"/>
    <x v="0"/>
    <x v="0"/>
    <x v="0"/>
    <n v="1415213324"/>
    <n v="1412617724"/>
    <x v="1"/>
    <n v="213"/>
    <x v="0"/>
    <x v="2410"/>
    <x v="2377"/>
    <x v="6"/>
    <x v="1"/>
    <x v="6"/>
  </r>
  <r>
    <n v="3251"/>
    <x v="3250"/>
    <x v="3249"/>
    <x v="15"/>
    <x v="1451"/>
    <x v="0"/>
    <x v="0"/>
    <x v="0"/>
    <n v="1434907966"/>
    <n v="1432315966"/>
    <x v="1"/>
    <n v="20"/>
    <x v="0"/>
    <x v="1613"/>
    <x v="2378"/>
    <x v="6"/>
    <x v="1"/>
    <x v="6"/>
  </r>
  <r>
    <n v="3252"/>
    <x v="3251"/>
    <x v="3250"/>
    <x v="268"/>
    <x v="2145"/>
    <x v="0"/>
    <x v="1"/>
    <x v="1"/>
    <n v="1473247240"/>
    <n v="1470655240"/>
    <x v="1"/>
    <n v="50"/>
    <x v="0"/>
    <x v="2411"/>
    <x v="2379"/>
    <x v="6"/>
    <x v="1"/>
    <x v="6"/>
  </r>
  <r>
    <n v="3253"/>
    <x v="3252"/>
    <x v="3251"/>
    <x v="22"/>
    <x v="2146"/>
    <x v="0"/>
    <x v="0"/>
    <x v="0"/>
    <n v="1473306300"/>
    <n v="1471701028"/>
    <x v="1"/>
    <n v="115"/>
    <x v="0"/>
    <x v="2412"/>
    <x v="2380"/>
    <x v="6"/>
    <x v="1"/>
    <x v="6"/>
  </r>
  <r>
    <n v="3254"/>
    <x v="3253"/>
    <x v="3252"/>
    <x v="93"/>
    <x v="2147"/>
    <x v="0"/>
    <x v="1"/>
    <x v="1"/>
    <n v="1427331809"/>
    <n v="1424743409"/>
    <x v="1"/>
    <n v="186"/>
    <x v="0"/>
    <x v="2413"/>
    <x v="2381"/>
    <x v="6"/>
    <x v="1"/>
    <x v="6"/>
  </r>
  <r>
    <n v="3255"/>
    <x v="3254"/>
    <x v="3253"/>
    <x v="43"/>
    <x v="2"/>
    <x v="0"/>
    <x v="1"/>
    <x v="1"/>
    <n v="1412706375"/>
    <n v="1410114375"/>
    <x v="1"/>
    <n v="18"/>
    <x v="0"/>
    <x v="1290"/>
    <x v="2382"/>
    <x v="6"/>
    <x v="1"/>
    <x v="6"/>
  </r>
  <r>
    <n v="3256"/>
    <x v="3255"/>
    <x v="3254"/>
    <x v="3"/>
    <x v="2148"/>
    <x v="0"/>
    <x v="0"/>
    <x v="0"/>
    <n v="1433995140"/>
    <n v="1432129577"/>
    <x v="1"/>
    <n v="176"/>
    <x v="0"/>
    <x v="2414"/>
    <x v="2383"/>
    <x v="6"/>
    <x v="1"/>
    <x v="6"/>
  </r>
  <r>
    <n v="3257"/>
    <x v="3256"/>
    <x v="3255"/>
    <x v="13"/>
    <x v="2149"/>
    <x v="0"/>
    <x v="1"/>
    <x v="1"/>
    <n v="1487769952"/>
    <n v="1485177952"/>
    <x v="0"/>
    <n v="41"/>
    <x v="0"/>
    <x v="2415"/>
    <x v="2384"/>
    <x v="6"/>
    <x v="1"/>
    <x v="6"/>
  </r>
  <r>
    <n v="3258"/>
    <x v="3257"/>
    <x v="3256"/>
    <x v="39"/>
    <x v="2150"/>
    <x v="0"/>
    <x v="0"/>
    <x v="0"/>
    <n v="1420751861"/>
    <n v="1418159861"/>
    <x v="1"/>
    <n v="75"/>
    <x v="0"/>
    <x v="2416"/>
    <x v="2385"/>
    <x v="6"/>
    <x v="1"/>
    <x v="6"/>
  </r>
  <r>
    <n v="3259"/>
    <x v="3258"/>
    <x v="3257"/>
    <x v="165"/>
    <x v="2151"/>
    <x v="0"/>
    <x v="0"/>
    <x v="0"/>
    <n v="1475294340"/>
    <n v="1472753745"/>
    <x v="1"/>
    <n v="97"/>
    <x v="0"/>
    <x v="2417"/>
    <x v="2386"/>
    <x v="6"/>
    <x v="1"/>
    <x v="6"/>
  </r>
  <r>
    <n v="3260"/>
    <x v="3259"/>
    <x v="3258"/>
    <x v="10"/>
    <x v="2152"/>
    <x v="0"/>
    <x v="0"/>
    <x v="0"/>
    <n v="1448903318"/>
    <n v="1445875718"/>
    <x v="1"/>
    <n v="73"/>
    <x v="0"/>
    <x v="2418"/>
    <x v="2387"/>
    <x v="6"/>
    <x v="1"/>
    <x v="6"/>
  </r>
  <r>
    <n v="3261"/>
    <x v="3260"/>
    <x v="3259"/>
    <x v="126"/>
    <x v="2153"/>
    <x v="0"/>
    <x v="0"/>
    <x v="0"/>
    <n v="1437067476"/>
    <n v="1434475476"/>
    <x v="1"/>
    <n v="49"/>
    <x v="0"/>
    <x v="2419"/>
    <x v="2388"/>
    <x v="6"/>
    <x v="1"/>
    <x v="6"/>
  </r>
  <r>
    <n v="3262"/>
    <x v="3261"/>
    <x v="3260"/>
    <x v="401"/>
    <x v="2154"/>
    <x v="0"/>
    <x v="0"/>
    <x v="0"/>
    <n v="1419220800"/>
    <n v="1416555262"/>
    <x v="1"/>
    <n v="134"/>
    <x v="0"/>
    <x v="2420"/>
    <x v="2389"/>
    <x v="6"/>
    <x v="1"/>
    <x v="6"/>
  </r>
  <r>
    <n v="3263"/>
    <x v="3262"/>
    <x v="3261"/>
    <x v="30"/>
    <x v="2155"/>
    <x v="0"/>
    <x v="0"/>
    <x v="0"/>
    <n v="1446238800"/>
    <n v="1444220588"/>
    <x v="1"/>
    <n v="68"/>
    <x v="0"/>
    <x v="2421"/>
    <x v="2390"/>
    <x v="6"/>
    <x v="1"/>
    <x v="6"/>
  </r>
  <r>
    <n v="3264"/>
    <x v="3263"/>
    <x v="3262"/>
    <x v="30"/>
    <x v="2156"/>
    <x v="0"/>
    <x v="0"/>
    <x v="0"/>
    <n v="1422482400"/>
    <n v="1421089938"/>
    <x v="1"/>
    <n v="49"/>
    <x v="0"/>
    <x v="288"/>
    <x v="2391"/>
    <x v="6"/>
    <x v="1"/>
    <x v="6"/>
  </r>
  <r>
    <n v="3265"/>
    <x v="3264"/>
    <x v="3263"/>
    <x v="200"/>
    <x v="2157"/>
    <x v="0"/>
    <x v="17"/>
    <x v="3"/>
    <n v="1449162000"/>
    <n v="1446570315"/>
    <x v="1"/>
    <n v="63"/>
    <x v="0"/>
    <x v="2002"/>
    <x v="2392"/>
    <x v="6"/>
    <x v="1"/>
    <x v="6"/>
  </r>
  <r>
    <n v="3266"/>
    <x v="3265"/>
    <x v="3264"/>
    <x v="12"/>
    <x v="2158"/>
    <x v="0"/>
    <x v="0"/>
    <x v="0"/>
    <n v="1434142800"/>
    <n v="1431435122"/>
    <x v="1"/>
    <n v="163"/>
    <x v="0"/>
    <x v="2422"/>
    <x v="2393"/>
    <x v="6"/>
    <x v="1"/>
    <x v="6"/>
  </r>
  <r>
    <n v="3267"/>
    <x v="3266"/>
    <x v="3265"/>
    <x v="36"/>
    <x v="2159"/>
    <x v="0"/>
    <x v="0"/>
    <x v="0"/>
    <n v="1437156660"/>
    <n v="1434564660"/>
    <x v="1"/>
    <n v="288"/>
    <x v="0"/>
    <x v="426"/>
    <x v="2394"/>
    <x v="6"/>
    <x v="1"/>
    <x v="6"/>
  </r>
  <r>
    <n v="3268"/>
    <x v="3267"/>
    <x v="3266"/>
    <x v="13"/>
    <x v="1904"/>
    <x v="0"/>
    <x v="0"/>
    <x v="0"/>
    <n v="1472074928"/>
    <n v="1470692528"/>
    <x v="1"/>
    <n v="42"/>
    <x v="0"/>
    <x v="602"/>
    <x v="2395"/>
    <x v="6"/>
    <x v="1"/>
    <x v="6"/>
  </r>
  <r>
    <n v="3269"/>
    <x v="3268"/>
    <x v="3267"/>
    <x v="6"/>
    <x v="2160"/>
    <x v="0"/>
    <x v="1"/>
    <x v="1"/>
    <n v="1434452400"/>
    <n v="1431509397"/>
    <x v="1"/>
    <n v="70"/>
    <x v="0"/>
    <x v="1240"/>
    <x v="2396"/>
    <x v="6"/>
    <x v="1"/>
    <x v="6"/>
  </r>
  <r>
    <n v="3270"/>
    <x v="3269"/>
    <x v="3268"/>
    <x v="40"/>
    <x v="390"/>
    <x v="0"/>
    <x v="1"/>
    <x v="1"/>
    <n v="1436705265"/>
    <n v="1434113265"/>
    <x v="1"/>
    <n v="30"/>
    <x v="0"/>
    <x v="658"/>
    <x v="2397"/>
    <x v="6"/>
    <x v="1"/>
    <x v="6"/>
  </r>
  <r>
    <n v="3271"/>
    <x v="3270"/>
    <x v="3269"/>
    <x v="15"/>
    <x v="2161"/>
    <x v="0"/>
    <x v="1"/>
    <x v="1"/>
    <n v="1414927775"/>
    <n v="1412332175"/>
    <x v="1"/>
    <n v="51"/>
    <x v="0"/>
    <x v="2129"/>
    <x v="2398"/>
    <x v="6"/>
    <x v="1"/>
    <x v="6"/>
  </r>
  <r>
    <n v="3272"/>
    <x v="3271"/>
    <x v="3270"/>
    <x v="3"/>
    <x v="2162"/>
    <x v="0"/>
    <x v="0"/>
    <x v="0"/>
    <n v="1446814809"/>
    <n v="1444219209"/>
    <x v="1"/>
    <n v="145"/>
    <x v="0"/>
    <x v="2423"/>
    <x v="2399"/>
    <x v="6"/>
    <x v="1"/>
    <x v="6"/>
  </r>
  <r>
    <n v="3273"/>
    <x v="3272"/>
    <x v="3271"/>
    <x v="23"/>
    <x v="2163"/>
    <x v="0"/>
    <x v="0"/>
    <x v="0"/>
    <n v="1473879600"/>
    <n v="1472498042"/>
    <x v="1"/>
    <n v="21"/>
    <x v="0"/>
    <x v="202"/>
    <x v="2400"/>
    <x v="6"/>
    <x v="1"/>
    <x v="6"/>
  </r>
  <r>
    <n v="3274"/>
    <x v="3273"/>
    <x v="3272"/>
    <x v="289"/>
    <x v="2164"/>
    <x v="0"/>
    <x v="0"/>
    <x v="0"/>
    <n v="1458075600"/>
    <n v="1454259272"/>
    <x v="1"/>
    <n v="286"/>
    <x v="0"/>
    <x v="2424"/>
    <x v="2401"/>
    <x v="6"/>
    <x v="1"/>
    <x v="6"/>
  </r>
  <r>
    <n v="3275"/>
    <x v="3274"/>
    <x v="3273"/>
    <x v="40"/>
    <x v="2165"/>
    <x v="0"/>
    <x v="0"/>
    <x v="0"/>
    <n v="1423456200"/>
    <n v="1421183271"/>
    <x v="1"/>
    <n v="12"/>
    <x v="0"/>
    <x v="2425"/>
    <x v="2402"/>
    <x v="6"/>
    <x v="1"/>
    <x v="6"/>
  </r>
  <r>
    <n v="3276"/>
    <x v="3275"/>
    <x v="3274"/>
    <x v="37"/>
    <x v="2166"/>
    <x v="0"/>
    <x v="5"/>
    <x v="5"/>
    <n v="1459483140"/>
    <n v="1456526879"/>
    <x v="1"/>
    <n v="100"/>
    <x v="0"/>
    <x v="2426"/>
    <x v="2403"/>
    <x v="6"/>
    <x v="1"/>
    <x v="6"/>
  </r>
  <r>
    <n v="3277"/>
    <x v="3276"/>
    <x v="3275"/>
    <x v="10"/>
    <x v="2167"/>
    <x v="0"/>
    <x v="1"/>
    <x v="1"/>
    <n v="1416331406"/>
    <n v="1413735806"/>
    <x v="1"/>
    <n v="100"/>
    <x v="0"/>
    <x v="1878"/>
    <x v="2404"/>
    <x v="6"/>
    <x v="1"/>
    <x v="6"/>
  </r>
  <r>
    <n v="3278"/>
    <x v="3277"/>
    <x v="3276"/>
    <x v="30"/>
    <x v="1745"/>
    <x v="0"/>
    <x v="1"/>
    <x v="1"/>
    <n v="1433017303"/>
    <n v="1430425303"/>
    <x v="1"/>
    <n v="34"/>
    <x v="0"/>
    <x v="1936"/>
    <x v="2405"/>
    <x v="6"/>
    <x v="1"/>
    <x v="6"/>
  </r>
  <r>
    <n v="3279"/>
    <x v="3278"/>
    <x v="3277"/>
    <x v="238"/>
    <x v="2168"/>
    <x v="0"/>
    <x v="0"/>
    <x v="0"/>
    <n v="1459474059"/>
    <n v="1456885659"/>
    <x v="0"/>
    <n v="63"/>
    <x v="0"/>
    <x v="2427"/>
    <x v="2406"/>
    <x v="6"/>
    <x v="1"/>
    <x v="6"/>
  </r>
  <r>
    <n v="3280"/>
    <x v="3279"/>
    <x v="3278"/>
    <x v="13"/>
    <x v="2169"/>
    <x v="0"/>
    <x v="0"/>
    <x v="0"/>
    <n v="1433134800"/>
    <n v="1430158198"/>
    <x v="0"/>
    <n v="30"/>
    <x v="0"/>
    <x v="288"/>
    <x v="2407"/>
    <x v="6"/>
    <x v="1"/>
    <x v="6"/>
  </r>
  <r>
    <n v="3281"/>
    <x v="3280"/>
    <x v="3279"/>
    <x v="10"/>
    <x v="599"/>
    <x v="0"/>
    <x v="0"/>
    <x v="0"/>
    <n v="1441153705"/>
    <n v="1438561705"/>
    <x v="0"/>
    <n v="47"/>
    <x v="0"/>
    <x v="2428"/>
    <x v="2408"/>
    <x v="6"/>
    <x v="1"/>
    <x v="6"/>
  </r>
  <r>
    <n v="3282"/>
    <x v="3281"/>
    <x v="3280"/>
    <x v="310"/>
    <x v="2170"/>
    <x v="0"/>
    <x v="0"/>
    <x v="0"/>
    <n v="1461904788"/>
    <n v="1458103188"/>
    <x v="0"/>
    <n v="237"/>
    <x v="0"/>
    <x v="2429"/>
    <x v="2409"/>
    <x v="6"/>
    <x v="1"/>
    <x v="6"/>
  </r>
  <r>
    <n v="3283"/>
    <x v="3282"/>
    <x v="3281"/>
    <x v="134"/>
    <x v="2171"/>
    <x v="0"/>
    <x v="1"/>
    <x v="1"/>
    <n v="1455138000"/>
    <n v="1452448298"/>
    <x v="0"/>
    <n v="47"/>
    <x v="0"/>
    <x v="2430"/>
    <x v="2410"/>
    <x v="6"/>
    <x v="1"/>
    <x v="6"/>
  </r>
  <r>
    <n v="3284"/>
    <x v="3283"/>
    <x v="3282"/>
    <x v="9"/>
    <x v="2172"/>
    <x v="0"/>
    <x v="0"/>
    <x v="0"/>
    <n v="1454047140"/>
    <n v="1452546853"/>
    <x v="0"/>
    <n v="15"/>
    <x v="0"/>
    <x v="264"/>
    <x v="2411"/>
    <x v="6"/>
    <x v="1"/>
    <x v="6"/>
  </r>
  <r>
    <n v="3285"/>
    <x v="3284"/>
    <x v="3283"/>
    <x v="402"/>
    <x v="2173"/>
    <x v="0"/>
    <x v="0"/>
    <x v="0"/>
    <n v="1488258000"/>
    <n v="1485556626"/>
    <x v="0"/>
    <n v="81"/>
    <x v="0"/>
    <x v="2431"/>
    <x v="2412"/>
    <x v="6"/>
    <x v="1"/>
    <x v="6"/>
  </r>
  <r>
    <n v="3286"/>
    <x v="3285"/>
    <x v="3284"/>
    <x v="36"/>
    <x v="2174"/>
    <x v="0"/>
    <x v="0"/>
    <x v="0"/>
    <n v="1471291782"/>
    <n v="1468699782"/>
    <x v="0"/>
    <n v="122"/>
    <x v="0"/>
    <x v="2432"/>
    <x v="2413"/>
    <x v="6"/>
    <x v="1"/>
    <x v="6"/>
  </r>
  <r>
    <n v="3287"/>
    <x v="3286"/>
    <x v="3285"/>
    <x v="30"/>
    <x v="911"/>
    <x v="0"/>
    <x v="5"/>
    <x v="5"/>
    <n v="1448733628"/>
    <n v="1446573628"/>
    <x v="0"/>
    <n v="34"/>
    <x v="0"/>
    <x v="31"/>
    <x v="2414"/>
    <x v="6"/>
    <x v="1"/>
    <x v="6"/>
  </r>
  <r>
    <n v="3288"/>
    <x v="3287"/>
    <x v="3286"/>
    <x v="3"/>
    <x v="2175"/>
    <x v="0"/>
    <x v="1"/>
    <x v="1"/>
    <n v="1466463600"/>
    <n v="1463337315"/>
    <x v="0"/>
    <n v="207"/>
    <x v="0"/>
    <x v="2433"/>
    <x v="2415"/>
    <x v="6"/>
    <x v="1"/>
    <x v="6"/>
  </r>
  <r>
    <n v="3289"/>
    <x v="3288"/>
    <x v="3287"/>
    <x v="2"/>
    <x v="2176"/>
    <x v="0"/>
    <x v="1"/>
    <x v="1"/>
    <n v="1487580602"/>
    <n v="1485161402"/>
    <x v="0"/>
    <n v="25"/>
    <x v="0"/>
    <x v="2434"/>
    <x v="2416"/>
    <x v="6"/>
    <x v="1"/>
    <x v="6"/>
  </r>
  <r>
    <n v="3290"/>
    <x v="3289"/>
    <x v="3288"/>
    <x v="13"/>
    <x v="2177"/>
    <x v="0"/>
    <x v="1"/>
    <x v="1"/>
    <n v="1489234891"/>
    <n v="1486642891"/>
    <x v="0"/>
    <n v="72"/>
    <x v="0"/>
    <x v="1247"/>
    <x v="2417"/>
    <x v="6"/>
    <x v="1"/>
    <x v="6"/>
  </r>
  <r>
    <n v="3291"/>
    <x v="3290"/>
    <x v="3289"/>
    <x v="2"/>
    <x v="365"/>
    <x v="0"/>
    <x v="0"/>
    <x v="0"/>
    <n v="1442462340"/>
    <n v="1439743900"/>
    <x v="0"/>
    <n v="14"/>
    <x v="0"/>
    <x v="430"/>
    <x v="2418"/>
    <x v="6"/>
    <x v="1"/>
    <x v="6"/>
  </r>
  <r>
    <n v="3292"/>
    <x v="3291"/>
    <x v="3290"/>
    <x v="403"/>
    <x v="683"/>
    <x v="0"/>
    <x v="1"/>
    <x v="1"/>
    <n v="1449257348"/>
    <n v="1444069748"/>
    <x v="0"/>
    <n v="15"/>
    <x v="0"/>
    <x v="2435"/>
    <x v="2419"/>
    <x v="6"/>
    <x v="1"/>
    <x v="6"/>
  </r>
  <r>
    <n v="3293"/>
    <x v="3292"/>
    <x v="3291"/>
    <x v="37"/>
    <x v="2178"/>
    <x v="0"/>
    <x v="4"/>
    <x v="4"/>
    <n v="1488622352"/>
    <n v="1486030352"/>
    <x v="0"/>
    <n v="91"/>
    <x v="0"/>
    <x v="2436"/>
    <x v="524"/>
    <x v="6"/>
    <x v="1"/>
    <x v="6"/>
  </r>
  <r>
    <n v="3294"/>
    <x v="3293"/>
    <x v="3292"/>
    <x v="20"/>
    <x v="2179"/>
    <x v="0"/>
    <x v="1"/>
    <x v="1"/>
    <n v="1434459554"/>
    <n v="1431867554"/>
    <x v="0"/>
    <n v="24"/>
    <x v="0"/>
    <x v="1237"/>
    <x v="2420"/>
    <x v="6"/>
    <x v="1"/>
    <x v="6"/>
  </r>
  <r>
    <n v="3295"/>
    <x v="3294"/>
    <x v="3293"/>
    <x v="176"/>
    <x v="2180"/>
    <x v="0"/>
    <x v="1"/>
    <x v="1"/>
    <n v="1474886229"/>
    <n v="1472294229"/>
    <x v="0"/>
    <n v="27"/>
    <x v="0"/>
    <x v="2437"/>
    <x v="2421"/>
    <x v="6"/>
    <x v="1"/>
    <x v="6"/>
  </r>
  <r>
    <n v="3296"/>
    <x v="3295"/>
    <x v="3294"/>
    <x v="15"/>
    <x v="2181"/>
    <x v="0"/>
    <x v="1"/>
    <x v="1"/>
    <n v="1448229600"/>
    <n v="1446401372"/>
    <x v="0"/>
    <n v="47"/>
    <x v="0"/>
    <x v="2438"/>
    <x v="2422"/>
    <x v="6"/>
    <x v="1"/>
    <x v="6"/>
  </r>
  <r>
    <n v="3297"/>
    <x v="3296"/>
    <x v="3295"/>
    <x v="62"/>
    <x v="2182"/>
    <x v="0"/>
    <x v="1"/>
    <x v="1"/>
    <n v="1438037940"/>
    <n v="1436380256"/>
    <x v="0"/>
    <n v="44"/>
    <x v="0"/>
    <x v="2439"/>
    <x v="2423"/>
    <x v="6"/>
    <x v="1"/>
    <x v="6"/>
  </r>
  <r>
    <n v="3298"/>
    <x v="3297"/>
    <x v="3296"/>
    <x v="3"/>
    <x v="2183"/>
    <x v="0"/>
    <x v="0"/>
    <x v="0"/>
    <n v="1442102400"/>
    <n v="1440370768"/>
    <x v="0"/>
    <n v="72"/>
    <x v="0"/>
    <x v="2440"/>
    <x v="2424"/>
    <x v="6"/>
    <x v="1"/>
    <x v="6"/>
  </r>
  <r>
    <n v="3299"/>
    <x v="3298"/>
    <x v="3297"/>
    <x v="9"/>
    <x v="2184"/>
    <x v="0"/>
    <x v="0"/>
    <x v="0"/>
    <n v="1444860063"/>
    <n v="1442268063"/>
    <x v="0"/>
    <n v="63"/>
    <x v="0"/>
    <x v="2441"/>
    <x v="2425"/>
    <x v="6"/>
    <x v="1"/>
    <x v="6"/>
  </r>
  <r>
    <n v="3300"/>
    <x v="3299"/>
    <x v="3298"/>
    <x v="9"/>
    <x v="1734"/>
    <x v="0"/>
    <x v="0"/>
    <x v="0"/>
    <n v="1430329862"/>
    <n v="1428515462"/>
    <x v="0"/>
    <n v="88"/>
    <x v="0"/>
    <x v="2442"/>
    <x v="2426"/>
    <x v="6"/>
    <x v="1"/>
    <x v="6"/>
  </r>
  <r>
    <n v="3301"/>
    <x v="3300"/>
    <x v="3299"/>
    <x v="9"/>
    <x v="2185"/>
    <x v="0"/>
    <x v="0"/>
    <x v="0"/>
    <n v="1470034740"/>
    <n v="1466185176"/>
    <x v="0"/>
    <n v="70"/>
    <x v="0"/>
    <x v="1424"/>
    <x v="711"/>
    <x v="6"/>
    <x v="1"/>
    <x v="6"/>
  </r>
  <r>
    <n v="3302"/>
    <x v="3301"/>
    <x v="3300"/>
    <x v="33"/>
    <x v="2186"/>
    <x v="0"/>
    <x v="3"/>
    <x v="3"/>
    <n v="1481099176"/>
    <n v="1478507176"/>
    <x v="0"/>
    <n v="50"/>
    <x v="0"/>
    <x v="2443"/>
    <x v="2427"/>
    <x v="6"/>
    <x v="1"/>
    <x v="6"/>
  </r>
  <r>
    <n v="3303"/>
    <x v="3302"/>
    <x v="3301"/>
    <x v="40"/>
    <x v="2187"/>
    <x v="0"/>
    <x v="0"/>
    <x v="0"/>
    <n v="1427553484"/>
    <n v="1424533084"/>
    <x v="0"/>
    <n v="35"/>
    <x v="0"/>
    <x v="2444"/>
    <x v="2428"/>
    <x v="6"/>
    <x v="1"/>
    <x v="6"/>
  </r>
  <r>
    <n v="3304"/>
    <x v="3303"/>
    <x v="3302"/>
    <x v="36"/>
    <x v="2188"/>
    <x v="0"/>
    <x v="0"/>
    <x v="0"/>
    <n v="1482418752"/>
    <n v="1479826752"/>
    <x v="0"/>
    <n v="175"/>
    <x v="0"/>
    <x v="2445"/>
    <x v="2429"/>
    <x v="6"/>
    <x v="1"/>
    <x v="6"/>
  </r>
  <r>
    <n v="3305"/>
    <x v="3304"/>
    <x v="3303"/>
    <x v="23"/>
    <x v="2189"/>
    <x v="0"/>
    <x v="0"/>
    <x v="0"/>
    <n v="1438374748"/>
    <n v="1435782748"/>
    <x v="0"/>
    <n v="20"/>
    <x v="0"/>
    <x v="2446"/>
    <x v="2430"/>
    <x v="6"/>
    <x v="1"/>
    <x v="6"/>
  </r>
  <r>
    <n v="3306"/>
    <x v="3305"/>
    <x v="3304"/>
    <x v="15"/>
    <x v="1310"/>
    <x v="0"/>
    <x v="0"/>
    <x v="0"/>
    <n v="1465527600"/>
    <n v="1462252542"/>
    <x v="0"/>
    <n v="54"/>
    <x v="0"/>
    <x v="2447"/>
    <x v="2431"/>
    <x v="6"/>
    <x v="1"/>
    <x v="6"/>
  </r>
  <r>
    <n v="3307"/>
    <x v="3306"/>
    <x v="3305"/>
    <x v="28"/>
    <x v="2190"/>
    <x v="0"/>
    <x v="0"/>
    <x v="0"/>
    <n v="1463275339"/>
    <n v="1460683339"/>
    <x v="0"/>
    <n v="20"/>
    <x v="0"/>
    <x v="2448"/>
    <x v="2432"/>
    <x v="6"/>
    <x v="1"/>
    <x v="6"/>
  </r>
  <r>
    <n v="3308"/>
    <x v="3307"/>
    <x v="3306"/>
    <x v="8"/>
    <x v="611"/>
    <x v="0"/>
    <x v="0"/>
    <x v="0"/>
    <n v="1460581365"/>
    <n v="1458766965"/>
    <x v="0"/>
    <n v="57"/>
    <x v="0"/>
    <x v="2449"/>
    <x v="2433"/>
    <x v="6"/>
    <x v="1"/>
    <x v="6"/>
  </r>
  <r>
    <n v="3309"/>
    <x v="3308"/>
    <x v="3307"/>
    <x v="18"/>
    <x v="2191"/>
    <x v="0"/>
    <x v="1"/>
    <x v="1"/>
    <n v="1476632178"/>
    <n v="1473953778"/>
    <x v="0"/>
    <n v="31"/>
    <x v="0"/>
    <x v="2450"/>
    <x v="666"/>
    <x v="6"/>
    <x v="1"/>
    <x v="6"/>
  </r>
  <r>
    <n v="3310"/>
    <x v="3309"/>
    <x v="3308"/>
    <x v="115"/>
    <x v="2192"/>
    <x v="0"/>
    <x v="0"/>
    <x v="0"/>
    <n v="1444169825"/>
    <n v="1441577825"/>
    <x v="0"/>
    <n v="31"/>
    <x v="0"/>
    <x v="1417"/>
    <x v="2434"/>
    <x v="6"/>
    <x v="1"/>
    <x v="6"/>
  </r>
  <r>
    <n v="3311"/>
    <x v="3310"/>
    <x v="3309"/>
    <x v="30"/>
    <x v="406"/>
    <x v="0"/>
    <x v="0"/>
    <x v="0"/>
    <n v="1445065210"/>
    <n v="1442473210"/>
    <x v="0"/>
    <n v="45"/>
    <x v="0"/>
    <x v="2451"/>
    <x v="2435"/>
    <x v="6"/>
    <x v="1"/>
    <x v="6"/>
  </r>
  <r>
    <n v="3312"/>
    <x v="3311"/>
    <x v="3310"/>
    <x v="30"/>
    <x v="1676"/>
    <x v="0"/>
    <x v="0"/>
    <x v="0"/>
    <n v="1478901600"/>
    <n v="1477077946"/>
    <x v="0"/>
    <n v="41"/>
    <x v="0"/>
    <x v="2452"/>
    <x v="2397"/>
    <x v="6"/>
    <x v="1"/>
    <x v="6"/>
  </r>
  <r>
    <n v="3313"/>
    <x v="3312"/>
    <x v="3311"/>
    <x v="13"/>
    <x v="2193"/>
    <x v="0"/>
    <x v="0"/>
    <x v="0"/>
    <n v="1453856400"/>
    <n v="1452664317"/>
    <x v="0"/>
    <n v="29"/>
    <x v="0"/>
    <x v="2453"/>
    <x v="2436"/>
    <x v="6"/>
    <x v="1"/>
    <x v="6"/>
  </r>
  <r>
    <n v="3314"/>
    <x v="3313"/>
    <x v="3312"/>
    <x v="134"/>
    <x v="472"/>
    <x v="0"/>
    <x v="1"/>
    <x v="1"/>
    <n v="1431115500"/>
    <n v="1428733511"/>
    <x v="0"/>
    <n v="58"/>
    <x v="0"/>
    <x v="2454"/>
    <x v="2437"/>
    <x v="6"/>
    <x v="1"/>
    <x v="6"/>
  </r>
  <r>
    <n v="3315"/>
    <x v="3314"/>
    <x v="3313"/>
    <x v="23"/>
    <x v="2194"/>
    <x v="0"/>
    <x v="1"/>
    <x v="1"/>
    <n v="1462519041"/>
    <n v="1459927041"/>
    <x v="0"/>
    <n v="89"/>
    <x v="0"/>
    <x v="1007"/>
    <x v="2438"/>
    <x v="6"/>
    <x v="1"/>
    <x v="6"/>
  </r>
  <r>
    <n v="3316"/>
    <x v="3315"/>
    <x v="3314"/>
    <x v="404"/>
    <x v="2195"/>
    <x v="0"/>
    <x v="0"/>
    <x v="0"/>
    <n v="1407506040"/>
    <n v="1404680075"/>
    <x v="0"/>
    <n v="125"/>
    <x v="0"/>
    <x v="2455"/>
    <x v="2439"/>
    <x v="6"/>
    <x v="1"/>
    <x v="6"/>
  </r>
  <r>
    <n v="3317"/>
    <x v="3316"/>
    <x v="3315"/>
    <x v="405"/>
    <x v="2196"/>
    <x v="0"/>
    <x v="0"/>
    <x v="0"/>
    <n v="1465347424"/>
    <n v="1462755424"/>
    <x v="0"/>
    <n v="18"/>
    <x v="0"/>
    <x v="2456"/>
    <x v="2440"/>
    <x v="6"/>
    <x v="1"/>
    <x v="6"/>
  </r>
  <r>
    <n v="3318"/>
    <x v="3317"/>
    <x v="3316"/>
    <x v="13"/>
    <x v="2197"/>
    <x v="0"/>
    <x v="5"/>
    <x v="5"/>
    <n v="1460341800"/>
    <n v="1456902893"/>
    <x v="0"/>
    <n v="32"/>
    <x v="0"/>
    <x v="2457"/>
    <x v="2441"/>
    <x v="6"/>
    <x v="1"/>
    <x v="6"/>
  </r>
  <r>
    <n v="3319"/>
    <x v="3318"/>
    <x v="3317"/>
    <x v="2"/>
    <x v="2065"/>
    <x v="0"/>
    <x v="1"/>
    <x v="1"/>
    <n v="1422712986"/>
    <n v="1418824986"/>
    <x v="0"/>
    <n v="16"/>
    <x v="0"/>
    <x v="1277"/>
    <x v="1209"/>
    <x v="6"/>
    <x v="1"/>
    <x v="6"/>
  </r>
  <r>
    <n v="3320"/>
    <x v="3319"/>
    <x v="3318"/>
    <x v="30"/>
    <x v="2198"/>
    <x v="0"/>
    <x v="0"/>
    <x v="0"/>
    <n v="1466557557"/>
    <n v="1463965557"/>
    <x v="0"/>
    <n v="38"/>
    <x v="0"/>
    <x v="50"/>
    <x v="2442"/>
    <x v="6"/>
    <x v="1"/>
    <x v="6"/>
  </r>
  <r>
    <n v="3321"/>
    <x v="3320"/>
    <x v="3319"/>
    <x v="2"/>
    <x v="2199"/>
    <x v="0"/>
    <x v="0"/>
    <x v="0"/>
    <n v="1413431940"/>
    <n v="1412216665"/>
    <x v="0"/>
    <n v="15"/>
    <x v="0"/>
    <x v="202"/>
    <x v="1278"/>
    <x v="6"/>
    <x v="1"/>
    <x v="6"/>
  </r>
  <r>
    <n v="3322"/>
    <x v="3321"/>
    <x v="3320"/>
    <x v="126"/>
    <x v="959"/>
    <x v="0"/>
    <x v="0"/>
    <x v="0"/>
    <n v="1466567700"/>
    <n v="1464653696"/>
    <x v="0"/>
    <n v="23"/>
    <x v="0"/>
    <x v="2458"/>
    <x v="2443"/>
    <x v="6"/>
    <x v="1"/>
    <x v="6"/>
  </r>
  <r>
    <n v="3323"/>
    <x v="3322"/>
    <x v="3321"/>
    <x v="28"/>
    <x v="2200"/>
    <x v="0"/>
    <x v="1"/>
    <x v="1"/>
    <n v="1474793208"/>
    <n v="1472201208"/>
    <x v="0"/>
    <n v="49"/>
    <x v="0"/>
    <x v="2459"/>
    <x v="2444"/>
    <x v="6"/>
    <x v="1"/>
    <x v="6"/>
  </r>
  <r>
    <n v="3324"/>
    <x v="3323"/>
    <x v="3322"/>
    <x v="15"/>
    <x v="2201"/>
    <x v="0"/>
    <x v="17"/>
    <x v="3"/>
    <n v="1465135190"/>
    <n v="1463925590"/>
    <x v="0"/>
    <n v="10"/>
    <x v="0"/>
    <x v="658"/>
    <x v="2445"/>
    <x v="6"/>
    <x v="1"/>
    <x v="6"/>
  </r>
  <r>
    <n v="3325"/>
    <x v="3324"/>
    <x v="3323"/>
    <x v="44"/>
    <x v="2202"/>
    <x v="0"/>
    <x v="1"/>
    <x v="1"/>
    <n v="1428256277"/>
    <n v="1425235877"/>
    <x v="0"/>
    <n v="15"/>
    <x v="0"/>
    <x v="2460"/>
    <x v="180"/>
    <x v="6"/>
    <x v="1"/>
    <x v="6"/>
  </r>
  <r>
    <n v="3326"/>
    <x v="3325"/>
    <x v="3324"/>
    <x v="6"/>
    <x v="2203"/>
    <x v="0"/>
    <x v="0"/>
    <x v="0"/>
    <n v="1425830905"/>
    <n v="1423242505"/>
    <x v="0"/>
    <n v="57"/>
    <x v="0"/>
    <x v="300"/>
    <x v="2446"/>
    <x v="6"/>
    <x v="1"/>
    <x v="6"/>
  </r>
  <r>
    <n v="3327"/>
    <x v="3326"/>
    <x v="3325"/>
    <x v="134"/>
    <x v="1629"/>
    <x v="0"/>
    <x v="1"/>
    <x v="1"/>
    <n v="1462697966"/>
    <n v="1460105966"/>
    <x v="0"/>
    <n v="33"/>
    <x v="0"/>
    <x v="982"/>
    <x v="2447"/>
    <x v="6"/>
    <x v="1"/>
    <x v="6"/>
  </r>
  <r>
    <n v="3328"/>
    <x v="3327"/>
    <x v="3326"/>
    <x v="40"/>
    <x v="2204"/>
    <x v="0"/>
    <x v="0"/>
    <x v="0"/>
    <n v="1404522000"/>
    <n v="1404308883"/>
    <x v="0"/>
    <n v="9"/>
    <x v="0"/>
    <x v="2461"/>
    <x v="2448"/>
    <x v="6"/>
    <x v="1"/>
    <x v="6"/>
  </r>
  <r>
    <n v="3329"/>
    <x v="3328"/>
    <x v="3327"/>
    <x v="28"/>
    <x v="2205"/>
    <x v="0"/>
    <x v="1"/>
    <x v="1"/>
    <n v="1406502000"/>
    <n v="1405583108"/>
    <x v="0"/>
    <n v="26"/>
    <x v="0"/>
    <x v="2462"/>
    <x v="2449"/>
    <x v="6"/>
    <x v="1"/>
    <x v="6"/>
  </r>
  <r>
    <n v="3330"/>
    <x v="3329"/>
    <x v="3328"/>
    <x v="15"/>
    <x v="2206"/>
    <x v="0"/>
    <x v="1"/>
    <x v="1"/>
    <n v="1427919468"/>
    <n v="1425331068"/>
    <x v="0"/>
    <n v="69"/>
    <x v="0"/>
    <x v="2463"/>
    <x v="2450"/>
    <x v="6"/>
    <x v="1"/>
    <x v="6"/>
  </r>
  <r>
    <n v="3331"/>
    <x v="3330"/>
    <x v="3329"/>
    <x v="10"/>
    <x v="538"/>
    <x v="0"/>
    <x v="0"/>
    <x v="0"/>
    <n v="1444149886"/>
    <n v="1441125886"/>
    <x v="0"/>
    <n v="65"/>
    <x v="0"/>
    <x v="2464"/>
    <x v="2451"/>
    <x v="6"/>
    <x v="1"/>
    <x v="6"/>
  </r>
  <r>
    <n v="3332"/>
    <x v="3331"/>
    <x v="3330"/>
    <x v="12"/>
    <x v="44"/>
    <x v="0"/>
    <x v="0"/>
    <x v="0"/>
    <n v="1405802330"/>
    <n v="1403210330"/>
    <x v="0"/>
    <n v="83"/>
    <x v="0"/>
    <x v="31"/>
    <x v="2452"/>
    <x v="6"/>
    <x v="1"/>
    <x v="6"/>
  </r>
  <r>
    <n v="3333"/>
    <x v="3332"/>
    <x v="3331"/>
    <x v="8"/>
    <x v="2207"/>
    <x v="0"/>
    <x v="0"/>
    <x v="0"/>
    <n v="1434384880"/>
    <n v="1432484080"/>
    <x v="0"/>
    <n v="111"/>
    <x v="0"/>
    <x v="2465"/>
    <x v="2453"/>
    <x v="6"/>
    <x v="1"/>
    <x v="6"/>
  </r>
  <r>
    <n v="3334"/>
    <x v="3333"/>
    <x v="3332"/>
    <x v="406"/>
    <x v="2208"/>
    <x v="0"/>
    <x v="0"/>
    <x v="0"/>
    <n v="1438259422"/>
    <n v="1435667422"/>
    <x v="0"/>
    <n v="46"/>
    <x v="0"/>
    <x v="2466"/>
    <x v="2454"/>
    <x v="6"/>
    <x v="1"/>
    <x v="6"/>
  </r>
  <r>
    <n v="3335"/>
    <x v="3334"/>
    <x v="3333"/>
    <x v="10"/>
    <x v="2209"/>
    <x v="0"/>
    <x v="1"/>
    <x v="1"/>
    <n v="1407106800"/>
    <n v="1404749446"/>
    <x v="0"/>
    <n v="63"/>
    <x v="0"/>
    <x v="2467"/>
    <x v="2455"/>
    <x v="6"/>
    <x v="1"/>
    <x v="6"/>
  </r>
  <r>
    <n v="3336"/>
    <x v="3335"/>
    <x v="3334"/>
    <x v="49"/>
    <x v="156"/>
    <x v="0"/>
    <x v="1"/>
    <x v="1"/>
    <n v="1459845246"/>
    <n v="1457429646"/>
    <x v="0"/>
    <n v="9"/>
    <x v="0"/>
    <x v="31"/>
    <x v="1848"/>
    <x v="6"/>
    <x v="1"/>
    <x v="6"/>
  </r>
  <r>
    <n v="3337"/>
    <x v="3336"/>
    <x v="3335"/>
    <x v="30"/>
    <x v="2210"/>
    <x v="0"/>
    <x v="1"/>
    <x v="1"/>
    <n v="1412974800"/>
    <n v="1411109167"/>
    <x v="0"/>
    <n v="34"/>
    <x v="0"/>
    <x v="1097"/>
    <x v="2456"/>
    <x v="6"/>
    <x v="1"/>
    <x v="6"/>
  </r>
  <r>
    <n v="3338"/>
    <x v="3337"/>
    <x v="3336"/>
    <x v="36"/>
    <x v="2211"/>
    <x v="0"/>
    <x v="0"/>
    <x v="0"/>
    <n v="1487944080"/>
    <n v="1486129680"/>
    <x v="0"/>
    <n v="112"/>
    <x v="0"/>
    <x v="2468"/>
    <x v="2457"/>
    <x v="6"/>
    <x v="1"/>
    <x v="6"/>
  </r>
  <r>
    <n v="3339"/>
    <x v="3338"/>
    <x v="3337"/>
    <x v="6"/>
    <x v="2212"/>
    <x v="0"/>
    <x v="0"/>
    <x v="0"/>
    <n v="1469721518"/>
    <n v="1467129518"/>
    <x v="0"/>
    <n v="47"/>
    <x v="0"/>
    <x v="2469"/>
    <x v="2458"/>
    <x v="6"/>
    <x v="1"/>
    <x v="6"/>
  </r>
  <r>
    <n v="3340"/>
    <x v="3339"/>
    <x v="3338"/>
    <x v="9"/>
    <x v="2213"/>
    <x v="0"/>
    <x v="0"/>
    <x v="0"/>
    <n v="1481066554"/>
    <n v="1478906554"/>
    <x v="0"/>
    <n v="38"/>
    <x v="0"/>
    <x v="2470"/>
    <x v="2459"/>
    <x v="6"/>
    <x v="1"/>
    <x v="6"/>
  </r>
  <r>
    <n v="3341"/>
    <x v="3340"/>
    <x v="3339"/>
    <x v="295"/>
    <x v="959"/>
    <x v="0"/>
    <x v="1"/>
    <x v="1"/>
    <n v="1465750800"/>
    <n v="1463771421"/>
    <x v="0"/>
    <n v="28"/>
    <x v="0"/>
    <x v="31"/>
    <x v="2460"/>
    <x v="6"/>
    <x v="1"/>
    <x v="6"/>
  </r>
  <r>
    <n v="3342"/>
    <x v="3341"/>
    <x v="3340"/>
    <x v="12"/>
    <x v="627"/>
    <x v="0"/>
    <x v="0"/>
    <x v="0"/>
    <n v="1427864340"/>
    <n v="1425020810"/>
    <x v="0"/>
    <n v="78"/>
    <x v="0"/>
    <x v="658"/>
    <x v="2461"/>
    <x v="6"/>
    <x v="1"/>
    <x v="6"/>
  </r>
  <r>
    <n v="3343"/>
    <x v="3342"/>
    <x v="3341"/>
    <x v="176"/>
    <x v="647"/>
    <x v="0"/>
    <x v="1"/>
    <x v="1"/>
    <n v="1460553480"/>
    <n v="1458770384"/>
    <x v="0"/>
    <n v="23"/>
    <x v="0"/>
    <x v="2214"/>
    <x v="953"/>
    <x v="6"/>
    <x v="1"/>
    <x v="6"/>
  </r>
  <r>
    <n v="3344"/>
    <x v="3343"/>
    <x v="3342"/>
    <x v="37"/>
    <x v="1494"/>
    <x v="0"/>
    <x v="0"/>
    <x v="0"/>
    <n v="1409374093"/>
    <n v="1406782093"/>
    <x v="0"/>
    <n v="40"/>
    <x v="0"/>
    <x v="2471"/>
    <x v="2462"/>
    <x v="6"/>
    <x v="1"/>
    <x v="6"/>
  </r>
  <r>
    <n v="3345"/>
    <x v="3344"/>
    <x v="3343"/>
    <x v="2"/>
    <x v="1084"/>
    <x v="0"/>
    <x v="0"/>
    <x v="0"/>
    <n v="1429317420"/>
    <n v="1424226768"/>
    <x v="0"/>
    <n v="13"/>
    <x v="0"/>
    <x v="2129"/>
    <x v="73"/>
    <x v="6"/>
    <x v="1"/>
    <x v="6"/>
  </r>
  <r>
    <n v="3346"/>
    <x v="3345"/>
    <x v="3344"/>
    <x v="15"/>
    <x v="2214"/>
    <x v="0"/>
    <x v="0"/>
    <x v="0"/>
    <n v="1424910910"/>
    <n v="1424306110"/>
    <x v="0"/>
    <n v="18"/>
    <x v="0"/>
    <x v="1007"/>
    <x v="2463"/>
    <x v="6"/>
    <x v="1"/>
    <x v="6"/>
  </r>
  <r>
    <n v="3347"/>
    <x v="3346"/>
    <x v="3345"/>
    <x v="13"/>
    <x v="2215"/>
    <x v="0"/>
    <x v="1"/>
    <x v="1"/>
    <n v="1462741200"/>
    <n v="1461503654"/>
    <x v="0"/>
    <n v="22"/>
    <x v="0"/>
    <x v="2472"/>
    <x v="2464"/>
    <x v="6"/>
    <x v="1"/>
    <x v="6"/>
  </r>
  <r>
    <n v="3348"/>
    <x v="3265"/>
    <x v="3346"/>
    <x v="62"/>
    <x v="2216"/>
    <x v="0"/>
    <x v="0"/>
    <x v="0"/>
    <n v="1461988740"/>
    <n v="1459949080"/>
    <x v="0"/>
    <n v="79"/>
    <x v="0"/>
    <x v="2473"/>
    <x v="2465"/>
    <x v="6"/>
    <x v="1"/>
    <x v="6"/>
  </r>
  <r>
    <n v="3349"/>
    <x v="3347"/>
    <x v="3347"/>
    <x v="28"/>
    <x v="2217"/>
    <x v="0"/>
    <x v="0"/>
    <x v="0"/>
    <n v="1465837200"/>
    <n v="1463971172"/>
    <x v="0"/>
    <n v="14"/>
    <x v="0"/>
    <x v="2474"/>
    <x v="2466"/>
    <x v="6"/>
    <x v="1"/>
    <x v="6"/>
  </r>
  <r>
    <n v="3350"/>
    <x v="3348"/>
    <x v="3348"/>
    <x v="8"/>
    <x v="2218"/>
    <x v="0"/>
    <x v="19"/>
    <x v="3"/>
    <n v="1448838000"/>
    <n v="1445791811"/>
    <x v="0"/>
    <n v="51"/>
    <x v="0"/>
    <x v="2475"/>
    <x v="400"/>
    <x v="6"/>
    <x v="1"/>
    <x v="6"/>
  </r>
  <r>
    <n v="3351"/>
    <x v="3349"/>
    <x v="3349"/>
    <x v="10"/>
    <x v="2219"/>
    <x v="0"/>
    <x v="1"/>
    <x v="1"/>
    <n v="1406113200"/>
    <n v="1402910965"/>
    <x v="0"/>
    <n v="54"/>
    <x v="0"/>
    <x v="940"/>
    <x v="2467"/>
    <x v="6"/>
    <x v="1"/>
    <x v="6"/>
  </r>
  <r>
    <n v="3352"/>
    <x v="3350"/>
    <x v="3350"/>
    <x v="10"/>
    <x v="2220"/>
    <x v="0"/>
    <x v="1"/>
    <x v="1"/>
    <n v="1467414000"/>
    <n v="1462492178"/>
    <x v="0"/>
    <n v="70"/>
    <x v="0"/>
    <x v="2476"/>
    <x v="2468"/>
    <x v="6"/>
    <x v="1"/>
    <x v="6"/>
  </r>
  <r>
    <n v="3353"/>
    <x v="3351"/>
    <x v="3351"/>
    <x v="2"/>
    <x v="607"/>
    <x v="0"/>
    <x v="1"/>
    <x v="1"/>
    <n v="1462230000"/>
    <n v="1461061350"/>
    <x v="0"/>
    <n v="44"/>
    <x v="0"/>
    <x v="2477"/>
    <x v="2469"/>
    <x v="6"/>
    <x v="1"/>
    <x v="6"/>
  </r>
  <r>
    <n v="3354"/>
    <x v="3352"/>
    <x v="3352"/>
    <x v="9"/>
    <x v="2221"/>
    <x v="0"/>
    <x v="0"/>
    <x v="0"/>
    <n v="1446091260"/>
    <n v="1443029206"/>
    <x v="0"/>
    <n v="55"/>
    <x v="0"/>
    <x v="2478"/>
    <x v="2265"/>
    <x v="6"/>
    <x v="1"/>
    <x v="6"/>
  </r>
  <r>
    <n v="3355"/>
    <x v="3353"/>
    <x v="3353"/>
    <x v="257"/>
    <x v="2222"/>
    <x v="0"/>
    <x v="1"/>
    <x v="1"/>
    <n v="1462879020"/>
    <n v="1461941527"/>
    <x v="0"/>
    <n v="15"/>
    <x v="0"/>
    <x v="2479"/>
    <x v="2470"/>
    <x v="6"/>
    <x v="1"/>
    <x v="6"/>
  </r>
  <r>
    <n v="3356"/>
    <x v="3354"/>
    <x v="3354"/>
    <x v="15"/>
    <x v="1259"/>
    <x v="0"/>
    <x v="1"/>
    <x v="1"/>
    <n v="1468611272"/>
    <n v="1466019272"/>
    <x v="0"/>
    <n v="27"/>
    <x v="0"/>
    <x v="578"/>
    <x v="2471"/>
    <x v="6"/>
    <x v="1"/>
    <x v="6"/>
  </r>
  <r>
    <n v="3357"/>
    <x v="3355"/>
    <x v="3355"/>
    <x v="13"/>
    <x v="895"/>
    <x v="0"/>
    <x v="1"/>
    <x v="1"/>
    <n v="1406887310"/>
    <n v="1404295310"/>
    <x v="0"/>
    <n v="21"/>
    <x v="0"/>
    <x v="50"/>
    <x v="2472"/>
    <x v="6"/>
    <x v="1"/>
    <x v="6"/>
  </r>
  <r>
    <n v="3358"/>
    <x v="3356"/>
    <x v="3356"/>
    <x v="3"/>
    <x v="2223"/>
    <x v="0"/>
    <x v="0"/>
    <x v="0"/>
    <n v="1416385679"/>
    <n v="1413790079"/>
    <x v="0"/>
    <n v="162"/>
    <x v="0"/>
    <x v="2480"/>
    <x v="2473"/>
    <x v="6"/>
    <x v="1"/>
    <x v="6"/>
  </r>
  <r>
    <n v="3359"/>
    <x v="3357"/>
    <x v="3357"/>
    <x v="23"/>
    <x v="2224"/>
    <x v="0"/>
    <x v="0"/>
    <x v="0"/>
    <n v="1487985734"/>
    <n v="1484097734"/>
    <x v="0"/>
    <n v="23"/>
    <x v="0"/>
    <x v="90"/>
    <x v="2474"/>
    <x v="6"/>
    <x v="1"/>
    <x v="6"/>
  </r>
  <r>
    <n v="3360"/>
    <x v="3358"/>
    <x v="3358"/>
    <x v="7"/>
    <x v="2225"/>
    <x v="0"/>
    <x v="20"/>
    <x v="12"/>
    <n v="1481731140"/>
    <n v="1479866343"/>
    <x v="0"/>
    <n v="72"/>
    <x v="0"/>
    <x v="2481"/>
    <x v="2475"/>
    <x v="6"/>
    <x v="1"/>
    <x v="6"/>
  </r>
  <r>
    <n v="3361"/>
    <x v="3359"/>
    <x v="3359"/>
    <x v="10"/>
    <x v="2226"/>
    <x v="0"/>
    <x v="0"/>
    <x v="0"/>
    <n v="1409587140"/>
    <n v="1408062990"/>
    <x v="0"/>
    <n v="68"/>
    <x v="0"/>
    <x v="2482"/>
    <x v="2476"/>
    <x v="6"/>
    <x v="1"/>
    <x v="6"/>
  </r>
  <r>
    <n v="3362"/>
    <x v="3360"/>
    <x v="3360"/>
    <x v="2"/>
    <x v="2227"/>
    <x v="0"/>
    <x v="0"/>
    <x v="0"/>
    <n v="1425704100"/>
    <n v="1424484717"/>
    <x v="0"/>
    <n v="20"/>
    <x v="0"/>
    <x v="678"/>
    <x v="2477"/>
    <x v="6"/>
    <x v="1"/>
    <x v="6"/>
  </r>
  <r>
    <n v="3363"/>
    <x v="3361"/>
    <x v="3361"/>
    <x v="407"/>
    <x v="2228"/>
    <x v="0"/>
    <x v="0"/>
    <x v="0"/>
    <n v="1408464000"/>
    <n v="1406831445"/>
    <x v="0"/>
    <n v="26"/>
    <x v="0"/>
    <x v="2483"/>
    <x v="2478"/>
    <x v="6"/>
    <x v="1"/>
    <x v="6"/>
  </r>
  <r>
    <n v="3364"/>
    <x v="3362"/>
    <x v="3362"/>
    <x v="9"/>
    <x v="2229"/>
    <x v="0"/>
    <x v="1"/>
    <x v="1"/>
    <n v="1458075600"/>
    <n v="1456183649"/>
    <x v="0"/>
    <n v="72"/>
    <x v="0"/>
    <x v="2484"/>
    <x v="2479"/>
    <x v="6"/>
    <x v="1"/>
    <x v="6"/>
  </r>
  <r>
    <n v="3365"/>
    <x v="3363"/>
    <x v="3363"/>
    <x v="30"/>
    <x v="1287"/>
    <x v="0"/>
    <x v="0"/>
    <x v="0"/>
    <n v="1449973592"/>
    <n v="1447381592"/>
    <x v="0"/>
    <n v="3"/>
    <x v="0"/>
    <x v="87"/>
    <x v="2480"/>
    <x v="6"/>
    <x v="1"/>
    <x v="6"/>
  </r>
  <r>
    <n v="3366"/>
    <x v="3364"/>
    <x v="3364"/>
    <x v="2"/>
    <x v="2230"/>
    <x v="0"/>
    <x v="0"/>
    <x v="0"/>
    <n v="1431481037"/>
    <n v="1428889037"/>
    <x v="0"/>
    <n v="18"/>
    <x v="0"/>
    <x v="2485"/>
    <x v="2481"/>
    <x v="6"/>
    <x v="1"/>
    <x v="6"/>
  </r>
  <r>
    <n v="3367"/>
    <x v="3365"/>
    <x v="3365"/>
    <x v="47"/>
    <x v="1763"/>
    <x v="0"/>
    <x v="1"/>
    <x v="1"/>
    <n v="1438467894"/>
    <n v="1436307894"/>
    <x v="0"/>
    <n v="30"/>
    <x v="0"/>
    <x v="2486"/>
    <x v="2482"/>
    <x v="6"/>
    <x v="1"/>
    <x v="6"/>
  </r>
  <r>
    <n v="3368"/>
    <x v="3366"/>
    <x v="3366"/>
    <x v="28"/>
    <x v="2231"/>
    <x v="0"/>
    <x v="0"/>
    <x v="0"/>
    <n v="1420088400"/>
    <n v="1416977259"/>
    <x v="0"/>
    <n v="23"/>
    <x v="0"/>
    <x v="81"/>
    <x v="2483"/>
    <x v="6"/>
    <x v="1"/>
    <x v="6"/>
  </r>
  <r>
    <n v="3369"/>
    <x v="3367"/>
    <x v="3367"/>
    <x v="10"/>
    <x v="2232"/>
    <x v="0"/>
    <x v="17"/>
    <x v="3"/>
    <n v="1484441980"/>
    <n v="1479257980"/>
    <x v="0"/>
    <n v="54"/>
    <x v="0"/>
    <x v="3"/>
    <x v="2484"/>
    <x v="6"/>
    <x v="1"/>
    <x v="6"/>
  </r>
  <r>
    <n v="3370"/>
    <x v="3368"/>
    <x v="3368"/>
    <x v="15"/>
    <x v="2233"/>
    <x v="0"/>
    <x v="0"/>
    <x v="0"/>
    <n v="1481961600"/>
    <n v="1479283285"/>
    <x v="0"/>
    <n v="26"/>
    <x v="0"/>
    <x v="2487"/>
    <x v="2485"/>
    <x v="6"/>
    <x v="1"/>
    <x v="6"/>
  </r>
  <r>
    <n v="3371"/>
    <x v="3369"/>
    <x v="3369"/>
    <x v="48"/>
    <x v="1766"/>
    <x v="0"/>
    <x v="0"/>
    <x v="0"/>
    <n v="1449089965"/>
    <n v="1446670765"/>
    <x v="0"/>
    <n v="9"/>
    <x v="0"/>
    <x v="2488"/>
    <x v="2486"/>
    <x v="6"/>
    <x v="1"/>
    <x v="6"/>
  </r>
  <r>
    <n v="3372"/>
    <x v="3370"/>
    <x v="3370"/>
    <x v="28"/>
    <x v="831"/>
    <x v="0"/>
    <x v="0"/>
    <x v="0"/>
    <n v="1408942740"/>
    <n v="1407157756"/>
    <x v="0"/>
    <n v="27"/>
    <x v="0"/>
    <x v="991"/>
    <x v="134"/>
    <x v="6"/>
    <x v="1"/>
    <x v="6"/>
  </r>
  <r>
    <n v="3373"/>
    <x v="3371"/>
    <x v="3371"/>
    <x v="13"/>
    <x v="557"/>
    <x v="0"/>
    <x v="1"/>
    <x v="1"/>
    <n v="1437235200"/>
    <n v="1435177840"/>
    <x v="0"/>
    <n v="30"/>
    <x v="0"/>
    <x v="598"/>
    <x v="2487"/>
    <x v="6"/>
    <x v="1"/>
    <x v="6"/>
  </r>
  <r>
    <n v="3374"/>
    <x v="3372"/>
    <x v="3372"/>
    <x v="8"/>
    <x v="2234"/>
    <x v="0"/>
    <x v="5"/>
    <x v="5"/>
    <n v="1446053616"/>
    <n v="1443461616"/>
    <x v="0"/>
    <n v="52"/>
    <x v="0"/>
    <x v="2489"/>
    <x v="2488"/>
    <x v="6"/>
    <x v="1"/>
    <x v="6"/>
  </r>
  <r>
    <n v="3375"/>
    <x v="3373"/>
    <x v="3373"/>
    <x v="9"/>
    <x v="142"/>
    <x v="0"/>
    <x v="1"/>
    <x v="1"/>
    <n v="1400423973"/>
    <n v="1399387173"/>
    <x v="0"/>
    <n v="17"/>
    <x v="0"/>
    <x v="31"/>
    <x v="2489"/>
    <x v="6"/>
    <x v="1"/>
    <x v="6"/>
  </r>
  <r>
    <n v="3376"/>
    <x v="3374"/>
    <x v="3374"/>
    <x v="6"/>
    <x v="2235"/>
    <x v="0"/>
    <x v="0"/>
    <x v="0"/>
    <n v="1429976994"/>
    <n v="1424796594"/>
    <x v="0"/>
    <n v="19"/>
    <x v="0"/>
    <x v="77"/>
    <x v="2490"/>
    <x v="6"/>
    <x v="1"/>
    <x v="6"/>
  </r>
  <r>
    <n v="3377"/>
    <x v="3375"/>
    <x v="3375"/>
    <x v="6"/>
    <x v="2236"/>
    <x v="0"/>
    <x v="1"/>
    <x v="1"/>
    <n v="1426870560"/>
    <n v="1424280899"/>
    <x v="0"/>
    <n v="77"/>
    <x v="0"/>
    <x v="348"/>
    <x v="2491"/>
    <x v="6"/>
    <x v="1"/>
    <x v="6"/>
  </r>
  <r>
    <n v="3378"/>
    <x v="3376"/>
    <x v="3376"/>
    <x v="131"/>
    <x v="2237"/>
    <x v="0"/>
    <x v="1"/>
    <x v="1"/>
    <n v="1409490480"/>
    <n v="1407400306"/>
    <x v="0"/>
    <n v="21"/>
    <x v="0"/>
    <x v="2490"/>
    <x v="2492"/>
    <x v="6"/>
    <x v="1"/>
    <x v="6"/>
  </r>
  <r>
    <n v="3379"/>
    <x v="3377"/>
    <x v="3377"/>
    <x v="13"/>
    <x v="2238"/>
    <x v="0"/>
    <x v="1"/>
    <x v="1"/>
    <n v="1440630000"/>
    <n v="1439122800"/>
    <x v="0"/>
    <n v="38"/>
    <x v="0"/>
    <x v="2491"/>
    <x v="2493"/>
    <x v="6"/>
    <x v="1"/>
    <x v="6"/>
  </r>
  <r>
    <n v="3380"/>
    <x v="3378"/>
    <x v="3378"/>
    <x v="9"/>
    <x v="2239"/>
    <x v="0"/>
    <x v="0"/>
    <x v="0"/>
    <n v="1417305178"/>
    <n v="1414277578"/>
    <x v="0"/>
    <n v="28"/>
    <x v="0"/>
    <x v="2492"/>
    <x v="2494"/>
    <x v="6"/>
    <x v="1"/>
    <x v="6"/>
  </r>
  <r>
    <n v="3381"/>
    <x v="3379"/>
    <x v="3379"/>
    <x v="23"/>
    <x v="2240"/>
    <x v="0"/>
    <x v="0"/>
    <x v="0"/>
    <n v="1426044383"/>
    <n v="1423455983"/>
    <x v="0"/>
    <n v="48"/>
    <x v="0"/>
    <x v="1891"/>
    <x v="2495"/>
    <x v="6"/>
    <x v="1"/>
    <x v="6"/>
  </r>
  <r>
    <n v="3382"/>
    <x v="3380"/>
    <x v="3380"/>
    <x v="8"/>
    <x v="2241"/>
    <x v="0"/>
    <x v="1"/>
    <x v="1"/>
    <n v="1470092340"/>
    <n v="1467973256"/>
    <x v="0"/>
    <n v="46"/>
    <x v="0"/>
    <x v="2493"/>
    <x v="2496"/>
    <x v="6"/>
    <x v="1"/>
    <x v="6"/>
  </r>
  <r>
    <n v="3383"/>
    <x v="3381"/>
    <x v="3381"/>
    <x v="257"/>
    <x v="2242"/>
    <x v="0"/>
    <x v="0"/>
    <x v="0"/>
    <n v="1466707620"/>
    <n v="1464979620"/>
    <x v="0"/>
    <n v="30"/>
    <x v="0"/>
    <x v="1942"/>
    <x v="2497"/>
    <x v="6"/>
    <x v="1"/>
    <x v="6"/>
  </r>
  <r>
    <n v="3384"/>
    <x v="3382"/>
    <x v="3382"/>
    <x v="12"/>
    <x v="2243"/>
    <x v="0"/>
    <x v="0"/>
    <x v="0"/>
    <n v="1448074800"/>
    <n v="1444874768"/>
    <x v="0"/>
    <n v="64"/>
    <x v="0"/>
    <x v="2494"/>
    <x v="2498"/>
    <x v="6"/>
    <x v="1"/>
    <x v="6"/>
  </r>
  <r>
    <n v="3385"/>
    <x v="3383"/>
    <x v="3383"/>
    <x v="13"/>
    <x v="41"/>
    <x v="0"/>
    <x v="0"/>
    <x v="0"/>
    <n v="1418244552"/>
    <n v="1415652552"/>
    <x v="0"/>
    <n v="15"/>
    <x v="0"/>
    <x v="31"/>
    <x v="44"/>
    <x v="6"/>
    <x v="1"/>
    <x v="6"/>
  </r>
  <r>
    <n v="3386"/>
    <x v="3384"/>
    <x v="3384"/>
    <x v="13"/>
    <x v="1740"/>
    <x v="0"/>
    <x v="0"/>
    <x v="0"/>
    <n v="1417620506"/>
    <n v="1415028506"/>
    <x v="0"/>
    <n v="41"/>
    <x v="0"/>
    <x v="2"/>
    <x v="2499"/>
    <x v="6"/>
    <x v="1"/>
    <x v="6"/>
  </r>
  <r>
    <n v="3387"/>
    <x v="3385"/>
    <x v="3385"/>
    <x v="9"/>
    <x v="2244"/>
    <x v="0"/>
    <x v="0"/>
    <x v="0"/>
    <n v="1418581088"/>
    <n v="1415125088"/>
    <x v="0"/>
    <n v="35"/>
    <x v="0"/>
    <x v="2495"/>
    <x v="2500"/>
    <x v="6"/>
    <x v="1"/>
    <x v="6"/>
  </r>
  <r>
    <n v="3388"/>
    <x v="3386"/>
    <x v="3386"/>
    <x v="15"/>
    <x v="2245"/>
    <x v="0"/>
    <x v="1"/>
    <x v="1"/>
    <n v="1434625441"/>
    <n v="1432033441"/>
    <x v="0"/>
    <n v="45"/>
    <x v="0"/>
    <x v="965"/>
    <x v="1184"/>
    <x v="6"/>
    <x v="1"/>
    <x v="6"/>
  </r>
  <r>
    <n v="3389"/>
    <x v="3387"/>
    <x v="3387"/>
    <x v="3"/>
    <x v="2246"/>
    <x v="0"/>
    <x v="0"/>
    <x v="0"/>
    <n v="1464960682"/>
    <n v="1462368682"/>
    <x v="0"/>
    <n v="62"/>
    <x v="0"/>
    <x v="1444"/>
    <x v="2501"/>
    <x v="6"/>
    <x v="1"/>
    <x v="6"/>
  </r>
  <r>
    <n v="3390"/>
    <x v="3388"/>
    <x v="3388"/>
    <x v="15"/>
    <x v="2247"/>
    <x v="0"/>
    <x v="0"/>
    <x v="0"/>
    <n v="1405017345"/>
    <n v="1403721345"/>
    <x v="0"/>
    <n v="22"/>
    <x v="0"/>
    <x v="2122"/>
    <x v="2502"/>
    <x v="6"/>
    <x v="1"/>
    <x v="6"/>
  </r>
  <r>
    <n v="3391"/>
    <x v="3389"/>
    <x v="3389"/>
    <x v="2"/>
    <x v="2196"/>
    <x v="0"/>
    <x v="0"/>
    <x v="0"/>
    <n v="1407536880"/>
    <n v="1404997548"/>
    <x v="0"/>
    <n v="18"/>
    <x v="0"/>
    <x v="2496"/>
    <x v="2440"/>
    <x v="6"/>
    <x v="1"/>
    <x v="6"/>
  </r>
  <r>
    <n v="3392"/>
    <x v="3390"/>
    <x v="3390"/>
    <x v="2"/>
    <x v="83"/>
    <x v="0"/>
    <x v="1"/>
    <x v="1"/>
    <n v="1462565855"/>
    <n v="1458245855"/>
    <x v="0"/>
    <n v="12"/>
    <x v="0"/>
    <x v="31"/>
    <x v="694"/>
    <x v="6"/>
    <x v="1"/>
    <x v="6"/>
  </r>
  <r>
    <n v="3393"/>
    <x v="3391"/>
    <x v="3391"/>
    <x v="15"/>
    <x v="2248"/>
    <x v="0"/>
    <x v="0"/>
    <x v="0"/>
    <n v="1415234760"/>
    <n v="1413065230"/>
    <x v="0"/>
    <n v="44"/>
    <x v="0"/>
    <x v="1725"/>
    <x v="2503"/>
    <x v="6"/>
    <x v="1"/>
    <x v="6"/>
  </r>
  <r>
    <n v="3394"/>
    <x v="3392"/>
    <x v="3392"/>
    <x v="131"/>
    <x v="2249"/>
    <x v="0"/>
    <x v="1"/>
    <x v="1"/>
    <n v="1406470645"/>
    <n v="1403878645"/>
    <x v="0"/>
    <n v="27"/>
    <x v="0"/>
    <x v="2497"/>
    <x v="2109"/>
    <x v="6"/>
    <x v="1"/>
    <x v="6"/>
  </r>
  <r>
    <n v="3395"/>
    <x v="3393"/>
    <x v="3393"/>
    <x v="2"/>
    <x v="1622"/>
    <x v="0"/>
    <x v="1"/>
    <x v="1"/>
    <n v="1433009400"/>
    <n v="1431795944"/>
    <x v="0"/>
    <n v="38"/>
    <x v="0"/>
    <x v="2498"/>
    <x v="2504"/>
    <x v="6"/>
    <x v="1"/>
    <x v="6"/>
  </r>
  <r>
    <n v="3396"/>
    <x v="3394"/>
    <x v="3394"/>
    <x v="15"/>
    <x v="415"/>
    <x v="0"/>
    <x v="0"/>
    <x v="0"/>
    <n v="1401595140"/>
    <n v="1399286589"/>
    <x v="0"/>
    <n v="28"/>
    <x v="0"/>
    <x v="2499"/>
    <x v="2505"/>
    <x v="6"/>
    <x v="1"/>
    <x v="6"/>
  </r>
  <r>
    <n v="3397"/>
    <x v="3395"/>
    <x v="3395"/>
    <x v="49"/>
    <x v="668"/>
    <x v="0"/>
    <x v="1"/>
    <x v="1"/>
    <n v="1455832800"/>
    <n v="1452338929"/>
    <x v="0"/>
    <n v="24"/>
    <x v="0"/>
    <x v="1990"/>
    <x v="123"/>
    <x v="6"/>
    <x v="1"/>
    <x v="6"/>
  </r>
  <r>
    <n v="3398"/>
    <x v="3396"/>
    <x v="3396"/>
    <x v="23"/>
    <x v="2250"/>
    <x v="0"/>
    <x v="0"/>
    <x v="0"/>
    <n v="1416589200"/>
    <n v="1414605776"/>
    <x v="0"/>
    <n v="65"/>
    <x v="0"/>
    <x v="2500"/>
    <x v="2506"/>
    <x v="6"/>
    <x v="1"/>
    <x v="6"/>
  </r>
  <r>
    <n v="3399"/>
    <x v="3397"/>
    <x v="3397"/>
    <x v="38"/>
    <x v="459"/>
    <x v="0"/>
    <x v="1"/>
    <x v="1"/>
    <n v="1424556325"/>
    <n v="1421964325"/>
    <x v="0"/>
    <n v="46"/>
    <x v="0"/>
    <x v="603"/>
    <x v="2507"/>
    <x v="6"/>
    <x v="1"/>
    <x v="6"/>
  </r>
  <r>
    <n v="3400"/>
    <x v="3398"/>
    <x v="3398"/>
    <x v="3"/>
    <x v="2251"/>
    <x v="0"/>
    <x v="0"/>
    <x v="0"/>
    <n v="1409266414"/>
    <n v="1405378414"/>
    <x v="0"/>
    <n v="85"/>
    <x v="0"/>
    <x v="2501"/>
    <x v="2508"/>
    <x v="6"/>
    <x v="1"/>
    <x v="6"/>
  </r>
  <r>
    <n v="3401"/>
    <x v="3399"/>
    <x v="3399"/>
    <x v="193"/>
    <x v="2252"/>
    <x v="0"/>
    <x v="1"/>
    <x v="1"/>
    <n v="1438968146"/>
    <n v="1436376146"/>
    <x v="0"/>
    <n v="66"/>
    <x v="0"/>
    <x v="2502"/>
    <x v="2509"/>
    <x v="6"/>
    <x v="1"/>
    <x v="6"/>
  </r>
  <r>
    <n v="3402"/>
    <x v="3400"/>
    <x v="3400"/>
    <x v="36"/>
    <x v="2253"/>
    <x v="0"/>
    <x v="0"/>
    <x v="0"/>
    <n v="1447295460"/>
    <n v="1444747843"/>
    <x v="0"/>
    <n v="165"/>
    <x v="0"/>
    <x v="2503"/>
    <x v="2510"/>
    <x v="6"/>
    <x v="1"/>
    <x v="6"/>
  </r>
  <r>
    <n v="3403"/>
    <x v="3401"/>
    <x v="3401"/>
    <x v="13"/>
    <x v="41"/>
    <x v="0"/>
    <x v="1"/>
    <x v="1"/>
    <n v="1435230324"/>
    <n v="1432638324"/>
    <x v="0"/>
    <n v="17"/>
    <x v="0"/>
    <x v="31"/>
    <x v="2511"/>
    <x v="6"/>
    <x v="1"/>
    <x v="6"/>
  </r>
  <r>
    <n v="3404"/>
    <x v="3402"/>
    <x v="3402"/>
    <x v="2"/>
    <x v="904"/>
    <x v="0"/>
    <x v="0"/>
    <x v="0"/>
    <n v="1434542702"/>
    <n v="1432814702"/>
    <x v="0"/>
    <n v="3"/>
    <x v="0"/>
    <x v="1009"/>
    <x v="2512"/>
    <x v="6"/>
    <x v="1"/>
    <x v="6"/>
  </r>
  <r>
    <n v="3405"/>
    <x v="3403"/>
    <x v="3403"/>
    <x v="18"/>
    <x v="2254"/>
    <x v="0"/>
    <x v="1"/>
    <x v="1"/>
    <n v="1456876740"/>
    <n v="1455063886"/>
    <x v="0"/>
    <n v="17"/>
    <x v="0"/>
    <x v="2504"/>
    <x v="2513"/>
    <x v="6"/>
    <x v="1"/>
    <x v="6"/>
  </r>
  <r>
    <n v="3406"/>
    <x v="3404"/>
    <x v="3404"/>
    <x v="3"/>
    <x v="2255"/>
    <x v="0"/>
    <x v="0"/>
    <x v="0"/>
    <n v="1405511376"/>
    <n v="1401623376"/>
    <x v="0"/>
    <n v="91"/>
    <x v="0"/>
    <x v="2505"/>
    <x v="2514"/>
    <x v="6"/>
    <x v="1"/>
    <x v="6"/>
  </r>
  <r>
    <n v="3407"/>
    <x v="3405"/>
    <x v="3405"/>
    <x v="13"/>
    <x v="2256"/>
    <x v="0"/>
    <x v="1"/>
    <x v="1"/>
    <n v="1404641289"/>
    <n v="1402049289"/>
    <x v="0"/>
    <n v="67"/>
    <x v="0"/>
    <x v="1088"/>
    <x v="2515"/>
    <x v="6"/>
    <x v="1"/>
    <x v="6"/>
  </r>
  <r>
    <n v="3408"/>
    <x v="3406"/>
    <x v="3406"/>
    <x v="2"/>
    <x v="2257"/>
    <x v="0"/>
    <x v="0"/>
    <x v="0"/>
    <n v="1405727304"/>
    <n v="1403135304"/>
    <x v="0"/>
    <n v="18"/>
    <x v="0"/>
    <x v="2506"/>
    <x v="2516"/>
    <x v="6"/>
    <x v="1"/>
    <x v="6"/>
  </r>
  <r>
    <n v="3409"/>
    <x v="3407"/>
    <x v="3407"/>
    <x v="2"/>
    <x v="2258"/>
    <x v="0"/>
    <x v="1"/>
    <x v="1"/>
    <n v="1469998680"/>
    <n v="1466710358"/>
    <x v="0"/>
    <n v="21"/>
    <x v="0"/>
    <x v="2507"/>
    <x v="2517"/>
    <x v="6"/>
    <x v="1"/>
    <x v="6"/>
  </r>
  <r>
    <n v="3410"/>
    <x v="3408"/>
    <x v="3408"/>
    <x v="9"/>
    <x v="2259"/>
    <x v="0"/>
    <x v="0"/>
    <x v="0"/>
    <n v="1465196400"/>
    <n v="1462841990"/>
    <x v="0"/>
    <n v="40"/>
    <x v="0"/>
    <x v="2508"/>
    <x v="2518"/>
    <x v="6"/>
    <x v="1"/>
    <x v="6"/>
  </r>
  <r>
    <n v="3411"/>
    <x v="3409"/>
    <x v="3409"/>
    <x v="36"/>
    <x v="2260"/>
    <x v="0"/>
    <x v="0"/>
    <x v="0"/>
    <n v="1444264372"/>
    <n v="1442536372"/>
    <x v="0"/>
    <n v="78"/>
    <x v="0"/>
    <x v="2509"/>
    <x v="2519"/>
    <x v="6"/>
    <x v="1"/>
    <x v="6"/>
  </r>
  <r>
    <n v="3412"/>
    <x v="3410"/>
    <x v="3410"/>
    <x v="9"/>
    <x v="142"/>
    <x v="0"/>
    <x v="1"/>
    <x v="1"/>
    <n v="1411858862"/>
    <n v="1409266862"/>
    <x v="0"/>
    <n v="26"/>
    <x v="0"/>
    <x v="31"/>
    <x v="2520"/>
    <x v="6"/>
    <x v="1"/>
    <x v="6"/>
  </r>
  <r>
    <n v="3413"/>
    <x v="3411"/>
    <x v="3411"/>
    <x v="2"/>
    <x v="1084"/>
    <x v="0"/>
    <x v="0"/>
    <x v="0"/>
    <n v="1425099540"/>
    <n v="1424280938"/>
    <x v="0"/>
    <n v="14"/>
    <x v="0"/>
    <x v="2129"/>
    <x v="2521"/>
    <x v="6"/>
    <x v="1"/>
    <x v="6"/>
  </r>
  <r>
    <n v="3414"/>
    <x v="3412"/>
    <x v="3412"/>
    <x v="9"/>
    <x v="2090"/>
    <x v="0"/>
    <x v="0"/>
    <x v="0"/>
    <n v="1480579140"/>
    <n v="1478030325"/>
    <x v="0"/>
    <n v="44"/>
    <x v="0"/>
    <x v="991"/>
    <x v="2522"/>
    <x v="6"/>
    <x v="1"/>
    <x v="6"/>
  </r>
  <r>
    <n v="3415"/>
    <x v="3413"/>
    <x v="3413"/>
    <x v="48"/>
    <x v="148"/>
    <x v="0"/>
    <x v="0"/>
    <x v="0"/>
    <n v="1460935800"/>
    <n v="1459999656"/>
    <x v="0"/>
    <n v="9"/>
    <x v="0"/>
    <x v="31"/>
    <x v="2523"/>
    <x v="6"/>
    <x v="1"/>
    <x v="6"/>
  </r>
  <r>
    <n v="3416"/>
    <x v="3414"/>
    <x v="3414"/>
    <x v="23"/>
    <x v="2261"/>
    <x v="0"/>
    <x v="1"/>
    <x v="1"/>
    <n v="1429813800"/>
    <n v="1427363645"/>
    <x v="0"/>
    <n v="30"/>
    <x v="0"/>
    <x v="1774"/>
    <x v="2524"/>
    <x v="6"/>
    <x v="1"/>
    <x v="6"/>
  </r>
  <r>
    <n v="3417"/>
    <x v="3415"/>
    <x v="3415"/>
    <x v="180"/>
    <x v="2262"/>
    <x v="0"/>
    <x v="0"/>
    <x v="0"/>
    <n v="1414284180"/>
    <n v="1410558948"/>
    <x v="0"/>
    <n v="45"/>
    <x v="0"/>
    <x v="2510"/>
    <x v="2525"/>
    <x v="6"/>
    <x v="1"/>
    <x v="6"/>
  </r>
  <r>
    <n v="3418"/>
    <x v="3416"/>
    <x v="3416"/>
    <x v="23"/>
    <x v="2263"/>
    <x v="0"/>
    <x v="0"/>
    <x v="0"/>
    <n v="1400875307"/>
    <n v="1398283307"/>
    <x v="0"/>
    <n v="56"/>
    <x v="0"/>
    <x v="2511"/>
    <x v="2526"/>
    <x v="6"/>
    <x v="1"/>
    <x v="6"/>
  </r>
  <r>
    <n v="3419"/>
    <x v="3417"/>
    <x v="3417"/>
    <x v="181"/>
    <x v="2264"/>
    <x v="0"/>
    <x v="17"/>
    <x v="3"/>
    <n v="1459978200"/>
    <n v="1458416585"/>
    <x v="0"/>
    <n v="46"/>
    <x v="0"/>
    <x v="2512"/>
    <x v="2527"/>
    <x v="6"/>
    <x v="1"/>
    <x v="6"/>
  </r>
  <r>
    <n v="3420"/>
    <x v="3418"/>
    <x v="3418"/>
    <x v="176"/>
    <x v="2265"/>
    <x v="0"/>
    <x v="1"/>
    <x v="1"/>
    <n v="1455408000"/>
    <n v="1454638202"/>
    <x v="0"/>
    <n v="34"/>
    <x v="0"/>
    <x v="2513"/>
    <x v="2528"/>
    <x v="6"/>
    <x v="1"/>
    <x v="6"/>
  </r>
  <r>
    <n v="3421"/>
    <x v="3419"/>
    <x v="3419"/>
    <x v="3"/>
    <x v="2266"/>
    <x v="0"/>
    <x v="0"/>
    <x v="0"/>
    <n v="1425495563"/>
    <n v="1422903563"/>
    <x v="0"/>
    <n v="98"/>
    <x v="0"/>
    <x v="2514"/>
    <x v="2529"/>
    <x v="6"/>
    <x v="1"/>
    <x v="6"/>
  </r>
  <r>
    <n v="3422"/>
    <x v="3420"/>
    <x v="3420"/>
    <x v="9"/>
    <x v="2267"/>
    <x v="0"/>
    <x v="1"/>
    <x v="1"/>
    <n v="1450051200"/>
    <n v="1447594176"/>
    <x v="0"/>
    <n v="46"/>
    <x v="0"/>
    <x v="1071"/>
    <x v="2530"/>
    <x v="6"/>
    <x v="1"/>
    <x v="6"/>
  </r>
  <r>
    <n v="3423"/>
    <x v="3421"/>
    <x v="3421"/>
    <x v="49"/>
    <x v="457"/>
    <x v="0"/>
    <x v="0"/>
    <x v="0"/>
    <n v="1429912341"/>
    <n v="1427320341"/>
    <x v="0"/>
    <n v="10"/>
    <x v="0"/>
    <x v="2515"/>
    <x v="436"/>
    <x v="6"/>
    <x v="1"/>
    <x v="6"/>
  </r>
  <r>
    <n v="3424"/>
    <x v="3422"/>
    <x v="3422"/>
    <x v="12"/>
    <x v="2268"/>
    <x v="0"/>
    <x v="0"/>
    <x v="0"/>
    <n v="1423119540"/>
    <n v="1421252084"/>
    <x v="0"/>
    <n v="76"/>
    <x v="0"/>
    <x v="2062"/>
    <x v="2531"/>
    <x v="6"/>
    <x v="1"/>
    <x v="6"/>
  </r>
  <r>
    <n v="3425"/>
    <x v="3423"/>
    <x v="3423"/>
    <x v="11"/>
    <x v="2269"/>
    <x v="0"/>
    <x v="0"/>
    <x v="0"/>
    <n v="1412434136"/>
    <n v="1409669336"/>
    <x v="0"/>
    <n v="104"/>
    <x v="0"/>
    <x v="2516"/>
    <x v="2532"/>
    <x v="6"/>
    <x v="1"/>
    <x v="6"/>
  </r>
  <r>
    <n v="3426"/>
    <x v="3424"/>
    <x v="3424"/>
    <x v="192"/>
    <x v="1959"/>
    <x v="0"/>
    <x v="0"/>
    <x v="0"/>
    <n v="1411264800"/>
    <n v="1409620903"/>
    <x v="0"/>
    <n v="87"/>
    <x v="0"/>
    <x v="2517"/>
    <x v="2533"/>
    <x v="6"/>
    <x v="1"/>
    <x v="6"/>
  </r>
  <r>
    <n v="3427"/>
    <x v="3425"/>
    <x v="3425"/>
    <x v="15"/>
    <x v="646"/>
    <x v="0"/>
    <x v="1"/>
    <x v="1"/>
    <n v="1404314952"/>
    <n v="1401722952"/>
    <x v="0"/>
    <n v="29"/>
    <x v="0"/>
    <x v="31"/>
    <x v="2218"/>
    <x v="6"/>
    <x v="1"/>
    <x v="6"/>
  </r>
  <r>
    <n v="3428"/>
    <x v="3426"/>
    <x v="3426"/>
    <x v="13"/>
    <x v="910"/>
    <x v="0"/>
    <x v="1"/>
    <x v="1"/>
    <n v="1425142800"/>
    <n v="1422983847"/>
    <x v="0"/>
    <n v="51"/>
    <x v="0"/>
    <x v="1015"/>
    <x v="2534"/>
    <x v="6"/>
    <x v="1"/>
    <x v="6"/>
  </r>
  <r>
    <n v="3429"/>
    <x v="3427"/>
    <x v="3427"/>
    <x v="325"/>
    <x v="666"/>
    <x v="0"/>
    <x v="1"/>
    <x v="1"/>
    <n v="1478046661"/>
    <n v="1476837061"/>
    <x v="0"/>
    <n v="12"/>
    <x v="0"/>
    <x v="2129"/>
    <x v="1862"/>
    <x v="6"/>
    <x v="1"/>
    <x v="6"/>
  </r>
  <r>
    <n v="3430"/>
    <x v="3428"/>
    <x v="3428"/>
    <x v="13"/>
    <x v="2270"/>
    <x v="0"/>
    <x v="1"/>
    <x v="1"/>
    <n v="1406760101"/>
    <n v="1404168101"/>
    <x v="0"/>
    <n v="72"/>
    <x v="0"/>
    <x v="2518"/>
    <x v="2535"/>
    <x v="6"/>
    <x v="1"/>
    <x v="6"/>
  </r>
  <r>
    <n v="3431"/>
    <x v="3429"/>
    <x v="3429"/>
    <x v="13"/>
    <x v="41"/>
    <x v="0"/>
    <x v="0"/>
    <x v="0"/>
    <n v="1408383153"/>
    <n v="1405791153"/>
    <x v="0"/>
    <n v="21"/>
    <x v="0"/>
    <x v="31"/>
    <x v="2536"/>
    <x v="6"/>
    <x v="1"/>
    <x v="6"/>
  </r>
  <r>
    <n v="3432"/>
    <x v="3430"/>
    <x v="3430"/>
    <x v="13"/>
    <x v="2271"/>
    <x v="0"/>
    <x v="0"/>
    <x v="0"/>
    <n v="1454709600"/>
    <n v="1452520614"/>
    <x v="0"/>
    <n v="42"/>
    <x v="0"/>
    <x v="2519"/>
    <x v="2537"/>
    <x v="6"/>
    <x v="1"/>
    <x v="6"/>
  </r>
  <r>
    <n v="3433"/>
    <x v="3431"/>
    <x v="3431"/>
    <x v="196"/>
    <x v="2272"/>
    <x v="0"/>
    <x v="0"/>
    <x v="0"/>
    <n v="1402974000"/>
    <n v="1400290255"/>
    <x v="0"/>
    <n v="71"/>
    <x v="0"/>
    <x v="2520"/>
    <x v="2538"/>
    <x v="6"/>
    <x v="1"/>
    <x v="6"/>
  </r>
  <r>
    <n v="3434"/>
    <x v="3432"/>
    <x v="3432"/>
    <x v="3"/>
    <x v="1285"/>
    <x v="0"/>
    <x v="0"/>
    <x v="0"/>
    <n v="1404983269"/>
    <n v="1402391269"/>
    <x v="0"/>
    <n v="168"/>
    <x v="0"/>
    <x v="1442"/>
    <x v="2539"/>
    <x v="6"/>
    <x v="1"/>
    <x v="6"/>
  </r>
  <r>
    <n v="3435"/>
    <x v="3433"/>
    <x v="3433"/>
    <x v="28"/>
    <x v="2273"/>
    <x v="0"/>
    <x v="0"/>
    <x v="0"/>
    <n v="1470538800"/>
    <n v="1469112493"/>
    <x v="0"/>
    <n v="19"/>
    <x v="0"/>
    <x v="1990"/>
    <x v="2540"/>
    <x v="6"/>
    <x v="1"/>
    <x v="6"/>
  </r>
  <r>
    <n v="3436"/>
    <x v="3434"/>
    <x v="3434"/>
    <x v="10"/>
    <x v="2274"/>
    <x v="0"/>
    <x v="0"/>
    <x v="0"/>
    <n v="1408638480"/>
    <n v="1406811593"/>
    <x v="0"/>
    <n v="37"/>
    <x v="0"/>
    <x v="2521"/>
    <x v="2541"/>
    <x v="6"/>
    <x v="1"/>
    <x v="6"/>
  </r>
  <r>
    <n v="3437"/>
    <x v="3435"/>
    <x v="3435"/>
    <x v="9"/>
    <x v="168"/>
    <x v="0"/>
    <x v="0"/>
    <x v="0"/>
    <n v="1440003820"/>
    <n v="1437411820"/>
    <x v="0"/>
    <n v="36"/>
    <x v="0"/>
    <x v="50"/>
    <x v="2542"/>
    <x v="6"/>
    <x v="1"/>
    <x v="6"/>
  </r>
  <r>
    <n v="3438"/>
    <x v="3436"/>
    <x v="3436"/>
    <x v="30"/>
    <x v="2275"/>
    <x v="0"/>
    <x v="1"/>
    <x v="1"/>
    <n v="1430600400"/>
    <n v="1428358567"/>
    <x v="0"/>
    <n v="14"/>
    <x v="0"/>
    <x v="1243"/>
    <x v="2543"/>
    <x v="6"/>
    <x v="1"/>
    <x v="6"/>
  </r>
  <r>
    <n v="3439"/>
    <x v="3437"/>
    <x v="3437"/>
    <x v="38"/>
    <x v="2276"/>
    <x v="0"/>
    <x v="0"/>
    <x v="0"/>
    <n v="1453179540"/>
    <n v="1452030730"/>
    <x v="0"/>
    <n v="18"/>
    <x v="0"/>
    <x v="2522"/>
    <x v="2544"/>
    <x v="6"/>
    <x v="1"/>
    <x v="6"/>
  </r>
  <r>
    <n v="3440"/>
    <x v="3438"/>
    <x v="3438"/>
    <x v="10"/>
    <x v="2277"/>
    <x v="0"/>
    <x v="0"/>
    <x v="0"/>
    <n v="1405095300"/>
    <n v="1403146628"/>
    <x v="0"/>
    <n v="82"/>
    <x v="0"/>
    <x v="2523"/>
    <x v="2545"/>
    <x v="6"/>
    <x v="1"/>
    <x v="6"/>
  </r>
  <r>
    <n v="3441"/>
    <x v="3439"/>
    <x v="3439"/>
    <x v="30"/>
    <x v="1644"/>
    <x v="0"/>
    <x v="0"/>
    <x v="0"/>
    <n v="1447445820"/>
    <n v="1445077121"/>
    <x v="0"/>
    <n v="43"/>
    <x v="0"/>
    <x v="946"/>
    <x v="2546"/>
    <x v="6"/>
    <x v="1"/>
    <x v="6"/>
  </r>
  <r>
    <n v="3442"/>
    <x v="3440"/>
    <x v="3440"/>
    <x v="49"/>
    <x v="156"/>
    <x v="0"/>
    <x v="0"/>
    <x v="0"/>
    <n v="1433016672"/>
    <n v="1430424672"/>
    <x v="0"/>
    <n v="8"/>
    <x v="0"/>
    <x v="31"/>
    <x v="683"/>
    <x v="6"/>
    <x v="1"/>
    <x v="6"/>
  </r>
  <r>
    <n v="3443"/>
    <x v="3441"/>
    <x v="3441"/>
    <x v="28"/>
    <x v="2278"/>
    <x v="0"/>
    <x v="0"/>
    <x v="0"/>
    <n v="1410266146"/>
    <n v="1407674146"/>
    <x v="0"/>
    <n v="45"/>
    <x v="0"/>
    <x v="2524"/>
    <x v="2547"/>
    <x v="6"/>
    <x v="1"/>
    <x v="6"/>
  </r>
  <r>
    <n v="3444"/>
    <x v="3442"/>
    <x v="3442"/>
    <x v="43"/>
    <x v="2279"/>
    <x v="0"/>
    <x v="2"/>
    <x v="2"/>
    <n v="1465394340"/>
    <n v="1464677986"/>
    <x v="0"/>
    <n v="20"/>
    <x v="0"/>
    <x v="2525"/>
    <x v="2548"/>
    <x v="6"/>
    <x v="1"/>
    <x v="6"/>
  </r>
  <r>
    <n v="3445"/>
    <x v="3443"/>
    <x v="3443"/>
    <x v="13"/>
    <x v="41"/>
    <x v="0"/>
    <x v="1"/>
    <x v="1"/>
    <n v="1445604236"/>
    <n v="1443185036"/>
    <x v="0"/>
    <n v="31"/>
    <x v="0"/>
    <x v="31"/>
    <x v="2549"/>
    <x v="6"/>
    <x v="1"/>
    <x v="6"/>
  </r>
  <r>
    <n v="3446"/>
    <x v="3444"/>
    <x v="3444"/>
    <x v="28"/>
    <x v="876"/>
    <x v="0"/>
    <x v="1"/>
    <x v="1"/>
    <n v="1423138800"/>
    <n v="1421092725"/>
    <x v="0"/>
    <n v="25"/>
    <x v="0"/>
    <x v="2123"/>
    <x v="2550"/>
    <x v="6"/>
    <x v="1"/>
    <x v="6"/>
  </r>
  <r>
    <n v="3447"/>
    <x v="3445"/>
    <x v="3445"/>
    <x v="28"/>
    <x v="2280"/>
    <x v="0"/>
    <x v="0"/>
    <x v="0"/>
    <n v="1458332412"/>
    <n v="1454448012"/>
    <x v="0"/>
    <n v="14"/>
    <x v="0"/>
    <x v="2526"/>
    <x v="2551"/>
    <x v="6"/>
    <x v="1"/>
    <x v="6"/>
  </r>
  <r>
    <n v="3448"/>
    <x v="3446"/>
    <x v="3446"/>
    <x v="190"/>
    <x v="2281"/>
    <x v="0"/>
    <x v="0"/>
    <x v="0"/>
    <n v="1418784689"/>
    <n v="1416192689"/>
    <x v="0"/>
    <n v="45"/>
    <x v="0"/>
    <x v="2527"/>
    <x v="2552"/>
    <x v="6"/>
    <x v="1"/>
    <x v="6"/>
  </r>
  <r>
    <n v="3449"/>
    <x v="3447"/>
    <x v="3447"/>
    <x v="134"/>
    <x v="2282"/>
    <x v="0"/>
    <x v="0"/>
    <x v="0"/>
    <n v="1468036800"/>
    <n v="1465607738"/>
    <x v="0"/>
    <n v="20"/>
    <x v="0"/>
    <x v="2528"/>
    <x v="2553"/>
    <x v="6"/>
    <x v="1"/>
    <x v="6"/>
  </r>
  <r>
    <n v="3450"/>
    <x v="3448"/>
    <x v="3448"/>
    <x v="2"/>
    <x v="1158"/>
    <x v="0"/>
    <x v="1"/>
    <x v="1"/>
    <n v="1427990071"/>
    <n v="1422809671"/>
    <x v="0"/>
    <n v="39"/>
    <x v="0"/>
    <x v="1710"/>
    <x v="2554"/>
    <x v="6"/>
    <x v="1"/>
    <x v="6"/>
  </r>
  <r>
    <n v="3451"/>
    <x v="3449"/>
    <x v="3449"/>
    <x v="81"/>
    <x v="2283"/>
    <x v="0"/>
    <x v="0"/>
    <x v="0"/>
    <n v="1429636927"/>
    <n v="1427304127"/>
    <x v="0"/>
    <n v="16"/>
    <x v="0"/>
    <x v="2529"/>
    <x v="2555"/>
    <x v="6"/>
    <x v="1"/>
    <x v="6"/>
  </r>
  <r>
    <n v="3452"/>
    <x v="3450"/>
    <x v="3450"/>
    <x v="28"/>
    <x v="2284"/>
    <x v="0"/>
    <x v="0"/>
    <x v="0"/>
    <n v="1406087940"/>
    <n v="1404141626"/>
    <x v="0"/>
    <n v="37"/>
    <x v="0"/>
    <x v="2530"/>
    <x v="2556"/>
    <x v="6"/>
    <x v="1"/>
    <x v="6"/>
  </r>
  <r>
    <n v="3453"/>
    <x v="3451"/>
    <x v="3451"/>
    <x v="43"/>
    <x v="2285"/>
    <x v="0"/>
    <x v="1"/>
    <x v="1"/>
    <n v="1471130956"/>
    <n v="1465946956"/>
    <x v="0"/>
    <n v="14"/>
    <x v="0"/>
    <x v="2531"/>
    <x v="446"/>
    <x v="6"/>
    <x v="1"/>
    <x v="6"/>
  </r>
  <r>
    <n v="3454"/>
    <x v="3452"/>
    <x v="3452"/>
    <x v="176"/>
    <x v="2286"/>
    <x v="0"/>
    <x v="1"/>
    <x v="1"/>
    <n v="1406825159"/>
    <n v="1404233159"/>
    <x v="0"/>
    <n v="21"/>
    <x v="0"/>
    <x v="2248"/>
    <x v="2557"/>
    <x v="6"/>
    <x v="1"/>
    <x v="6"/>
  </r>
  <r>
    <n v="3455"/>
    <x v="3453"/>
    <x v="3453"/>
    <x v="3"/>
    <x v="2287"/>
    <x v="0"/>
    <x v="0"/>
    <x v="0"/>
    <n v="1476381627"/>
    <n v="1473789627"/>
    <x v="0"/>
    <n v="69"/>
    <x v="0"/>
    <x v="2532"/>
    <x v="2558"/>
    <x v="6"/>
    <x v="1"/>
    <x v="6"/>
  </r>
  <r>
    <n v="3456"/>
    <x v="3454"/>
    <x v="3454"/>
    <x v="9"/>
    <x v="2288"/>
    <x v="0"/>
    <x v="0"/>
    <x v="0"/>
    <n v="1406876340"/>
    <n v="1404190567"/>
    <x v="0"/>
    <n v="16"/>
    <x v="0"/>
    <x v="2533"/>
    <x v="2559"/>
    <x v="6"/>
    <x v="1"/>
    <x v="6"/>
  </r>
  <r>
    <n v="3457"/>
    <x v="3455"/>
    <x v="3455"/>
    <x v="13"/>
    <x v="2289"/>
    <x v="0"/>
    <x v="0"/>
    <x v="0"/>
    <n v="1423720740"/>
    <n v="1421081857"/>
    <x v="0"/>
    <n v="55"/>
    <x v="0"/>
    <x v="2534"/>
    <x v="2560"/>
    <x v="6"/>
    <x v="1"/>
    <x v="6"/>
  </r>
  <r>
    <n v="3458"/>
    <x v="3456"/>
    <x v="3456"/>
    <x v="408"/>
    <x v="2290"/>
    <x v="0"/>
    <x v="0"/>
    <x v="0"/>
    <n v="1422937620"/>
    <n v="1420606303"/>
    <x v="0"/>
    <n v="27"/>
    <x v="0"/>
    <x v="2535"/>
    <x v="2561"/>
    <x v="6"/>
    <x v="1"/>
    <x v="6"/>
  </r>
  <r>
    <n v="3459"/>
    <x v="3457"/>
    <x v="3457"/>
    <x v="2"/>
    <x v="2291"/>
    <x v="0"/>
    <x v="1"/>
    <x v="1"/>
    <n v="1463743860"/>
    <n v="1461151860"/>
    <x v="0"/>
    <n v="36"/>
    <x v="0"/>
    <x v="2536"/>
    <x v="2562"/>
    <x v="6"/>
    <x v="1"/>
    <x v="6"/>
  </r>
  <r>
    <n v="3460"/>
    <x v="3458"/>
    <x v="3458"/>
    <x v="2"/>
    <x v="2292"/>
    <x v="0"/>
    <x v="1"/>
    <x v="1"/>
    <n v="1408106352"/>
    <n v="1406896752"/>
    <x v="0"/>
    <n v="19"/>
    <x v="0"/>
    <x v="2537"/>
    <x v="73"/>
    <x v="6"/>
    <x v="1"/>
    <x v="6"/>
  </r>
  <r>
    <n v="3461"/>
    <x v="3459"/>
    <x v="3459"/>
    <x v="2"/>
    <x v="2293"/>
    <x v="0"/>
    <x v="0"/>
    <x v="0"/>
    <n v="1477710000"/>
    <n v="1475248279"/>
    <x v="0"/>
    <n v="12"/>
    <x v="0"/>
    <x v="2538"/>
    <x v="2563"/>
    <x v="6"/>
    <x v="1"/>
    <x v="6"/>
  </r>
  <r>
    <n v="3462"/>
    <x v="3460"/>
    <x v="3460"/>
    <x v="49"/>
    <x v="2294"/>
    <x v="0"/>
    <x v="0"/>
    <x v="0"/>
    <n v="1436551200"/>
    <n v="1435181628"/>
    <x v="0"/>
    <n v="17"/>
    <x v="0"/>
    <x v="2539"/>
    <x v="2564"/>
    <x v="6"/>
    <x v="1"/>
    <x v="6"/>
  </r>
  <r>
    <n v="3463"/>
    <x v="3461"/>
    <x v="3461"/>
    <x v="3"/>
    <x v="2295"/>
    <x v="0"/>
    <x v="5"/>
    <x v="5"/>
    <n v="1476158340"/>
    <n v="1472594585"/>
    <x v="0"/>
    <n v="114"/>
    <x v="0"/>
    <x v="2540"/>
    <x v="2565"/>
    <x v="6"/>
    <x v="1"/>
    <x v="6"/>
  </r>
  <r>
    <n v="3464"/>
    <x v="3462"/>
    <x v="3462"/>
    <x v="10"/>
    <x v="2296"/>
    <x v="0"/>
    <x v="0"/>
    <x v="0"/>
    <n v="1471921637"/>
    <n v="1469329637"/>
    <x v="0"/>
    <n v="93"/>
    <x v="0"/>
    <x v="2541"/>
    <x v="2566"/>
    <x v="6"/>
    <x v="1"/>
    <x v="6"/>
  </r>
  <r>
    <n v="3465"/>
    <x v="3463"/>
    <x v="3463"/>
    <x v="13"/>
    <x v="2169"/>
    <x v="0"/>
    <x v="1"/>
    <x v="1"/>
    <n v="1439136000"/>
    <n v="1436972472"/>
    <x v="0"/>
    <n v="36"/>
    <x v="0"/>
    <x v="288"/>
    <x v="2567"/>
    <x v="6"/>
    <x v="1"/>
    <x v="6"/>
  </r>
  <r>
    <n v="3466"/>
    <x v="3464"/>
    <x v="3464"/>
    <x v="8"/>
    <x v="2297"/>
    <x v="0"/>
    <x v="0"/>
    <x v="0"/>
    <n v="1461108450"/>
    <n v="1455928050"/>
    <x v="0"/>
    <n v="61"/>
    <x v="0"/>
    <x v="2542"/>
    <x v="2568"/>
    <x v="6"/>
    <x v="1"/>
    <x v="6"/>
  </r>
  <r>
    <n v="3467"/>
    <x v="3465"/>
    <x v="3465"/>
    <x v="9"/>
    <x v="168"/>
    <x v="0"/>
    <x v="0"/>
    <x v="0"/>
    <n v="1426864032"/>
    <n v="1424275632"/>
    <x v="0"/>
    <n v="47"/>
    <x v="0"/>
    <x v="50"/>
    <x v="2569"/>
    <x v="6"/>
    <x v="1"/>
    <x v="6"/>
  </r>
  <r>
    <n v="3468"/>
    <x v="3466"/>
    <x v="3466"/>
    <x v="3"/>
    <x v="2298"/>
    <x v="0"/>
    <x v="0"/>
    <x v="0"/>
    <n v="1474426800"/>
    <n v="1471976529"/>
    <x v="0"/>
    <n v="17"/>
    <x v="0"/>
    <x v="2543"/>
    <x v="2570"/>
    <x v="6"/>
    <x v="1"/>
    <x v="6"/>
  </r>
  <r>
    <n v="3469"/>
    <x v="3467"/>
    <x v="3467"/>
    <x v="70"/>
    <x v="2299"/>
    <x v="0"/>
    <x v="0"/>
    <x v="0"/>
    <n v="1461857045"/>
    <n v="1459265045"/>
    <x v="0"/>
    <n v="63"/>
    <x v="0"/>
    <x v="2544"/>
    <x v="2571"/>
    <x v="6"/>
    <x v="1"/>
    <x v="6"/>
  </r>
  <r>
    <n v="3470"/>
    <x v="3468"/>
    <x v="3468"/>
    <x v="49"/>
    <x v="672"/>
    <x v="0"/>
    <x v="0"/>
    <x v="0"/>
    <n v="1468618680"/>
    <n v="1465345902"/>
    <x v="0"/>
    <n v="9"/>
    <x v="0"/>
    <x v="2111"/>
    <x v="694"/>
    <x v="6"/>
    <x v="1"/>
    <x v="6"/>
  </r>
  <r>
    <n v="3471"/>
    <x v="3469"/>
    <x v="3469"/>
    <x v="2"/>
    <x v="2300"/>
    <x v="0"/>
    <x v="1"/>
    <x v="1"/>
    <n v="1409515200"/>
    <n v="1405971690"/>
    <x v="0"/>
    <n v="30"/>
    <x v="0"/>
    <x v="2545"/>
    <x v="2572"/>
    <x v="6"/>
    <x v="1"/>
    <x v="6"/>
  </r>
  <r>
    <n v="3472"/>
    <x v="3470"/>
    <x v="3470"/>
    <x v="13"/>
    <x v="2301"/>
    <x v="0"/>
    <x v="0"/>
    <x v="0"/>
    <n v="1415253540"/>
    <n v="1413432331"/>
    <x v="0"/>
    <n v="23"/>
    <x v="0"/>
    <x v="2546"/>
    <x v="2573"/>
    <x v="6"/>
    <x v="1"/>
    <x v="6"/>
  </r>
  <r>
    <n v="3473"/>
    <x v="3471"/>
    <x v="3471"/>
    <x v="244"/>
    <x v="2302"/>
    <x v="0"/>
    <x v="0"/>
    <x v="0"/>
    <n v="1426883220"/>
    <n v="1425067296"/>
    <x v="0"/>
    <n v="33"/>
    <x v="0"/>
    <x v="31"/>
    <x v="2574"/>
    <x v="6"/>
    <x v="1"/>
    <x v="6"/>
  </r>
  <r>
    <n v="3474"/>
    <x v="3472"/>
    <x v="3472"/>
    <x v="13"/>
    <x v="895"/>
    <x v="0"/>
    <x v="1"/>
    <x v="1"/>
    <n v="1469016131"/>
    <n v="1466424131"/>
    <x v="0"/>
    <n v="39"/>
    <x v="0"/>
    <x v="50"/>
    <x v="2575"/>
    <x v="6"/>
    <x v="1"/>
    <x v="6"/>
  </r>
  <r>
    <n v="3475"/>
    <x v="3473"/>
    <x v="3473"/>
    <x v="43"/>
    <x v="2303"/>
    <x v="0"/>
    <x v="1"/>
    <x v="1"/>
    <n v="1414972800"/>
    <n v="1412629704"/>
    <x v="0"/>
    <n v="17"/>
    <x v="0"/>
    <x v="1614"/>
    <x v="135"/>
    <x v="6"/>
    <x v="1"/>
    <x v="6"/>
  </r>
  <r>
    <n v="3476"/>
    <x v="3474"/>
    <x v="3474"/>
    <x v="43"/>
    <x v="2304"/>
    <x v="0"/>
    <x v="0"/>
    <x v="0"/>
    <n v="1414378800"/>
    <n v="1412836990"/>
    <x v="0"/>
    <n v="6"/>
    <x v="0"/>
    <x v="87"/>
    <x v="368"/>
    <x v="6"/>
    <x v="1"/>
    <x v="6"/>
  </r>
  <r>
    <n v="3477"/>
    <x v="3475"/>
    <x v="3475"/>
    <x v="40"/>
    <x v="857"/>
    <x v="0"/>
    <x v="0"/>
    <x v="0"/>
    <n v="1431831600"/>
    <n v="1430761243"/>
    <x v="0"/>
    <n v="39"/>
    <x v="0"/>
    <x v="1288"/>
    <x v="2576"/>
    <x v="6"/>
    <x v="1"/>
    <x v="6"/>
  </r>
  <r>
    <n v="3478"/>
    <x v="3476"/>
    <x v="3476"/>
    <x v="13"/>
    <x v="2305"/>
    <x v="0"/>
    <x v="0"/>
    <x v="0"/>
    <n v="1426539600"/>
    <n v="1424296822"/>
    <x v="0"/>
    <n v="57"/>
    <x v="0"/>
    <x v="2547"/>
    <x v="2577"/>
    <x v="6"/>
    <x v="1"/>
    <x v="6"/>
  </r>
  <r>
    <n v="3479"/>
    <x v="3477"/>
    <x v="3477"/>
    <x v="15"/>
    <x v="2306"/>
    <x v="0"/>
    <x v="1"/>
    <x v="1"/>
    <n v="1403382680"/>
    <n v="1400790680"/>
    <x v="0"/>
    <n v="56"/>
    <x v="0"/>
    <x v="2548"/>
    <x v="2578"/>
    <x v="6"/>
    <x v="1"/>
    <x v="6"/>
  </r>
  <r>
    <n v="3480"/>
    <x v="3478"/>
    <x v="3478"/>
    <x v="15"/>
    <x v="2307"/>
    <x v="0"/>
    <x v="0"/>
    <x v="0"/>
    <n v="1436562000"/>
    <n v="1434440227"/>
    <x v="0"/>
    <n v="13"/>
    <x v="0"/>
    <x v="2549"/>
    <x v="2579"/>
    <x v="6"/>
    <x v="1"/>
    <x v="6"/>
  </r>
  <r>
    <n v="3481"/>
    <x v="3479"/>
    <x v="3479"/>
    <x v="3"/>
    <x v="2308"/>
    <x v="0"/>
    <x v="2"/>
    <x v="2"/>
    <n v="1420178188"/>
    <n v="1418709388"/>
    <x v="0"/>
    <n v="95"/>
    <x v="0"/>
    <x v="2395"/>
    <x v="2580"/>
    <x v="6"/>
    <x v="1"/>
    <x v="6"/>
  </r>
  <r>
    <n v="3482"/>
    <x v="3480"/>
    <x v="3480"/>
    <x v="9"/>
    <x v="2309"/>
    <x v="0"/>
    <x v="1"/>
    <x v="1"/>
    <n v="1404671466"/>
    <n v="1402079466"/>
    <x v="0"/>
    <n v="80"/>
    <x v="0"/>
    <x v="2550"/>
    <x v="370"/>
    <x v="6"/>
    <x v="1"/>
    <x v="6"/>
  </r>
  <r>
    <n v="3483"/>
    <x v="3481"/>
    <x v="3481"/>
    <x v="295"/>
    <x v="2310"/>
    <x v="0"/>
    <x v="0"/>
    <x v="0"/>
    <n v="1404403381"/>
    <n v="1401811381"/>
    <x v="0"/>
    <n v="133"/>
    <x v="0"/>
    <x v="2551"/>
    <x v="2581"/>
    <x v="6"/>
    <x v="1"/>
    <x v="6"/>
  </r>
  <r>
    <n v="3484"/>
    <x v="3482"/>
    <x v="3482"/>
    <x v="30"/>
    <x v="2311"/>
    <x v="0"/>
    <x v="0"/>
    <x v="0"/>
    <n v="1466014499"/>
    <n v="1463422499"/>
    <x v="0"/>
    <n v="44"/>
    <x v="0"/>
    <x v="2552"/>
    <x v="2582"/>
    <x v="6"/>
    <x v="1"/>
    <x v="6"/>
  </r>
  <r>
    <n v="3485"/>
    <x v="3483"/>
    <x v="3483"/>
    <x v="409"/>
    <x v="1827"/>
    <x v="0"/>
    <x v="0"/>
    <x v="0"/>
    <n v="1454431080"/>
    <n v="1451839080"/>
    <x v="0"/>
    <n v="30"/>
    <x v="0"/>
    <x v="2553"/>
    <x v="2425"/>
    <x v="6"/>
    <x v="1"/>
    <x v="6"/>
  </r>
  <r>
    <n v="3486"/>
    <x v="3484"/>
    <x v="3484"/>
    <x v="9"/>
    <x v="2312"/>
    <x v="0"/>
    <x v="0"/>
    <x v="0"/>
    <n v="1433314740"/>
    <n v="1430600401"/>
    <x v="0"/>
    <n v="56"/>
    <x v="0"/>
    <x v="26"/>
    <x v="2583"/>
    <x v="6"/>
    <x v="1"/>
    <x v="6"/>
  </r>
  <r>
    <n v="3487"/>
    <x v="3485"/>
    <x v="3485"/>
    <x v="13"/>
    <x v="948"/>
    <x v="0"/>
    <x v="1"/>
    <x v="1"/>
    <n v="1435185252"/>
    <n v="1432593252"/>
    <x v="0"/>
    <n v="66"/>
    <x v="0"/>
    <x v="92"/>
    <x v="2584"/>
    <x v="6"/>
    <x v="1"/>
    <x v="6"/>
  </r>
  <r>
    <n v="3488"/>
    <x v="3486"/>
    <x v="3486"/>
    <x v="9"/>
    <x v="2313"/>
    <x v="0"/>
    <x v="0"/>
    <x v="0"/>
    <n v="1429286400"/>
    <n v="1427221560"/>
    <x v="0"/>
    <n v="29"/>
    <x v="0"/>
    <x v="1247"/>
    <x v="2585"/>
    <x v="6"/>
    <x v="1"/>
    <x v="6"/>
  </r>
  <r>
    <n v="3489"/>
    <x v="3487"/>
    <x v="3487"/>
    <x v="10"/>
    <x v="2314"/>
    <x v="0"/>
    <x v="1"/>
    <x v="1"/>
    <n v="1400965200"/>
    <n v="1398352531"/>
    <x v="0"/>
    <n v="72"/>
    <x v="0"/>
    <x v="2554"/>
    <x v="2586"/>
    <x v="6"/>
    <x v="1"/>
    <x v="6"/>
  </r>
  <r>
    <n v="3490"/>
    <x v="3488"/>
    <x v="3488"/>
    <x v="28"/>
    <x v="2315"/>
    <x v="0"/>
    <x v="0"/>
    <x v="0"/>
    <n v="1460574924"/>
    <n v="1457982924"/>
    <x v="0"/>
    <n v="27"/>
    <x v="0"/>
    <x v="1901"/>
    <x v="1655"/>
    <x v="6"/>
    <x v="1"/>
    <x v="6"/>
  </r>
  <r>
    <n v="3491"/>
    <x v="3489"/>
    <x v="3489"/>
    <x v="2"/>
    <x v="2316"/>
    <x v="0"/>
    <x v="0"/>
    <x v="0"/>
    <n v="1431928784"/>
    <n v="1430114384"/>
    <x v="0"/>
    <n v="10"/>
    <x v="0"/>
    <x v="2555"/>
    <x v="2587"/>
    <x v="6"/>
    <x v="1"/>
    <x v="6"/>
  </r>
  <r>
    <n v="3492"/>
    <x v="3490"/>
    <x v="3490"/>
    <x v="276"/>
    <x v="2317"/>
    <x v="0"/>
    <x v="0"/>
    <x v="0"/>
    <n v="1445818397"/>
    <n v="1442794397"/>
    <x v="0"/>
    <n v="35"/>
    <x v="0"/>
    <x v="2556"/>
    <x v="2588"/>
    <x v="6"/>
    <x v="1"/>
    <x v="6"/>
  </r>
  <r>
    <n v="3493"/>
    <x v="3491"/>
    <x v="3491"/>
    <x v="15"/>
    <x v="646"/>
    <x v="0"/>
    <x v="0"/>
    <x v="0"/>
    <n v="1408252260"/>
    <n v="1406580436"/>
    <x v="0"/>
    <n v="29"/>
    <x v="0"/>
    <x v="31"/>
    <x v="2218"/>
    <x v="6"/>
    <x v="1"/>
    <x v="6"/>
  </r>
  <r>
    <n v="3494"/>
    <x v="3492"/>
    <x v="3492"/>
    <x v="44"/>
    <x v="402"/>
    <x v="0"/>
    <x v="0"/>
    <x v="0"/>
    <n v="1480140000"/>
    <n v="1479186575"/>
    <x v="0"/>
    <n v="13"/>
    <x v="0"/>
    <x v="31"/>
    <x v="2589"/>
    <x v="6"/>
    <x v="1"/>
    <x v="6"/>
  </r>
  <r>
    <n v="3495"/>
    <x v="3493"/>
    <x v="3493"/>
    <x v="10"/>
    <x v="2318"/>
    <x v="0"/>
    <x v="5"/>
    <x v="5"/>
    <n v="1414862280"/>
    <n v="1412360309"/>
    <x v="0"/>
    <n v="72"/>
    <x v="0"/>
    <x v="2557"/>
    <x v="2590"/>
    <x v="6"/>
    <x v="1"/>
    <x v="6"/>
  </r>
  <r>
    <n v="3496"/>
    <x v="3494"/>
    <x v="3494"/>
    <x v="9"/>
    <x v="2319"/>
    <x v="0"/>
    <x v="0"/>
    <x v="0"/>
    <n v="1473625166"/>
    <n v="1470169166"/>
    <x v="0"/>
    <n v="78"/>
    <x v="0"/>
    <x v="2558"/>
    <x v="2591"/>
    <x v="6"/>
    <x v="1"/>
    <x v="6"/>
  </r>
  <r>
    <n v="3497"/>
    <x v="3495"/>
    <x v="3495"/>
    <x v="410"/>
    <x v="472"/>
    <x v="0"/>
    <x v="0"/>
    <x v="0"/>
    <n v="1464904800"/>
    <n v="1463852904"/>
    <x v="0"/>
    <n v="49"/>
    <x v="0"/>
    <x v="2559"/>
    <x v="2592"/>
    <x v="6"/>
    <x v="1"/>
    <x v="6"/>
  </r>
  <r>
    <n v="3498"/>
    <x v="3496"/>
    <x v="3496"/>
    <x v="409"/>
    <x v="2320"/>
    <x v="0"/>
    <x v="5"/>
    <x v="5"/>
    <n v="1464471840"/>
    <n v="1459309704"/>
    <x v="0"/>
    <n v="42"/>
    <x v="0"/>
    <x v="2560"/>
    <x v="2593"/>
    <x v="6"/>
    <x v="1"/>
    <x v="6"/>
  </r>
  <r>
    <n v="3499"/>
    <x v="3497"/>
    <x v="3497"/>
    <x v="13"/>
    <x v="2321"/>
    <x v="0"/>
    <x v="0"/>
    <x v="0"/>
    <n v="1435733940"/>
    <n v="1431046325"/>
    <x v="0"/>
    <n v="35"/>
    <x v="0"/>
    <x v="269"/>
    <x v="2594"/>
    <x v="6"/>
    <x v="1"/>
    <x v="6"/>
  </r>
  <r>
    <n v="3500"/>
    <x v="3498"/>
    <x v="3498"/>
    <x v="28"/>
    <x v="2322"/>
    <x v="0"/>
    <x v="0"/>
    <x v="0"/>
    <n v="1457326740"/>
    <n v="1455919438"/>
    <x v="0"/>
    <n v="42"/>
    <x v="0"/>
    <x v="2561"/>
    <x v="2595"/>
    <x v="6"/>
    <x v="1"/>
    <x v="6"/>
  </r>
  <r>
    <n v="3501"/>
    <x v="3499"/>
    <x v="3499"/>
    <x v="15"/>
    <x v="17"/>
    <x v="0"/>
    <x v="1"/>
    <x v="1"/>
    <n v="1441995595"/>
    <n v="1439835595"/>
    <x v="0"/>
    <n v="42"/>
    <x v="0"/>
    <x v="17"/>
    <x v="2596"/>
    <x v="6"/>
    <x v="1"/>
    <x v="6"/>
  </r>
  <r>
    <n v="3502"/>
    <x v="3500"/>
    <x v="3500"/>
    <x v="23"/>
    <x v="2323"/>
    <x v="0"/>
    <x v="0"/>
    <x v="0"/>
    <n v="1458100740"/>
    <n v="1456862924"/>
    <x v="0"/>
    <n v="31"/>
    <x v="0"/>
    <x v="2562"/>
    <x v="2597"/>
    <x v="6"/>
    <x v="1"/>
    <x v="6"/>
  </r>
  <r>
    <n v="3503"/>
    <x v="3501"/>
    <x v="3501"/>
    <x v="30"/>
    <x v="2324"/>
    <x v="0"/>
    <x v="1"/>
    <x v="1"/>
    <n v="1469359728"/>
    <n v="1466767728"/>
    <x v="0"/>
    <n v="38"/>
    <x v="0"/>
    <x v="2563"/>
    <x v="2598"/>
    <x v="6"/>
    <x v="1"/>
    <x v="6"/>
  </r>
  <r>
    <n v="3504"/>
    <x v="3502"/>
    <x v="3502"/>
    <x v="28"/>
    <x v="325"/>
    <x v="0"/>
    <x v="0"/>
    <x v="0"/>
    <n v="1447959491"/>
    <n v="1445363891"/>
    <x v="0"/>
    <n v="8"/>
    <x v="0"/>
    <x v="31"/>
    <x v="179"/>
    <x v="6"/>
    <x v="1"/>
    <x v="6"/>
  </r>
  <r>
    <n v="3505"/>
    <x v="3503"/>
    <x v="3503"/>
    <x v="30"/>
    <x v="2325"/>
    <x v="0"/>
    <x v="0"/>
    <x v="0"/>
    <n v="1399953600"/>
    <n v="1398983245"/>
    <x v="0"/>
    <n v="39"/>
    <x v="0"/>
    <x v="2564"/>
    <x v="2599"/>
    <x v="6"/>
    <x v="1"/>
    <x v="6"/>
  </r>
  <r>
    <n v="3506"/>
    <x v="3504"/>
    <x v="3504"/>
    <x v="9"/>
    <x v="631"/>
    <x v="0"/>
    <x v="0"/>
    <x v="0"/>
    <n v="1408815440"/>
    <n v="1404927440"/>
    <x v="0"/>
    <n v="29"/>
    <x v="0"/>
    <x v="1240"/>
    <x v="2600"/>
    <x v="6"/>
    <x v="1"/>
    <x v="6"/>
  </r>
  <r>
    <n v="3507"/>
    <x v="3505"/>
    <x v="3505"/>
    <x v="3"/>
    <x v="2326"/>
    <x v="0"/>
    <x v="0"/>
    <x v="0"/>
    <n v="1464732537"/>
    <n v="1462140537"/>
    <x v="0"/>
    <n v="72"/>
    <x v="0"/>
    <x v="2565"/>
    <x v="1784"/>
    <x v="6"/>
    <x v="1"/>
    <x v="6"/>
  </r>
  <r>
    <n v="3508"/>
    <x v="3506"/>
    <x v="3506"/>
    <x v="213"/>
    <x v="147"/>
    <x v="0"/>
    <x v="1"/>
    <x v="1"/>
    <n v="1462914000"/>
    <n v="1460914253"/>
    <x v="0"/>
    <n v="15"/>
    <x v="0"/>
    <x v="2238"/>
    <x v="1053"/>
    <x v="6"/>
    <x v="1"/>
    <x v="6"/>
  </r>
  <r>
    <n v="3509"/>
    <x v="3507"/>
    <x v="3507"/>
    <x v="9"/>
    <x v="2327"/>
    <x v="0"/>
    <x v="0"/>
    <x v="0"/>
    <n v="1416545700"/>
    <n v="1415392666"/>
    <x v="0"/>
    <n v="33"/>
    <x v="0"/>
    <x v="2566"/>
    <x v="2601"/>
    <x v="6"/>
    <x v="1"/>
    <x v="6"/>
  </r>
  <r>
    <n v="3510"/>
    <x v="3508"/>
    <x v="3508"/>
    <x v="42"/>
    <x v="1217"/>
    <x v="0"/>
    <x v="0"/>
    <x v="0"/>
    <n v="1404312846"/>
    <n v="1402584846"/>
    <x v="0"/>
    <n v="15"/>
    <x v="0"/>
    <x v="2567"/>
    <x v="2602"/>
    <x v="6"/>
    <x v="1"/>
    <x v="6"/>
  </r>
  <r>
    <n v="3511"/>
    <x v="3509"/>
    <x v="3509"/>
    <x v="15"/>
    <x v="2328"/>
    <x v="0"/>
    <x v="1"/>
    <x v="1"/>
    <n v="1415385000"/>
    <n v="1413406695"/>
    <x v="0"/>
    <n v="19"/>
    <x v="0"/>
    <x v="2568"/>
    <x v="2603"/>
    <x v="6"/>
    <x v="1"/>
    <x v="6"/>
  </r>
  <r>
    <n v="3512"/>
    <x v="3510"/>
    <x v="3510"/>
    <x v="28"/>
    <x v="325"/>
    <x v="0"/>
    <x v="1"/>
    <x v="1"/>
    <n v="1429789992"/>
    <n v="1424609592"/>
    <x v="0"/>
    <n v="17"/>
    <x v="0"/>
    <x v="31"/>
    <x v="2604"/>
    <x v="6"/>
    <x v="1"/>
    <x v="6"/>
  </r>
  <r>
    <n v="3513"/>
    <x v="3511"/>
    <x v="3511"/>
    <x v="70"/>
    <x v="2153"/>
    <x v="0"/>
    <x v="0"/>
    <x v="0"/>
    <n v="1401857940"/>
    <n v="1400725112"/>
    <x v="0"/>
    <n v="44"/>
    <x v="0"/>
    <x v="2569"/>
    <x v="2605"/>
    <x v="6"/>
    <x v="1"/>
    <x v="6"/>
  </r>
  <r>
    <n v="3514"/>
    <x v="3512"/>
    <x v="3512"/>
    <x v="2"/>
    <x v="1100"/>
    <x v="0"/>
    <x v="0"/>
    <x v="0"/>
    <n v="1422853140"/>
    <n v="1421439552"/>
    <x v="0"/>
    <n v="10"/>
    <x v="0"/>
    <x v="1007"/>
    <x v="698"/>
    <x v="6"/>
    <x v="1"/>
    <x v="6"/>
  </r>
  <r>
    <n v="3515"/>
    <x v="3513"/>
    <x v="3513"/>
    <x v="9"/>
    <x v="2329"/>
    <x v="0"/>
    <x v="0"/>
    <x v="0"/>
    <n v="1433097171"/>
    <n v="1430505171"/>
    <x v="0"/>
    <n v="46"/>
    <x v="0"/>
    <x v="2570"/>
    <x v="2606"/>
    <x v="6"/>
    <x v="1"/>
    <x v="6"/>
  </r>
  <r>
    <n v="3516"/>
    <x v="3514"/>
    <x v="3514"/>
    <x v="30"/>
    <x v="911"/>
    <x v="0"/>
    <x v="0"/>
    <x v="0"/>
    <n v="1410145200"/>
    <n v="1407197670"/>
    <x v="0"/>
    <n v="11"/>
    <x v="0"/>
    <x v="31"/>
    <x v="2607"/>
    <x v="6"/>
    <x v="1"/>
    <x v="6"/>
  </r>
  <r>
    <n v="3517"/>
    <x v="3515"/>
    <x v="3515"/>
    <x v="23"/>
    <x v="417"/>
    <x v="0"/>
    <x v="1"/>
    <x v="1"/>
    <n v="1404471600"/>
    <n v="1401910634"/>
    <x v="0"/>
    <n v="13"/>
    <x v="0"/>
    <x v="31"/>
    <x v="2608"/>
    <x v="6"/>
    <x v="1"/>
    <x v="6"/>
  </r>
  <r>
    <n v="3518"/>
    <x v="3516"/>
    <x v="3516"/>
    <x v="15"/>
    <x v="2330"/>
    <x v="0"/>
    <x v="0"/>
    <x v="0"/>
    <n v="1412259660"/>
    <n v="1410461299"/>
    <x v="0"/>
    <n v="33"/>
    <x v="0"/>
    <x v="2571"/>
    <x v="2609"/>
    <x v="6"/>
    <x v="1"/>
    <x v="6"/>
  </r>
  <r>
    <n v="3519"/>
    <x v="3517"/>
    <x v="3517"/>
    <x v="13"/>
    <x v="40"/>
    <x v="0"/>
    <x v="1"/>
    <x v="1"/>
    <n v="1425478950"/>
    <n v="1422886950"/>
    <x v="0"/>
    <n v="28"/>
    <x v="0"/>
    <x v="40"/>
    <x v="2610"/>
    <x v="6"/>
    <x v="1"/>
    <x v="6"/>
  </r>
  <r>
    <n v="3520"/>
    <x v="3518"/>
    <x v="3518"/>
    <x v="13"/>
    <x v="1132"/>
    <x v="0"/>
    <x v="1"/>
    <x v="1"/>
    <n v="1441547220"/>
    <n v="1439322412"/>
    <x v="0"/>
    <n v="21"/>
    <x v="0"/>
    <x v="1266"/>
    <x v="2611"/>
    <x v="6"/>
    <x v="1"/>
    <x v="6"/>
  </r>
  <r>
    <n v="3521"/>
    <x v="3519"/>
    <x v="3519"/>
    <x v="18"/>
    <x v="2331"/>
    <x v="0"/>
    <x v="0"/>
    <x v="0"/>
    <n v="1411980020"/>
    <n v="1409388020"/>
    <x v="0"/>
    <n v="13"/>
    <x v="0"/>
    <x v="2572"/>
    <x v="2612"/>
    <x v="6"/>
    <x v="1"/>
    <x v="6"/>
  </r>
  <r>
    <n v="3522"/>
    <x v="3520"/>
    <x v="3520"/>
    <x v="411"/>
    <x v="1174"/>
    <x v="0"/>
    <x v="1"/>
    <x v="1"/>
    <n v="1442311560"/>
    <n v="1439924246"/>
    <x v="0"/>
    <n v="34"/>
    <x v="0"/>
    <x v="31"/>
    <x v="2613"/>
    <x v="6"/>
    <x v="1"/>
    <x v="6"/>
  </r>
  <r>
    <n v="3523"/>
    <x v="3521"/>
    <x v="3521"/>
    <x v="23"/>
    <x v="2332"/>
    <x v="0"/>
    <x v="1"/>
    <x v="1"/>
    <n v="1474844400"/>
    <n v="1469871148"/>
    <x v="0"/>
    <n v="80"/>
    <x v="0"/>
    <x v="2573"/>
    <x v="2614"/>
    <x v="6"/>
    <x v="1"/>
    <x v="6"/>
  </r>
  <r>
    <n v="3524"/>
    <x v="3522"/>
    <x v="3522"/>
    <x v="3"/>
    <x v="2333"/>
    <x v="0"/>
    <x v="0"/>
    <x v="0"/>
    <n v="1410580800"/>
    <n v="1409336373"/>
    <x v="0"/>
    <n v="74"/>
    <x v="0"/>
    <x v="2574"/>
    <x v="2615"/>
    <x v="6"/>
    <x v="1"/>
    <x v="6"/>
  </r>
  <r>
    <n v="3525"/>
    <x v="3523"/>
    <x v="3523"/>
    <x v="2"/>
    <x v="798"/>
    <x v="0"/>
    <x v="0"/>
    <x v="0"/>
    <n v="1439136000"/>
    <n v="1438188106"/>
    <x v="0"/>
    <n v="7"/>
    <x v="0"/>
    <x v="938"/>
    <x v="2616"/>
    <x v="6"/>
    <x v="1"/>
    <x v="6"/>
  </r>
  <r>
    <n v="3526"/>
    <x v="3524"/>
    <x v="3524"/>
    <x v="126"/>
    <x v="2334"/>
    <x v="0"/>
    <x v="0"/>
    <x v="0"/>
    <n v="1461823140"/>
    <n v="1459411371"/>
    <x v="0"/>
    <n v="34"/>
    <x v="0"/>
    <x v="607"/>
    <x v="2617"/>
    <x v="6"/>
    <x v="1"/>
    <x v="6"/>
  </r>
  <r>
    <n v="3527"/>
    <x v="3525"/>
    <x v="3525"/>
    <x v="12"/>
    <x v="2335"/>
    <x v="0"/>
    <x v="0"/>
    <x v="0"/>
    <n v="1436587140"/>
    <n v="1434069205"/>
    <x v="0"/>
    <n v="86"/>
    <x v="0"/>
    <x v="2575"/>
    <x v="2618"/>
    <x v="6"/>
    <x v="1"/>
    <x v="6"/>
  </r>
  <r>
    <n v="3528"/>
    <x v="3526"/>
    <x v="3526"/>
    <x v="409"/>
    <x v="2336"/>
    <x v="0"/>
    <x v="1"/>
    <x v="1"/>
    <n v="1484740918"/>
    <n v="1483012918"/>
    <x v="0"/>
    <n v="37"/>
    <x v="0"/>
    <x v="2576"/>
    <x v="2619"/>
    <x v="6"/>
    <x v="1"/>
    <x v="6"/>
  </r>
  <r>
    <n v="3529"/>
    <x v="3527"/>
    <x v="3527"/>
    <x v="2"/>
    <x v="2337"/>
    <x v="0"/>
    <x v="0"/>
    <x v="0"/>
    <n v="1436749200"/>
    <n v="1434997018"/>
    <x v="0"/>
    <n v="18"/>
    <x v="0"/>
    <x v="2577"/>
    <x v="2333"/>
    <x v="6"/>
    <x v="1"/>
    <x v="6"/>
  </r>
  <r>
    <n v="3530"/>
    <x v="3528"/>
    <x v="3528"/>
    <x v="181"/>
    <x v="2338"/>
    <x v="0"/>
    <x v="1"/>
    <x v="1"/>
    <n v="1460318400"/>
    <n v="1457881057"/>
    <x v="0"/>
    <n v="22"/>
    <x v="0"/>
    <x v="31"/>
    <x v="179"/>
    <x v="6"/>
    <x v="1"/>
    <x v="6"/>
  </r>
  <r>
    <n v="3531"/>
    <x v="3529"/>
    <x v="3529"/>
    <x v="28"/>
    <x v="1958"/>
    <x v="0"/>
    <x v="0"/>
    <x v="0"/>
    <n v="1467301334"/>
    <n v="1464709334"/>
    <x v="0"/>
    <n v="26"/>
    <x v="0"/>
    <x v="602"/>
    <x v="2620"/>
    <x v="6"/>
    <x v="1"/>
    <x v="6"/>
  </r>
  <r>
    <n v="3532"/>
    <x v="3530"/>
    <x v="3530"/>
    <x v="412"/>
    <x v="1936"/>
    <x v="0"/>
    <x v="0"/>
    <x v="0"/>
    <n v="1411012740"/>
    <n v="1409667827"/>
    <x v="0"/>
    <n v="27"/>
    <x v="0"/>
    <x v="2578"/>
    <x v="2621"/>
    <x v="6"/>
    <x v="1"/>
    <x v="6"/>
  </r>
  <r>
    <n v="3533"/>
    <x v="3531"/>
    <x v="3531"/>
    <x v="2"/>
    <x v="2291"/>
    <x v="0"/>
    <x v="0"/>
    <x v="0"/>
    <n v="1447269367"/>
    <n v="1444673767"/>
    <x v="0"/>
    <n v="8"/>
    <x v="0"/>
    <x v="2536"/>
    <x v="2622"/>
    <x v="6"/>
    <x v="1"/>
    <x v="6"/>
  </r>
  <r>
    <n v="3534"/>
    <x v="3532"/>
    <x v="3532"/>
    <x v="10"/>
    <x v="2339"/>
    <x v="0"/>
    <x v="0"/>
    <x v="0"/>
    <n v="1443711623"/>
    <n v="1440687623"/>
    <x v="0"/>
    <n v="204"/>
    <x v="0"/>
    <x v="2579"/>
    <x v="2623"/>
    <x v="6"/>
    <x v="1"/>
    <x v="6"/>
  </r>
  <r>
    <n v="3535"/>
    <x v="3533"/>
    <x v="3533"/>
    <x v="13"/>
    <x v="2340"/>
    <x v="0"/>
    <x v="1"/>
    <x v="1"/>
    <n v="1443808800"/>
    <n v="1441120910"/>
    <x v="0"/>
    <n v="46"/>
    <x v="0"/>
    <x v="2580"/>
    <x v="2624"/>
    <x v="6"/>
    <x v="1"/>
    <x v="6"/>
  </r>
  <r>
    <n v="3536"/>
    <x v="3534"/>
    <x v="3534"/>
    <x v="325"/>
    <x v="398"/>
    <x v="0"/>
    <x v="1"/>
    <x v="1"/>
    <n v="1450612740"/>
    <n v="1448040425"/>
    <x v="0"/>
    <n v="17"/>
    <x v="0"/>
    <x v="71"/>
    <x v="2625"/>
    <x v="6"/>
    <x v="1"/>
    <x v="6"/>
  </r>
  <r>
    <n v="3537"/>
    <x v="3535"/>
    <x v="3535"/>
    <x v="413"/>
    <x v="1967"/>
    <x v="0"/>
    <x v="5"/>
    <x v="5"/>
    <n v="1416211140"/>
    <n v="1413016216"/>
    <x v="0"/>
    <n v="28"/>
    <x v="0"/>
    <x v="2581"/>
    <x v="145"/>
    <x v="6"/>
    <x v="1"/>
    <x v="6"/>
  </r>
  <r>
    <n v="3538"/>
    <x v="3536"/>
    <x v="3536"/>
    <x v="13"/>
    <x v="1956"/>
    <x v="0"/>
    <x v="1"/>
    <x v="1"/>
    <n v="1471428340"/>
    <n v="1469009140"/>
    <x v="0"/>
    <n v="83"/>
    <x v="0"/>
    <x v="2582"/>
    <x v="2626"/>
    <x v="6"/>
    <x v="1"/>
    <x v="6"/>
  </r>
  <r>
    <n v="3539"/>
    <x v="3537"/>
    <x v="3537"/>
    <x v="20"/>
    <x v="2341"/>
    <x v="0"/>
    <x v="0"/>
    <x v="0"/>
    <n v="1473358122"/>
    <n v="1471543722"/>
    <x v="0"/>
    <n v="13"/>
    <x v="0"/>
    <x v="2583"/>
    <x v="2627"/>
    <x v="6"/>
    <x v="1"/>
    <x v="6"/>
  </r>
  <r>
    <n v="3540"/>
    <x v="3538"/>
    <x v="3538"/>
    <x v="43"/>
    <x v="2342"/>
    <x v="0"/>
    <x v="1"/>
    <x v="1"/>
    <n v="1466899491"/>
    <n v="1464307491"/>
    <x v="0"/>
    <n v="8"/>
    <x v="0"/>
    <x v="2584"/>
    <x v="2628"/>
    <x v="6"/>
    <x v="1"/>
    <x v="6"/>
  </r>
  <r>
    <n v="3541"/>
    <x v="3539"/>
    <x v="3539"/>
    <x v="38"/>
    <x v="2343"/>
    <x v="0"/>
    <x v="1"/>
    <x v="1"/>
    <n v="1441042275"/>
    <n v="1438882275"/>
    <x v="0"/>
    <n v="32"/>
    <x v="0"/>
    <x v="2"/>
    <x v="2629"/>
    <x v="6"/>
    <x v="1"/>
    <x v="6"/>
  </r>
  <r>
    <n v="3542"/>
    <x v="3540"/>
    <x v="3540"/>
    <x v="62"/>
    <x v="2344"/>
    <x v="0"/>
    <x v="0"/>
    <x v="0"/>
    <n v="1410099822"/>
    <n v="1404915822"/>
    <x v="0"/>
    <n v="85"/>
    <x v="0"/>
    <x v="2585"/>
    <x v="2630"/>
    <x v="6"/>
    <x v="1"/>
    <x v="6"/>
  </r>
  <r>
    <n v="3543"/>
    <x v="3541"/>
    <x v="3541"/>
    <x v="15"/>
    <x v="76"/>
    <x v="0"/>
    <x v="12"/>
    <x v="3"/>
    <n v="1435255659"/>
    <n v="1432663659"/>
    <x v="0"/>
    <n v="29"/>
    <x v="0"/>
    <x v="436"/>
    <x v="2631"/>
    <x v="6"/>
    <x v="1"/>
    <x v="6"/>
  </r>
  <r>
    <n v="3544"/>
    <x v="3542"/>
    <x v="3542"/>
    <x v="30"/>
    <x v="911"/>
    <x v="0"/>
    <x v="0"/>
    <x v="0"/>
    <n v="1425758257"/>
    <n v="1423166257"/>
    <x v="0"/>
    <n v="24"/>
    <x v="0"/>
    <x v="31"/>
    <x v="2632"/>
    <x v="6"/>
    <x v="1"/>
    <x v="6"/>
  </r>
  <r>
    <n v="3545"/>
    <x v="3543"/>
    <x v="3543"/>
    <x v="49"/>
    <x v="2345"/>
    <x v="0"/>
    <x v="0"/>
    <x v="0"/>
    <n v="1428780159"/>
    <n v="1426188159"/>
    <x v="0"/>
    <n v="8"/>
    <x v="0"/>
    <x v="84"/>
    <x v="90"/>
    <x v="6"/>
    <x v="1"/>
    <x v="6"/>
  </r>
  <r>
    <n v="3546"/>
    <x v="3544"/>
    <x v="3544"/>
    <x v="184"/>
    <x v="2346"/>
    <x v="0"/>
    <x v="0"/>
    <x v="0"/>
    <n v="1427860740"/>
    <n v="1426002684"/>
    <x v="0"/>
    <n v="19"/>
    <x v="0"/>
    <x v="2586"/>
    <x v="2633"/>
    <x v="6"/>
    <x v="1"/>
    <x v="6"/>
  </r>
  <r>
    <n v="3547"/>
    <x v="3545"/>
    <x v="3545"/>
    <x v="19"/>
    <x v="2347"/>
    <x v="0"/>
    <x v="0"/>
    <x v="0"/>
    <n v="1463198340"/>
    <n v="1461117201"/>
    <x v="0"/>
    <n v="336"/>
    <x v="0"/>
    <x v="2587"/>
    <x v="2634"/>
    <x v="6"/>
    <x v="1"/>
    <x v="6"/>
  </r>
  <r>
    <n v="3548"/>
    <x v="3546"/>
    <x v="3546"/>
    <x v="190"/>
    <x v="2307"/>
    <x v="0"/>
    <x v="0"/>
    <x v="0"/>
    <n v="1457139600"/>
    <n v="1455230214"/>
    <x v="0"/>
    <n v="13"/>
    <x v="0"/>
    <x v="2588"/>
    <x v="2579"/>
    <x v="6"/>
    <x v="1"/>
    <x v="6"/>
  </r>
  <r>
    <n v="3549"/>
    <x v="3547"/>
    <x v="3547"/>
    <x v="28"/>
    <x v="806"/>
    <x v="0"/>
    <x v="1"/>
    <x v="1"/>
    <n v="1441358873"/>
    <n v="1438939673"/>
    <x v="0"/>
    <n v="42"/>
    <x v="0"/>
    <x v="607"/>
    <x v="2635"/>
    <x v="6"/>
    <x v="1"/>
    <x v="6"/>
  </r>
  <r>
    <n v="3550"/>
    <x v="3548"/>
    <x v="3548"/>
    <x v="30"/>
    <x v="2348"/>
    <x v="0"/>
    <x v="1"/>
    <x v="1"/>
    <n v="1462224398"/>
    <n v="1459632398"/>
    <x v="0"/>
    <n v="64"/>
    <x v="0"/>
    <x v="2131"/>
    <x v="2636"/>
    <x v="6"/>
    <x v="1"/>
    <x v="6"/>
  </r>
  <r>
    <n v="3551"/>
    <x v="3549"/>
    <x v="3549"/>
    <x v="15"/>
    <x v="2349"/>
    <x v="0"/>
    <x v="0"/>
    <x v="0"/>
    <n v="1400796420"/>
    <n v="1398342170"/>
    <x v="0"/>
    <n v="25"/>
    <x v="0"/>
    <x v="2118"/>
    <x v="2637"/>
    <x v="6"/>
    <x v="1"/>
    <x v="6"/>
  </r>
  <r>
    <n v="3552"/>
    <x v="3550"/>
    <x v="3550"/>
    <x v="414"/>
    <x v="2350"/>
    <x v="0"/>
    <x v="1"/>
    <x v="1"/>
    <n v="1403964324"/>
    <n v="1401372324"/>
    <x v="0"/>
    <n v="20"/>
    <x v="0"/>
    <x v="31"/>
    <x v="2638"/>
    <x v="6"/>
    <x v="1"/>
    <x v="6"/>
  </r>
  <r>
    <n v="3553"/>
    <x v="3551"/>
    <x v="3551"/>
    <x v="62"/>
    <x v="2351"/>
    <x v="0"/>
    <x v="0"/>
    <x v="0"/>
    <n v="1439337600"/>
    <n v="1436575280"/>
    <x v="0"/>
    <n v="104"/>
    <x v="0"/>
    <x v="2589"/>
    <x v="2639"/>
    <x v="6"/>
    <x v="1"/>
    <x v="6"/>
  </r>
  <r>
    <n v="3554"/>
    <x v="3552"/>
    <x v="3552"/>
    <x v="10"/>
    <x v="2352"/>
    <x v="0"/>
    <x v="0"/>
    <x v="0"/>
    <n v="1423674000"/>
    <n v="1421025159"/>
    <x v="0"/>
    <n v="53"/>
    <x v="0"/>
    <x v="2590"/>
    <x v="2640"/>
    <x v="6"/>
    <x v="1"/>
    <x v="6"/>
  </r>
  <r>
    <n v="3555"/>
    <x v="3553"/>
    <x v="3553"/>
    <x v="262"/>
    <x v="1162"/>
    <x v="0"/>
    <x v="13"/>
    <x v="3"/>
    <n v="1479382594"/>
    <n v="1476786994"/>
    <x v="0"/>
    <n v="14"/>
    <x v="0"/>
    <x v="31"/>
    <x v="1231"/>
    <x v="6"/>
    <x v="1"/>
    <x v="6"/>
  </r>
  <r>
    <n v="3556"/>
    <x v="3554"/>
    <x v="3554"/>
    <x v="41"/>
    <x v="2222"/>
    <x v="0"/>
    <x v="1"/>
    <x v="1"/>
    <n v="1408289724"/>
    <n v="1403105724"/>
    <x v="0"/>
    <n v="20"/>
    <x v="0"/>
    <x v="2419"/>
    <x v="2641"/>
    <x v="6"/>
    <x v="1"/>
    <x v="6"/>
  </r>
  <r>
    <n v="3557"/>
    <x v="3555"/>
    <x v="3555"/>
    <x v="57"/>
    <x v="2353"/>
    <x v="0"/>
    <x v="0"/>
    <x v="0"/>
    <n v="1399271911"/>
    <n v="1396334311"/>
    <x v="0"/>
    <n v="558"/>
    <x v="0"/>
    <x v="2591"/>
    <x v="2642"/>
    <x v="6"/>
    <x v="1"/>
    <x v="6"/>
  </r>
  <r>
    <n v="3558"/>
    <x v="3556"/>
    <x v="3556"/>
    <x v="18"/>
    <x v="1929"/>
    <x v="0"/>
    <x v="1"/>
    <x v="1"/>
    <n v="1435352400"/>
    <n v="1431718575"/>
    <x v="0"/>
    <n v="22"/>
    <x v="0"/>
    <x v="2592"/>
    <x v="2643"/>
    <x v="6"/>
    <x v="1"/>
    <x v="6"/>
  </r>
  <r>
    <n v="3559"/>
    <x v="3557"/>
    <x v="3557"/>
    <x v="28"/>
    <x v="831"/>
    <x v="0"/>
    <x v="2"/>
    <x v="2"/>
    <n v="1438333080"/>
    <n v="1436408308"/>
    <x v="0"/>
    <n v="24"/>
    <x v="0"/>
    <x v="991"/>
    <x v="2644"/>
    <x v="6"/>
    <x v="1"/>
    <x v="6"/>
  </r>
  <r>
    <n v="3560"/>
    <x v="3558"/>
    <x v="3558"/>
    <x v="50"/>
    <x v="2354"/>
    <x v="0"/>
    <x v="5"/>
    <x v="5"/>
    <n v="1432694700"/>
    <n v="1429651266"/>
    <x v="0"/>
    <n v="74"/>
    <x v="0"/>
    <x v="2593"/>
    <x v="2645"/>
    <x v="6"/>
    <x v="1"/>
    <x v="6"/>
  </r>
  <r>
    <n v="3561"/>
    <x v="3559"/>
    <x v="3559"/>
    <x v="30"/>
    <x v="1904"/>
    <x v="0"/>
    <x v="0"/>
    <x v="0"/>
    <n v="1438799760"/>
    <n v="1437236378"/>
    <x v="0"/>
    <n v="54"/>
    <x v="0"/>
    <x v="2122"/>
    <x v="2646"/>
    <x v="6"/>
    <x v="1"/>
    <x v="6"/>
  </r>
  <r>
    <n v="3562"/>
    <x v="3560"/>
    <x v="3560"/>
    <x v="415"/>
    <x v="2355"/>
    <x v="0"/>
    <x v="1"/>
    <x v="1"/>
    <n v="1457906400"/>
    <n v="1457115427"/>
    <x v="0"/>
    <n v="31"/>
    <x v="0"/>
    <x v="2594"/>
    <x v="2647"/>
    <x v="6"/>
    <x v="1"/>
    <x v="6"/>
  </r>
  <r>
    <n v="3563"/>
    <x v="3561"/>
    <x v="3561"/>
    <x v="2"/>
    <x v="2356"/>
    <x v="0"/>
    <x v="1"/>
    <x v="1"/>
    <n v="1470078000"/>
    <n v="1467648456"/>
    <x v="0"/>
    <n v="25"/>
    <x v="0"/>
    <x v="2595"/>
    <x v="2648"/>
    <x v="6"/>
    <x v="1"/>
    <x v="6"/>
  </r>
  <r>
    <n v="3564"/>
    <x v="3562"/>
    <x v="3562"/>
    <x v="28"/>
    <x v="2025"/>
    <x v="0"/>
    <x v="1"/>
    <x v="1"/>
    <n v="1444060800"/>
    <n v="1440082649"/>
    <x v="0"/>
    <n v="17"/>
    <x v="0"/>
    <x v="10"/>
    <x v="2649"/>
    <x v="6"/>
    <x v="1"/>
    <x v="6"/>
  </r>
  <r>
    <n v="3565"/>
    <x v="3563"/>
    <x v="3563"/>
    <x v="42"/>
    <x v="1156"/>
    <x v="0"/>
    <x v="0"/>
    <x v="0"/>
    <n v="1420048208"/>
    <n v="1417456208"/>
    <x v="0"/>
    <n v="12"/>
    <x v="0"/>
    <x v="2596"/>
    <x v="2650"/>
    <x v="6"/>
    <x v="1"/>
    <x v="6"/>
  </r>
  <r>
    <n v="3566"/>
    <x v="3564"/>
    <x v="3564"/>
    <x v="13"/>
    <x v="2357"/>
    <x v="0"/>
    <x v="1"/>
    <x v="1"/>
    <n v="1422015083"/>
    <n v="1419423083"/>
    <x v="0"/>
    <n v="38"/>
    <x v="0"/>
    <x v="2430"/>
    <x v="2651"/>
    <x v="6"/>
    <x v="1"/>
    <x v="6"/>
  </r>
  <r>
    <n v="3567"/>
    <x v="3565"/>
    <x v="3565"/>
    <x v="28"/>
    <x v="2358"/>
    <x v="0"/>
    <x v="1"/>
    <x v="1"/>
    <n v="1433964444"/>
    <n v="1431372444"/>
    <x v="0"/>
    <n v="41"/>
    <x v="0"/>
    <x v="2597"/>
    <x v="2652"/>
    <x v="6"/>
    <x v="1"/>
    <x v="6"/>
  </r>
  <r>
    <n v="3568"/>
    <x v="3566"/>
    <x v="3566"/>
    <x v="28"/>
    <x v="2359"/>
    <x v="0"/>
    <x v="0"/>
    <x v="0"/>
    <n v="1410975994"/>
    <n v="1408383994"/>
    <x v="0"/>
    <n v="19"/>
    <x v="0"/>
    <x v="2598"/>
    <x v="2653"/>
    <x v="6"/>
    <x v="1"/>
    <x v="6"/>
  </r>
  <r>
    <n v="3569"/>
    <x v="3567"/>
    <x v="3567"/>
    <x v="10"/>
    <x v="2360"/>
    <x v="0"/>
    <x v="0"/>
    <x v="0"/>
    <n v="1420734696"/>
    <n v="1418142696"/>
    <x v="0"/>
    <n v="41"/>
    <x v="0"/>
    <x v="2599"/>
    <x v="2654"/>
    <x v="6"/>
    <x v="1"/>
    <x v="6"/>
  </r>
  <r>
    <n v="3570"/>
    <x v="3568"/>
    <x v="3568"/>
    <x v="13"/>
    <x v="2361"/>
    <x v="0"/>
    <x v="0"/>
    <x v="0"/>
    <n v="1420009200"/>
    <n v="1417593483"/>
    <x v="0"/>
    <n v="26"/>
    <x v="0"/>
    <x v="2600"/>
    <x v="2655"/>
    <x v="6"/>
    <x v="1"/>
    <x v="6"/>
  </r>
  <r>
    <n v="3571"/>
    <x v="3569"/>
    <x v="3569"/>
    <x v="15"/>
    <x v="2362"/>
    <x v="0"/>
    <x v="1"/>
    <x v="1"/>
    <n v="1414701413"/>
    <n v="1412109413"/>
    <x v="0"/>
    <n v="25"/>
    <x v="0"/>
    <x v="2601"/>
    <x v="2656"/>
    <x v="6"/>
    <x v="1"/>
    <x v="6"/>
  </r>
  <r>
    <n v="3572"/>
    <x v="3570"/>
    <x v="3570"/>
    <x v="2"/>
    <x v="83"/>
    <x v="0"/>
    <x v="1"/>
    <x v="1"/>
    <n v="1434894082"/>
    <n v="1432302082"/>
    <x v="0"/>
    <n v="9"/>
    <x v="0"/>
    <x v="31"/>
    <x v="2657"/>
    <x v="6"/>
    <x v="1"/>
    <x v="6"/>
  </r>
  <r>
    <n v="3573"/>
    <x v="3571"/>
    <x v="3571"/>
    <x v="9"/>
    <x v="2363"/>
    <x v="0"/>
    <x v="1"/>
    <x v="1"/>
    <n v="1415440846"/>
    <n v="1412845246"/>
    <x v="0"/>
    <n v="78"/>
    <x v="0"/>
    <x v="2602"/>
    <x v="2658"/>
    <x v="6"/>
    <x v="1"/>
    <x v="6"/>
  </r>
  <r>
    <n v="3574"/>
    <x v="3572"/>
    <x v="3572"/>
    <x v="238"/>
    <x v="2364"/>
    <x v="0"/>
    <x v="0"/>
    <x v="0"/>
    <n v="1415921848"/>
    <n v="1413326248"/>
    <x v="0"/>
    <n v="45"/>
    <x v="0"/>
    <x v="2603"/>
    <x v="2659"/>
    <x v="6"/>
    <x v="1"/>
    <x v="6"/>
  </r>
  <r>
    <n v="3575"/>
    <x v="3573"/>
    <x v="3573"/>
    <x v="3"/>
    <x v="2365"/>
    <x v="0"/>
    <x v="0"/>
    <x v="0"/>
    <n v="1470887940"/>
    <n v="1468176527"/>
    <x v="0"/>
    <n v="102"/>
    <x v="0"/>
    <x v="2604"/>
    <x v="2660"/>
    <x v="6"/>
    <x v="1"/>
    <x v="6"/>
  </r>
  <r>
    <n v="3576"/>
    <x v="3574"/>
    <x v="3574"/>
    <x v="213"/>
    <x v="173"/>
    <x v="0"/>
    <x v="0"/>
    <x v="0"/>
    <n v="1480947054"/>
    <n v="1475759454"/>
    <x v="0"/>
    <n v="5"/>
    <x v="0"/>
    <x v="31"/>
    <x v="135"/>
    <x v="6"/>
    <x v="1"/>
    <x v="6"/>
  </r>
  <r>
    <n v="3577"/>
    <x v="3575"/>
    <x v="3575"/>
    <x v="20"/>
    <x v="1911"/>
    <x v="0"/>
    <x v="0"/>
    <x v="0"/>
    <n v="1430029680"/>
    <n v="1427741583"/>
    <x v="0"/>
    <n v="27"/>
    <x v="0"/>
    <x v="2129"/>
    <x v="684"/>
    <x v="6"/>
    <x v="1"/>
    <x v="6"/>
  </r>
  <r>
    <n v="3578"/>
    <x v="3576"/>
    <x v="3576"/>
    <x v="15"/>
    <x v="2366"/>
    <x v="0"/>
    <x v="1"/>
    <x v="1"/>
    <n v="1462037777"/>
    <n v="1459445777"/>
    <x v="0"/>
    <n v="37"/>
    <x v="0"/>
    <x v="2605"/>
    <x v="2661"/>
    <x v="6"/>
    <x v="1"/>
    <x v="6"/>
  </r>
  <r>
    <n v="3579"/>
    <x v="3577"/>
    <x v="3577"/>
    <x v="2"/>
    <x v="83"/>
    <x v="0"/>
    <x v="1"/>
    <x v="1"/>
    <n v="1459444656"/>
    <n v="1456856256"/>
    <x v="0"/>
    <n v="14"/>
    <x v="0"/>
    <x v="31"/>
    <x v="680"/>
    <x v="6"/>
    <x v="1"/>
    <x v="6"/>
  </r>
  <r>
    <n v="3580"/>
    <x v="3578"/>
    <x v="3578"/>
    <x v="42"/>
    <x v="581"/>
    <x v="0"/>
    <x v="0"/>
    <x v="0"/>
    <n v="1425185940"/>
    <n v="1421900022"/>
    <x v="0"/>
    <n v="27"/>
    <x v="0"/>
    <x v="2606"/>
    <x v="2662"/>
    <x v="6"/>
    <x v="1"/>
    <x v="6"/>
  </r>
  <r>
    <n v="3581"/>
    <x v="3579"/>
    <x v="3579"/>
    <x v="15"/>
    <x v="646"/>
    <x v="0"/>
    <x v="1"/>
    <x v="1"/>
    <n v="1406719110"/>
    <n v="1405509510"/>
    <x v="0"/>
    <n v="45"/>
    <x v="0"/>
    <x v="31"/>
    <x v="853"/>
    <x v="6"/>
    <x v="1"/>
    <x v="6"/>
  </r>
  <r>
    <n v="3582"/>
    <x v="3580"/>
    <x v="3580"/>
    <x v="28"/>
    <x v="2367"/>
    <x v="0"/>
    <x v="0"/>
    <x v="0"/>
    <n v="1459822682"/>
    <n v="1458613082"/>
    <x v="0"/>
    <n v="49"/>
    <x v="0"/>
    <x v="2607"/>
    <x v="2663"/>
    <x v="6"/>
    <x v="1"/>
    <x v="6"/>
  </r>
  <r>
    <n v="3583"/>
    <x v="3581"/>
    <x v="3581"/>
    <x v="9"/>
    <x v="2259"/>
    <x v="0"/>
    <x v="0"/>
    <x v="0"/>
    <n v="1460970805"/>
    <n v="1455790405"/>
    <x v="0"/>
    <n v="24"/>
    <x v="0"/>
    <x v="2508"/>
    <x v="956"/>
    <x v="6"/>
    <x v="1"/>
    <x v="6"/>
  </r>
  <r>
    <n v="3584"/>
    <x v="3582"/>
    <x v="3582"/>
    <x v="9"/>
    <x v="2368"/>
    <x v="0"/>
    <x v="1"/>
    <x v="1"/>
    <n v="1436772944"/>
    <n v="1434180944"/>
    <x v="0"/>
    <n v="112"/>
    <x v="0"/>
    <x v="2113"/>
    <x v="2664"/>
    <x v="6"/>
    <x v="1"/>
    <x v="6"/>
  </r>
  <r>
    <n v="3585"/>
    <x v="3583"/>
    <x v="3583"/>
    <x v="104"/>
    <x v="909"/>
    <x v="0"/>
    <x v="0"/>
    <x v="0"/>
    <n v="1419181890"/>
    <n v="1416589890"/>
    <x v="0"/>
    <n v="23"/>
    <x v="0"/>
    <x v="2608"/>
    <x v="2665"/>
    <x v="6"/>
    <x v="1"/>
    <x v="6"/>
  </r>
  <r>
    <n v="3586"/>
    <x v="3584"/>
    <x v="3584"/>
    <x v="51"/>
    <x v="2369"/>
    <x v="0"/>
    <x v="0"/>
    <x v="0"/>
    <n v="1474649070"/>
    <n v="1469465070"/>
    <x v="0"/>
    <n v="54"/>
    <x v="0"/>
    <x v="2609"/>
    <x v="2666"/>
    <x v="6"/>
    <x v="1"/>
    <x v="6"/>
  </r>
  <r>
    <n v="3587"/>
    <x v="3585"/>
    <x v="3585"/>
    <x v="2"/>
    <x v="1508"/>
    <x v="0"/>
    <x v="1"/>
    <x v="1"/>
    <n v="1467054000"/>
    <n v="1463144254"/>
    <x v="0"/>
    <n v="28"/>
    <x v="0"/>
    <x v="2610"/>
    <x v="2667"/>
    <x v="6"/>
    <x v="1"/>
    <x v="6"/>
  </r>
  <r>
    <n v="3588"/>
    <x v="3586"/>
    <x v="3586"/>
    <x v="48"/>
    <x v="1671"/>
    <x v="0"/>
    <x v="1"/>
    <x v="1"/>
    <n v="1430348400"/>
    <n v="1428436410"/>
    <x v="0"/>
    <n v="11"/>
    <x v="0"/>
    <x v="10"/>
    <x v="2668"/>
    <x v="6"/>
    <x v="1"/>
    <x v="6"/>
  </r>
  <r>
    <n v="3589"/>
    <x v="3587"/>
    <x v="3587"/>
    <x v="23"/>
    <x v="1977"/>
    <x v="0"/>
    <x v="0"/>
    <x v="0"/>
    <n v="1432654347"/>
    <n v="1430494347"/>
    <x v="0"/>
    <n v="62"/>
    <x v="0"/>
    <x v="1901"/>
    <x v="2669"/>
    <x v="6"/>
    <x v="1"/>
    <x v="6"/>
  </r>
  <r>
    <n v="3590"/>
    <x v="3588"/>
    <x v="3588"/>
    <x v="10"/>
    <x v="2370"/>
    <x v="0"/>
    <x v="1"/>
    <x v="1"/>
    <n v="1413792034"/>
    <n v="1411200034"/>
    <x v="0"/>
    <n v="73"/>
    <x v="0"/>
    <x v="2611"/>
    <x v="2670"/>
    <x v="6"/>
    <x v="1"/>
    <x v="6"/>
  </r>
  <r>
    <n v="3591"/>
    <x v="3589"/>
    <x v="3589"/>
    <x v="176"/>
    <x v="1281"/>
    <x v="0"/>
    <x v="0"/>
    <x v="0"/>
    <n v="1422075540"/>
    <n v="1419979544"/>
    <x v="0"/>
    <n v="18"/>
    <x v="0"/>
    <x v="1290"/>
    <x v="2671"/>
    <x v="6"/>
    <x v="1"/>
    <x v="6"/>
  </r>
  <r>
    <n v="3592"/>
    <x v="3590"/>
    <x v="3590"/>
    <x v="13"/>
    <x v="2371"/>
    <x v="0"/>
    <x v="0"/>
    <x v="0"/>
    <n v="1423630740"/>
    <n v="1418673307"/>
    <x v="0"/>
    <n v="35"/>
    <x v="0"/>
    <x v="2612"/>
    <x v="2672"/>
    <x v="6"/>
    <x v="1"/>
    <x v="6"/>
  </r>
  <r>
    <n v="3593"/>
    <x v="3591"/>
    <x v="3591"/>
    <x v="9"/>
    <x v="1830"/>
    <x v="0"/>
    <x v="0"/>
    <x v="0"/>
    <n v="1420489560"/>
    <n v="1417469639"/>
    <x v="0"/>
    <n v="43"/>
    <x v="0"/>
    <x v="2613"/>
    <x v="2673"/>
    <x v="6"/>
    <x v="1"/>
    <x v="6"/>
  </r>
  <r>
    <n v="3594"/>
    <x v="3592"/>
    <x v="3592"/>
    <x v="183"/>
    <x v="1132"/>
    <x v="0"/>
    <x v="0"/>
    <x v="0"/>
    <n v="1472952982"/>
    <n v="1470792982"/>
    <x v="0"/>
    <n v="36"/>
    <x v="0"/>
    <x v="2614"/>
    <x v="2674"/>
    <x v="6"/>
    <x v="1"/>
    <x v="6"/>
  </r>
  <r>
    <n v="3595"/>
    <x v="3593"/>
    <x v="3593"/>
    <x v="27"/>
    <x v="2372"/>
    <x v="0"/>
    <x v="0"/>
    <x v="0"/>
    <n v="1426229940"/>
    <n v="1423959123"/>
    <x v="0"/>
    <n v="62"/>
    <x v="0"/>
    <x v="23"/>
    <x v="2675"/>
    <x v="6"/>
    <x v="1"/>
    <x v="6"/>
  </r>
  <r>
    <n v="3596"/>
    <x v="3594"/>
    <x v="3594"/>
    <x v="184"/>
    <x v="1699"/>
    <x v="0"/>
    <x v="5"/>
    <x v="5"/>
    <n v="1409072982"/>
    <n v="1407258582"/>
    <x v="0"/>
    <n v="15"/>
    <x v="0"/>
    <x v="2615"/>
    <x v="2676"/>
    <x v="6"/>
    <x v="1"/>
    <x v="6"/>
  </r>
  <r>
    <n v="3597"/>
    <x v="3595"/>
    <x v="3595"/>
    <x v="30"/>
    <x v="1644"/>
    <x v="0"/>
    <x v="0"/>
    <x v="0"/>
    <n v="1456984740"/>
    <n v="1455717790"/>
    <x v="0"/>
    <n v="33"/>
    <x v="0"/>
    <x v="946"/>
    <x v="2677"/>
    <x v="6"/>
    <x v="1"/>
    <x v="6"/>
  </r>
  <r>
    <n v="3598"/>
    <x v="3596"/>
    <x v="3596"/>
    <x v="28"/>
    <x v="1666"/>
    <x v="0"/>
    <x v="0"/>
    <x v="0"/>
    <n v="1409720340"/>
    <n v="1408129822"/>
    <x v="0"/>
    <n v="27"/>
    <x v="0"/>
    <x v="2616"/>
    <x v="1148"/>
    <x v="6"/>
    <x v="1"/>
    <x v="6"/>
  </r>
  <r>
    <n v="3599"/>
    <x v="3597"/>
    <x v="3597"/>
    <x v="2"/>
    <x v="2373"/>
    <x v="0"/>
    <x v="0"/>
    <x v="0"/>
    <n v="1440892800"/>
    <n v="1438715077"/>
    <x v="0"/>
    <n v="17"/>
    <x v="0"/>
    <x v="2539"/>
    <x v="2678"/>
    <x v="6"/>
    <x v="1"/>
    <x v="6"/>
  </r>
  <r>
    <n v="3600"/>
    <x v="3598"/>
    <x v="3598"/>
    <x v="185"/>
    <x v="31"/>
    <x v="0"/>
    <x v="0"/>
    <x v="0"/>
    <n v="1476390164"/>
    <n v="1473970964"/>
    <x v="0"/>
    <n v="4"/>
    <x v="0"/>
    <x v="2129"/>
    <x v="2679"/>
    <x v="6"/>
    <x v="1"/>
    <x v="6"/>
  </r>
  <r>
    <n v="3601"/>
    <x v="3599"/>
    <x v="3599"/>
    <x v="13"/>
    <x v="2374"/>
    <x v="0"/>
    <x v="1"/>
    <x v="1"/>
    <n v="1421452682"/>
    <n v="1418860682"/>
    <x v="0"/>
    <n v="53"/>
    <x v="0"/>
    <x v="2469"/>
    <x v="2680"/>
    <x v="6"/>
    <x v="1"/>
    <x v="6"/>
  </r>
  <r>
    <n v="3602"/>
    <x v="3600"/>
    <x v="3600"/>
    <x v="23"/>
    <x v="2375"/>
    <x v="0"/>
    <x v="0"/>
    <x v="0"/>
    <n v="1463520479"/>
    <n v="1458336479"/>
    <x v="0"/>
    <n v="49"/>
    <x v="0"/>
    <x v="2383"/>
    <x v="2681"/>
    <x v="6"/>
    <x v="1"/>
    <x v="6"/>
  </r>
  <r>
    <n v="3603"/>
    <x v="3601"/>
    <x v="3601"/>
    <x v="15"/>
    <x v="1904"/>
    <x v="0"/>
    <x v="0"/>
    <x v="0"/>
    <n v="1446759880"/>
    <n v="1444164280"/>
    <x v="0"/>
    <n v="57"/>
    <x v="0"/>
    <x v="2617"/>
    <x v="2682"/>
    <x v="6"/>
    <x v="1"/>
    <x v="6"/>
  </r>
  <r>
    <n v="3604"/>
    <x v="3602"/>
    <x v="3602"/>
    <x v="9"/>
    <x v="1477"/>
    <x v="0"/>
    <x v="0"/>
    <x v="0"/>
    <n v="1461913140"/>
    <n v="1461370956"/>
    <x v="0"/>
    <n v="69"/>
    <x v="0"/>
    <x v="2618"/>
    <x v="2683"/>
    <x v="6"/>
    <x v="1"/>
    <x v="6"/>
  </r>
  <r>
    <n v="3605"/>
    <x v="3603"/>
    <x v="3603"/>
    <x v="49"/>
    <x v="75"/>
    <x v="0"/>
    <x v="1"/>
    <x v="1"/>
    <n v="1455390126"/>
    <n v="1452798126"/>
    <x v="0"/>
    <n v="15"/>
    <x v="0"/>
    <x v="2498"/>
    <x v="76"/>
    <x v="6"/>
    <x v="1"/>
    <x v="6"/>
  </r>
  <r>
    <n v="3606"/>
    <x v="3604"/>
    <x v="3604"/>
    <x v="9"/>
    <x v="2376"/>
    <x v="0"/>
    <x v="1"/>
    <x v="1"/>
    <n v="1471185057"/>
    <n v="1468593057"/>
    <x v="0"/>
    <n v="64"/>
    <x v="0"/>
    <x v="2619"/>
    <x v="2684"/>
    <x v="6"/>
    <x v="1"/>
    <x v="6"/>
  </r>
  <r>
    <n v="3607"/>
    <x v="3605"/>
    <x v="3605"/>
    <x v="131"/>
    <x v="2377"/>
    <x v="0"/>
    <x v="1"/>
    <x v="1"/>
    <n v="1450137600"/>
    <n v="1448924882"/>
    <x v="0"/>
    <n v="20"/>
    <x v="0"/>
    <x v="2620"/>
    <x v="2109"/>
    <x v="6"/>
    <x v="1"/>
    <x v="6"/>
  </r>
  <r>
    <n v="3608"/>
    <x v="3606"/>
    <x v="3606"/>
    <x v="134"/>
    <x v="25"/>
    <x v="0"/>
    <x v="1"/>
    <x v="1"/>
    <n v="1466172000"/>
    <n v="1463418090"/>
    <x v="0"/>
    <n v="27"/>
    <x v="0"/>
    <x v="31"/>
    <x v="2685"/>
    <x v="6"/>
    <x v="1"/>
    <x v="6"/>
  </r>
  <r>
    <n v="3609"/>
    <x v="3607"/>
    <x v="3607"/>
    <x v="416"/>
    <x v="2378"/>
    <x v="0"/>
    <x v="1"/>
    <x v="1"/>
    <n v="1459378085"/>
    <n v="1456789685"/>
    <x v="0"/>
    <n v="21"/>
    <x v="0"/>
    <x v="2621"/>
    <x v="2686"/>
    <x v="6"/>
    <x v="1"/>
    <x v="6"/>
  </r>
  <r>
    <n v="3610"/>
    <x v="3608"/>
    <x v="3608"/>
    <x v="28"/>
    <x v="2379"/>
    <x v="0"/>
    <x v="1"/>
    <x v="1"/>
    <n v="1439806936"/>
    <n v="1437214936"/>
    <x v="0"/>
    <n v="31"/>
    <x v="0"/>
    <x v="2622"/>
    <x v="2687"/>
    <x v="6"/>
    <x v="1"/>
    <x v="6"/>
  </r>
  <r>
    <n v="3611"/>
    <x v="3609"/>
    <x v="3609"/>
    <x v="30"/>
    <x v="95"/>
    <x v="0"/>
    <x v="1"/>
    <x v="1"/>
    <n v="1428483201"/>
    <n v="1425891201"/>
    <x v="0"/>
    <n v="51"/>
    <x v="0"/>
    <x v="1627"/>
    <x v="590"/>
    <x v="6"/>
    <x v="1"/>
    <x v="6"/>
  </r>
  <r>
    <n v="3612"/>
    <x v="3610"/>
    <x v="3610"/>
    <x v="10"/>
    <x v="2380"/>
    <x v="0"/>
    <x v="5"/>
    <x v="5"/>
    <n v="1402334811"/>
    <n v="1401470811"/>
    <x v="0"/>
    <n v="57"/>
    <x v="0"/>
    <x v="2623"/>
    <x v="2688"/>
    <x v="6"/>
    <x v="1"/>
    <x v="6"/>
  </r>
  <r>
    <n v="3613"/>
    <x v="3611"/>
    <x v="3611"/>
    <x v="21"/>
    <x v="380"/>
    <x v="0"/>
    <x v="0"/>
    <x v="0"/>
    <n v="1403964574"/>
    <n v="1401372574"/>
    <x v="0"/>
    <n v="20"/>
    <x v="0"/>
    <x v="31"/>
    <x v="372"/>
    <x v="6"/>
    <x v="1"/>
    <x v="6"/>
  </r>
  <r>
    <n v="3614"/>
    <x v="3438"/>
    <x v="3612"/>
    <x v="30"/>
    <x v="2381"/>
    <x v="0"/>
    <x v="0"/>
    <x v="0"/>
    <n v="1434675616"/>
    <n v="1432083616"/>
    <x v="0"/>
    <n v="71"/>
    <x v="0"/>
    <x v="2624"/>
    <x v="2689"/>
    <x v="6"/>
    <x v="1"/>
    <x v="6"/>
  </r>
  <r>
    <n v="3615"/>
    <x v="3612"/>
    <x v="3613"/>
    <x v="30"/>
    <x v="1293"/>
    <x v="0"/>
    <x v="1"/>
    <x v="1"/>
    <n v="1449756896"/>
    <n v="1447164896"/>
    <x v="0"/>
    <n v="72"/>
    <x v="0"/>
    <x v="2020"/>
    <x v="2690"/>
    <x v="6"/>
    <x v="1"/>
    <x v="6"/>
  </r>
  <r>
    <n v="3616"/>
    <x v="3613"/>
    <x v="3614"/>
    <x v="30"/>
    <x v="2119"/>
    <x v="0"/>
    <x v="1"/>
    <x v="1"/>
    <n v="1426801664"/>
    <n v="1424213264"/>
    <x v="0"/>
    <n v="45"/>
    <x v="0"/>
    <x v="2387"/>
    <x v="2691"/>
    <x v="6"/>
    <x v="1"/>
    <x v="6"/>
  </r>
  <r>
    <n v="3617"/>
    <x v="3614"/>
    <x v="3615"/>
    <x v="417"/>
    <x v="2382"/>
    <x v="0"/>
    <x v="1"/>
    <x v="1"/>
    <n v="1488240000"/>
    <n v="1486996729"/>
    <x v="0"/>
    <n v="51"/>
    <x v="0"/>
    <x v="2625"/>
    <x v="2692"/>
    <x v="6"/>
    <x v="1"/>
    <x v="6"/>
  </r>
  <r>
    <n v="3618"/>
    <x v="3615"/>
    <x v="3616"/>
    <x v="13"/>
    <x v="895"/>
    <x v="0"/>
    <x v="1"/>
    <x v="1"/>
    <n v="1433343850"/>
    <n v="1430751850"/>
    <x v="0"/>
    <n v="56"/>
    <x v="0"/>
    <x v="50"/>
    <x v="2693"/>
    <x v="6"/>
    <x v="1"/>
    <x v="6"/>
  </r>
  <r>
    <n v="3619"/>
    <x v="3616"/>
    <x v="3617"/>
    <x v="28"/>
    <x v="932"/>
    <x v="0"/>
    <x v="0"/>
    <x v="0"/>
    <n v="1479592800"/>
    <n v="1476760226"/>
    <x v="0"/>
    <n v="17"/>
    <x v="0"/>
    <x v="1246"/>
    <x v="1167"/>
    <x v="6"/>
    <x v="1"/>
    <x v="6"/>
  </r>
  <r>
    <n v="3620"/>
    <x v="3617"/>
    <x v="3618"/>
    <x v="124"/>
    <x v="2383"/>
    <x v="0"/>
    <x v="0"/>
    <x v="0"/>
    <n v="1425528000"/>
    <n v="1422916261"/>
    <x v="0"/>
    <n v="197"/>
    <x v="0"/>
    <x v="2626"/>
    <x v="2694"/>
    <x v="6"/>
    <x v="1"/>
    <x v="6"/>
  </r>
  <r>
    <n v="3621"/>
    <x v="3618"/>
    <x v="3619"/>
    <x v="9"/>
    <x v="2384"/>
    <x v="0"/>
    <x v="0"/>
    <x v="0"/>
    <n v="1475269200"/>
    <n v="1473200844"/>
    <x v="0"/>
    <n v="70"/>
    <x v="0"/>
    <x v="2627"/>
    <x v="2695"/>
    <x v="6"/>
    <x v="1"/>
    <x v="6"/>
  </r>
  <r>
    <n v="3622"/>
    <x v="3619"/>
    <x v="3620"/>
    <x v="28"/>
    <x v="2385"/>
    <x v="0"/>
    <x v="0"/>
    <x v="0"/>
    <n v="1411874580"/>
    <n v="1409030371"/>
    <x v="0"/>
    <n v="21"/>
    <x v="0"/>
    <x v="2628"/>
    <x v="2696"/>
    <x v="6"/>
    <x v="1"/>
    <x v="6"/>
  </r>
  <r>
    <n v="3623"/>
    <x v="3620"/>
    <x v="3621"/>
    <x v="30"/>
    <x v="142"/>
    <x v="0"/>
    <x v="0"/>
    <x v="0"/>
    <n v="1406358000"/>
    <n v="1404841270"/>
    <x v="0"/>
    <n v="34"/>
    <x v="0"/>
    <x v="43"/>
    <x v="2697"/>
    <x v="6"/>
    <x v="1"/>
    <x v="6"/>
  </r>
  <r>
    <n v="3624"/>
    <x v="3621"/>
    <x v="3622"/>
    <x v="9"/>
    <x v="2386"/>
    <x v="0"/>
    <x v="0"/>
    <x v="0"/>
    <n v="1471977290"/>
    <n v="1466793290"/>
    <x v="0"/>
    <n v="39"/>
    <x v="0"/>
    <x v="2629"/>
    <x v="2698"/>
    <x v="6"/>
    <x v="1"/>
    <x v="6"/>
  </r>
  <r>
    <n v="3625"/>
    <x v="3622"/>
    <x v="3623"/>
    <x v="9"/>
    <x v="2329"/>
    <x v="0"/>
    <x v="1"/>
    <x v="1"/>
    <n v="1435851577"/>
    <n v="1433259577"/>
    <x v="0"/>
    <n v="78"/>
    <x v="0"/>
    <x v="2570"/>
    <x v="2699"/>
    <x v="6"/>
    <x v="1"/>
    <x v="6"/>
  </r>
  <r>
    <n v="3626"/>
    <x v="3623"/>
    <x v="3624"/>
    <x v="23"/>
    <x v="2387"/>
    <x v="0"/>
    <x v="1"/>
    <x v="1"/>
    <n v="1408204857"/>
    <n v="1406390457"/>
    <x v="0"/>
    <n v="48"/>
    <x v="0"/>
    <x v="2412"/>
    <x v="2700"/>
    <x v="6"/>
    <x v="1"/>
    <x v="6"/>
  </r>
  <r>
    <n v="3627"/>
    <x v="3624"/>
    <x v="3625"/>
    <x v="13"/>
    <x v="41"/>
    <x v="0"/>
    <x v="0"/>
    <x v="0"/>
    <n v="1463803140"/>
    <n v="1459446487"/>
    <x v="0"/>
    <n v="29"/>
    <x v="0"/>
    <x v="31"/>
    <x v="2701"/>
    <x v="6"/>
    <x v="1"/>
    <x v="6"/>
  </r>
  <r>
    <n v="3628"/>
    <x v="3625"/>
    <x v="3626"/>
    <x v="57"/>
    <x v="117"/>
    <x v="2"/>
    <x v="0"/>
    <x v="0"/>
    <n v="1450040396"/>
    <n v="1444852796"/>
    <x v="0"/>
    <n v="0"/>
    <x v="1"/>
    <x v="109"/>
    <x v="121"/>
    <x v="40"/>
    <x v="1"/>
    <x v="40"/>
  </r>
  <r>
    <n v="3629"/>
    <x v="3626"/>
    <x v="3627"/>
    <x v="80"/>
    <x v="369"/>
    <x v="2"/>
    <x v="0"/>
    <x v="0"/>
    <n v="1462467600"/>
    <n v="1457403364"/>
    <x v="0"/>
    <n v="2"/>
    <x v="1"/>
    <x v="2630"/>
    <x v="120"/>
    <x v="40"/>
    <x v="1"/>
    <x v="40"/>
  </r>
  <r>
    <n v="3630"/>
    <x v="3627"/>
    <x v="3628"/>
    <x v="9"/>
    <x v="116"/>
    <x v="2"/>
    <x v="1"/>
    <x v="1"/>
    <n v="1417295990"/>
    <n v="1414700390"/>
    <x v="0"/>
    <n v="1"/>
    <x v="1"/>
    <x v="108"/>
    <x v="120"/>
    <x v="40"/>
    <x v="1"/>
    <x v="40"/>
  </r>
  <r>
    <n v="3631"/>
    <x v="3628"/>
    <x v="3629"/>
    <x v="418"/>
    <x v="2388"/>
    <x v="2"/>
    <x v="0"/>
    <x v="0"/>
    <n v="1411444740"/>
    <n v="1409335497"/>
    <x v="0"/>
    <n v="59"/>
    <x v="1"/>
    <x v="2631"/>
    <x v="2702"/>
    <x v="40"/>
    <x v="1"/>
    <x v="40"/>
  </r>
  <r>
    <n v="3632"/>
    <x v="3629"/>
    <x v="3630"/>
    <x v="2"/>
    <x v="173"/>
    <x v="2"/>
    <x v="1"/>
    <x v="1"/>
    <n v="1416781749"/>
    <n v="1415053749"/>
    <x v="0"/>
    <n v="1"/>
    <x v="1"/>
    <x v="143"/>
    <x v="101"/>
    <x v="40"/>
    <x v="1"/>
    <x v="40"/>
  </r>
  <r>
    <n v="3633"/>
    <x v="3630"/>
    <x v="3631"/>
    <x v="10"/>
    <x v="2389"/>
    <x v="2"/>
    <x v="0"/>
    <x v="0"/>
    <n v="1479517200"/>
    <n v="1475765867"/>
    <x v="0"/>
    <n v="31"/>
    <x v="1"/>
    <x v="2632"/>
    <x v="2703"/>
    <x v="40"/>
    <x v="1"/>
    <x v="40"/>
  </r>
  <r>
    <n v="3634"/>
    <x v="3631"/>
    <x v="3632"/>
    <x v="96"/>
    <x v="2390"/>
    <x v="2"/>
    <x v="5"/>
    <x v="5"/>
    <n v="1484366340"/>
    <n v="1480219174"/>
    <x v="0"/>
    <n v="18"/>
    <x v="1"/>
    <x v="2633"/>
    <x v="2704"/>
    <x v="40"/>
    <x v="1"/>
    <x v="40"/>
  </r>
  <r>
    <n v="3635"/>
    <x v="3632"/>
    <x v="3633"/>
    <x v="8"/>
    <x v="2391"/>
    <x v="2"/>
    <x v="0"/>
    <x v="0"/>
    <n v="1461186676"/>
    <n v="1458594676"/>
    <x v="0"/>
    <n v="10"/>
    <x v="1"/>
    <x v="2634"/>
    <x v="2705"/>
    <x v="40"/>
    <x v="1"/>
    <x v="40"/>
  </r>
  <r>
    <n v="3636"/>
    <x v="3633"/>
    <x v="3634"/>
    <x v="60"/>
    <x v="117"/>
    <x v="2"/>
    <x v="0"/>
    <x v="0"/>
    <n v="1442248829"/>
    <n v="1439224829"/>
    <x v="0"/>
    <n v="0"/>
    <x v="1"/>
    <x v="109"/>
    <x v="121"/>
    <x v="40"/>
    <x v="1"/>
    <x v="40"/>
  </r>
  <r>
    <n v="3637"/>
    <x v="3634"/>
    <x v="3635"/>
    <x v="9"/>
    <x v="1796"/>
    <x v="2"/>
    <x v="0"/>
    <x v="0"/>
    <n v="1420130935"/>
    <n v="1417538935"/>
    <x v="0"/>
    <n v="14"/>
    <x v="1"/>
    <x v="2635"/>
    <x v="2706"/>
    <x v="40"/>
    <x v="1"/>
    <x v="40"/>
  </r>
  <r>
    <n v="3638"/>
    <x v="3635"/>
    <x v="3636"/>
    <x v="126"/>
    <x v="1168"/>
    <x v="2"/>
    <x v="5"/>
    <x v="5"/>
    <n v="1429456132"/>
    <n v="1424275732"/>
    <x v="0"/>
    <n v="2"/>
    <x v="1"/>
    <x v="2636"/>
    <x v="1762"/>
    <x v="40"/>
    <x v="1"/>
    <x v="40"/>
  </r>
  <r>
    <n v="3639"/>
    <x v="3636"/>
    <x v="3637"/>
    <x v="31"/>
    <x v="116"/>
    <x v="2"/>
    <x v="0"/>
    <x v="0"/>
    <n v="1475853060"/>
    <n v="1470672906"/>
    <x v="0"/>
    <n v="1"/>
    <x v="1"/>
    <x v="524"/>
    <x v="120"/>
    <x v="40"/>
    <x v="1"/>
    <x v="40"/>
  </r>
  <r>
    <n v="3640"/>
    <x v="3637"/>
    <x v="3638"/>
    <x v="28"/>
    <x v="434"/>
    <x v="2"/>
    <x v="0"/>
    <x v="0"/>
    <n v="1431283530"/>
    <n v="1428691530"/>
    <x v="0"/>
    <n v="3"/>
    <x v="1"/>
    <x v="148"/>
    <x v="1782"/>
    <x v="40"/>
    <x v="1"/>
    <x v="40"/>
  </r>
  <r>
    <n v="3641"/>
    <x v="3638"/>
    <x v="3639"/>
    <x v="9"/>
    <x v="117"/>
    <x v="2"/>
    <x v="0"/>
    <x v="0"/>
    <n v="1412485200"/>
    <n v="1410966179"/>
    <x v="0"/>
    <n v="0"/>
    <x v="1"/>
    <x v="109"/>
    <x v="121"/>
    <x v="40"/>
    <x v="1"/>
    <x v="40"/>
  </r>
  <r>
    <n v="3642"/>
    <x v="3639"/>
    <x v="3640"/>
    <x v="176"/>
    <x v="493"/>
    <x v="2"/>
    <x v="12"/>
    <x v="3"/>
    <n v="1448902800"/>
    <n v="1445369727"/>
    <x v="0"/>
    <n v="2"/>
    <x v="1"/>
    <x v="2637"/>
    <x v="507"/>
    <x v="40"/>
    <x v="1"/>
    <x v="40"/>
  </r>
  <r>
    <n v="3643"/>
    <x v="3640"/>
    <x v="3641"/>
    <x v="31"/>
    <x v="117"/>
    <x v="2"/>
    <x v="0"/>
    <x v="0"/>
    <n v="1447734439"/>
    <n v="1444274839"/>
    <x v="0"/>
    <n v="0"/>
    <x v="1"/>
    <x v="109"/>
    <x v="121"/>
    <x v="40"/>
    <x v="1"/>
    <x v="40"/>
  </r>
  <r>
    <n v="3644"/>
    <x v="3641"/>
    <x v="3642"/>
    <x v="10"/>
    <x v="378"/>
    <x v="2"/>
    <x v="0"/>
    <x v="0"/>
    <n v="1457413140"/>
    <n v="1454996887"/>
    <x v="0"/>
    <n v="12"/>
    <x v="1"/>
    <x v="2638"/>
    <x v="2707"/>
    <x v="40"/>
    <x v="1"/>
    <x v="40"/>
  </r>
  <r>
    <n v="3645"/>
    <x v="3642"/>
    <x v="3643"/>
    <x v="28"/>
    <x v="116"/>
    <x v="2"/>
    <x v="5"/>
    <x v="5"/>
    <n v="1479773838"/>
    <n v="1477178238"/>
    <x v="0"/>
    <n v="1"/>
    <x v="1"/>
    <x v="370"/>
    <x v="120"/>
    <x v="40"/>
    <x v="1"/>
    <x v="40"/>
  </r>
  <r>
    <n v="3646"/>
    <x v="3643"/>
    <x v="3644"/>
    <x v="3"/>
    <x v="517"/>
    <x v="2"/>
    <x v="0"/>
    <x v="0"/>
    <n v="1434497400"/>
    <n v="1431770802"/>
    <x v="0"/>
    <n v="8"/>
    <x v="1"/>
    <x v="2639"/>
    <x v="2708"/>
    <x v="40"/>
    <x v="1"/>
    <x v="40"/>
  </r>
  <r>
    <n v="3647"/>
    <x v="3644"/>
    <x v="3645"/>
    <x v="2"/>
    <x v="134"/>
    <x v="2"/>
    <x v="1"/>
    <x v="1"/>
    <n v="1475258327"/>
    <n v="1471370327"/>
    <x v="0"/>
    <n v="2"/>
    <x v="1"/>
    <x v="733"/>
    <x v="2"/>
    <x v="40"/>
    <x v="1"/>
    <x v="40"/>
  </r>
  <r>
    <n v="3648"/>
    <x v="3645"/>
    <x v="3646"/>
    <x v="79"/>
    <x v="2392"/>
    <x v="0"/>
    <x v="0"/>
    <x v="0"/>
    <n v="1412492445"/>
    <n v="1409900445"/>
    <x v="0"/>
    <n v="73"/>
    <x v="0"/>
    <x v="2640"/>
    <x v="2709"/>
    <x v="6"/>
    <x v="1"/>
    <x v="6"/>
  </r>
  <r>
    <n v="3649"/>
    <x v="3646"/>
    <x v="3647"/>
    <x v="47"/>
    <x v="1911"/>
    <x v="0"/>
    <x v="5"/>
    <x v="5"/>
    <n v="1402938394"/>
    <n v="1400691994"/>
    <x v="0"/>
    <n v="8"/>
    <x v="0"/>
    <x v="87"/>
    <x v="1188"/>
    <x v="6"/>
    <x v="1"/>
    <x v="6"/>
  </r>
  <r>
    <n v="3650"/>
    <x v="3647"/>
    <x v="3648"/>
    <x v="2"/>
    <x v="83"/>
    <x v="0"/>
    <x v="1"/>
    <x v="1"/>
    <n v="1454412584"/>
    <n v="1452598184"/>
    <x v="0"/>
    <n v="17"/>
    <x v="0"/>
    <x v="31"/>
    <x v="2116"/>
    <x v="6"/>
    <x v="1"/>
    <x v="6"/>
  </r>
  <r>
    <n v="3651"/>
    <x v="3648"/>
    <x v="3649"/>
    <x v="2"/>
    <x v="624"/>
    <x v="0"/>
    <x v="0"/>
    <x v="0"/>
    <n v="1407686340"/>
    <n v="1404833442"/>
    <x v="0"/>
    <n v="9"/>
    <x v="0"/>
    <x v="87"/>
    <x v="1377"/>
    <x v="6"/>
    <x v="1"/>
    <x v="6"/>
  </r>
  <r>
    <n v="3652"/>
    <x v="2866"/>
    <x v="3650"/>
    <x v="43"/>
    <x v="2393"/>
    <x v="0"/>
    <x v="5"/>
    <x v="5"/>
    <n v="1472097540"/>
    <n v="1471188502"/>
    <x v="0"/>
    <n v="17"/>
    <x v="0"/>
    <x v="2641"/>
    <x v="2710"/>
    <x v="6"/>
    <x v="1"/>
    <x v="6"/>
  </r>
  <r>
    <n v="3653"/>
    <x v="3649"/>
    <x v="3651"/>
    <x v="13"/>
    <x v="1118"/>
    <x v="0"/>
    <x v="1"/>
    <x v="1"/>
    <n v="1438764207"/>
    <n v="1436172207"/>
    <x v="0"/>
    <n v="33"/>
    <x v="0"/>
    <x v="10"/>
    <x v="2711"/>
    <x v="6"/>
    <x v="1"/>
    <x v="6"/>
  </r>
  <r>
    <n v="3654"/>
    <x v="3650"/>
    <x v="3652"/>
    <x v="15"/>
    <x v="2394"/>
    <x v="0"/>
    <x v="1"/>
    <x v="1"/>
    <n v="1459702800"/>
    <n v="1457690386"/>
    <x v="0"/>
    <n v="38"/>
    <x v="0"/>
    <x v="2642"/>
    <x v="2712"/>
    <x v="6"/>
    <x v="1"/>
    <x v="6"/>
  </r>
  <r>
    <n v="3655"/>
    <x v="3651"/>
    <x v="3653"/>
    <x v="10"/>
    <x v="2395"/>
    <x v="0"/>
    <x v="0"/>
    <x v="0"/>
    <n v="1437202740"/>
    <n v="1434654998"/>
    <x v="0"/>
    <n v="79"/>
    <x v="0"/>
    <x v="2643"/>
    <x v="2713"/>
    <x v="6"/>
    <x v="1"/>
    <x v="6"/>
  </r>
  <r>
    <n v="3656"/>
    <x v="3652"/>
    <x v="3654"/>
    <x v="10"/>
    <x v="2396"/>
    <x v="0"/>
    <x v="16"/>
    <x v="11"/>
    <n v="1485989940"/>
    <n v="1483393836"/>
    <x v="0"/>
    <n v="46"/>
    <x v="0"/>
    <x v="2644"/>
    <x v="2714"/>
    <x v="6"/>
    <x v="1"/>
    <x v="6"/>
  </r>
  <r>
    <n v="3657"/>
    <x v="3653"/>
    <x v="3655"/>
    <x v="13"/>
    <x v="2397"/>
    <x v="0"/>
    <x v="8"/>
    <x v="7"/>
    <n v="1464817320"/>
    <n v="1462806419"/>
    <x v="0"/>
    <n v="20"/>
    <x v="0"/>
    <x v="2645"/>
    <x v="2715"/>
    <x v="6"/>
    <x v="1"/>
    <x v="6"/>
  </r>
  <r>
    <n v="3658"/>
    <x v="3654"/>
    <x v="3656"/>
    <x v="15"/>
    <x v="17"/>
    <x v="0"/>
    <x v="0"/>
    <x v="0"/>
    <n v="1404273540"/>
    <n v="1400272580"/>
    <x v="0"/>
    <n v="20"/>
    <x v="0"/>
    <x v="17"/>
    <x v="2716"/>
    <x v="6"/>
    <x v="1"/>
    <x v="6"/>
  </r>
  <r>
    <n v="3659"/>
    <x v="3655"/>
    <x v="3657"/>
    <x v="9"/>
    <x v="2398"/>
    <x v="0"/>
    <x v="0"/>
    <x v="0"/>
    <n v="1426775940"/>
    <n v="1424414350"/>
    <x v="0"/>
    <n v="13"/>
    <x v="0"/>
    <x v="2389"/>
    <x v="2717"/>
    <x v="6"/>
    <x v="1"/>
    <x v="6"/>
  </r>
  <r>
    <n v="3660"/>
    <x v="3656"/>
    <x v="3658"/>
    <x v="49"/>
    <x v="156"/>
    <x v="0"/>
    <x v="1"/>
    <x v="1"/>
    <n v="1419368925"/>
    <n v="1417208925"/>
    <x v="0"/>
    <n v="22"/>
    <x v="0"/>
    <x v="31"/>
    <x v="2718"/>
    <x v="6"/>
    <x v="1"/>
    <x v="6"/>
  </r>
  <r>
    <n v="3661"/>
    <x v="3657"/>
    <x v="3659"/>
    <x v="9"/>
    <x v="2399"/>
    <x v="0"/>
    <x v="0"/>
    <x v="0"/>
    <n v="1460260800"/>
    <n v="1458336672"/>
    <x v="0"/>
    <n v="36"/>
    <x v="0"/>
    <x v="2598"/>
    <x v="2719"/>
    <x v="6"/>
    <x v="1"/>
    <x v="6"/>
  </r>
  <r>
    <n v="3662"/>
    <x v="3658"/>
    <x v="3660"/>
    <x v="6"/>
    <x v="2400"/>
    <x v="0"/>
    <x v="5"/>
    <x v="5"/>
    <n v="1427775414"/>
    <n v="1425187014"/>
    <x v="0"/>
    <n v="40"/>
    <x v="0"/>
    <x v="2646"/>
    <x v="2720"/>
    <x v="6"/>
    <x v="1"/>
    <x v="6"/>
  </r>
  <r>
    <n v="3663"/>
    <x v="3659"/>
    <x v="3661"/>
    <x v="419"/>
    <x v="731"/>
    <x v="0"/>
    <x v="1"/>
    <x v="1"/>
    <n v="1482321030"/>
    <n v="1477133430"/>
    <x v="0"/>
    <n v="9"/>
    <x v="0"/>
    <x v="87"/>
    <x v="438"/>
    <x v="6"/>
    <x v="1"/>
    <x v="6"/>
  </r>
  <r>
    <n v="3664"/>
    <x v="3660"/>
    <x v="3662"/>
    <x v="134"/>
    <x v="983"/>
    <x v="0"/>
    <x v="0"/>
    <x v="0"/>
    <n v="1466056689"/>
    <n v="1464847089"/>
    <x v="0"/>
    <n v="19"/>
    <x v="0"/>
    <x v="2647"/>
    <x v="2721"/>
    <x v="6"/>
    <x v="1"/>
    <x v="6"/>
  </r>
  <r>
    <n v="3665"/>
    <x v="3661"/>
    <x v="3663"/>
    <x v="420"/>
    <x v="2401"/>
    <x v="0"/>
    <x v="6"/>
    <x v="3"/>
    <n v="1446062040"/>
    <n v="1445109822"/>
    <x v="0"/>
    <n v="14"/>
    <x v="0"/>
    <x v="2648"/>
    <x v="2722"/>
    <x v="6"/>
    <x v="1"/>
    <x v="6"/>
  </r>
  <r>
    <n v="3666"/>
    <x v="3662"/>
    <x v="3664"/>
    <x v="38"/>
    <x v="647"/>
    <x v="0"/>
    <x v="0"/>
    <x v="0"/>
    <n v="1406185200"/>
    <n v="1404337382"/>
    <x v="0"/>
    <n v="38"/>
    <x v="0"/>
    <x v="31"/>
    <x v="2723"/>
    <x v="6"/>
    <x v="1"/>
    <x v="6"/>
  </r>
  <r>
    <n v="3667"/>
    <x v="3663"/>
    <x v="3665"/>
    <x v="9"/>
    <x v="2402"/>
    <x v="0"/>
    <x v="1"/>
    <x v="1"/>
    <n v="1437261419"/>
    <n v="1434669419"/>
    <x v="0"/>
    <n v="58"/>
    <x v="0"/>
    <x v="2649"/>
    <x v="2724"/>
    <x v="6"/>
    <x v="1"/>
    <x v="6"/>
  </r>
  <r>
    <n v="3668"/>
    <x v="3664"/>
    <x v="3666"/>
    <x v="28"/>
    <x v="831"/>
    <x v="0"/>
    <x v="0"/>
    <x v="0"/>
    <n v="1437676380"/>
    <n v="1435670452"/>
    <x v="0"/>
    <n v="28"/>
    <x v="0"/>
    <x v="991"/>
    <x v="2725"/>
    <x v="6"/>
    <x v="1"/>
    <x v="6"/>
  </r>
  <r>
    <n v="3669"/>
    <x v="3665"/>
    <x v="3667"/>
    <x v="28"/>
    <x v="2403"/>
    <x v="0"/>
    <x v="1"/>
    <x v="1"/>
    <n v="1434039137"/>
    <n v="1431447137"/>
    <x v="0"/>
    <n v="17"/>
    <x v="0"/>
    <x v="2650"/>
    <x v="2726"/>
    <x v="6"/>
    <x v="1"/>
    <x v="6"/>
  </r>
  <r>
    <n v="3670"/>
    <x v="3666"/>
    <x v="3668"/>
    <x v="421"/>
    <x v="854"/>
    <x v="0"/>
    <x v="1"/>
    <x v="1"/>
    <n v="1433113200"/>
    <n v="1431951611"/>
    <x v="0"/>
    <n v="12"/>
    <x v="0"/>
    <x v="2651"/>
    <x v="2727"/>
    <x v="6"/>
    <x v="1"/>
    <x v="6"/>
  </r>
  <r>
    <n v="3671"/>
    <x v="3667"/>
    <x v="3669"/>
    <x v="8"/>
    <x v="2404"/>
    <x v="0"/>
    <x v="0"/>
    <x v="0"/>
    <n v="1405915140"/>
    <n v="1404140667"/>
    <x v="0"/>
    <n v="40"/>
    <x v="0"/>
    <x v="2652"/>
    <x v="2728"/>
    <x v="6"/>
    <x v="1"/>
    <x v="6"/>
  </r>
  <r>
    <n v="3672"/>
    <x v="3668"/>
    <x v="3670"/>
    <x v="9"/>
    <x v="2405"/>
    <x v="0"/>
    <x v="1"/>
    <x v="1"/>
    <n v="1411771384"/>
    <n v="1409179384"/>
    <x v="0"/>
    <n v="57"/>
    <x v="0"/>
    <x v="1400"/>
    <x v="2729"/>
    <x v="6"/>
    <x v="1"/>
    <x v="6"/>
  </r>
  <r>
    <n v="3673"/>
    <x v="3669"/>
    <x v="3671"/>
    <x v="23"/>
    <x v="2406"/>
    <x v="0"/>
    <x v="1"/>
    <x v="1"/>
    <n v="1415191920"/>
    <n v="1412233497"/>
    <x v="0"/>
    <n v="114"/>
    <x v="0"/>
    <x v="2653"/>
    <x v="2730"/>
    <x v="6"/>
    <x v="1"/>
    <x v="6"/>
  </r>
  <r>
    <n v="3674"/>
    <x v="3670"/>
    <x v="3672"/>
    <x v="37"/>
    <x v="605"/>
    <x v="0"/>
    <x v="12"/>
    <x v="3"/>
    <n v="1472936229"/>
    <n v="1467752229"/>
    <x v="0"/>
    <n v="31"/>
    <x v="0"/>
    <x v="31"/>
    <x v="2731"/>
    <x v="6"/>
    <x v="1"/>
    <x v="6"/>
  </r>
  <r>
    <n v="3675"/>
    <x v="3671"/>
    <x v="3673"/>
    <x v="45"/>
    <x v="119"/>
    <x v="0"/>
    <x v="1"/>
    <x v="1"/>
    <n v="1463353200"/>
    <n v="1462285182"/>
    <x v="0"/>
    <n v="3"/>
    <x v="0"/>
    <x v="2515"/>
    <x v="463"/>
    <x v="6"/>
    <x v="1"/>
    <x v="6"/>
  </r>
  <r>
    <n v="3676"/>
    <x v="3672"/>
    <x v="3674"/>
    <x v="134"/>
    <x v="1249"/>
    <x v="0"/>
    <x v="0"/>
    <x v="0"/>
    <n v="1410550484"/>
    <n v="1408995284"/>
    <x v="0"/>
    <n v="16"/>
    <x v="0"/>
    <x v="2654"/>
    <x v="2732"/>
    <x v="6"/>
    <x v="1"/>
    <x v="6"/>
  </r>
  <r>
    <n v="3677"/>
    <x v="3673"/>
    <x v="3675"/>
    <x v="14"/>
    <x v="2407"/>
    <x v="0"/>
    <x v="0"/>
    <x v="0"/>
    <n v="1404359940"/>
    <n v="1402580818"/>
    <x v="0"/>
    <n v="199"/>
    <x v="0"/>
    <x v="2655"/>
    <x v="2733"/>
    <x v="6"/>
    <x v="1"/>
    <x v="6"/>
  </r>
  <r>
    <n v="3678"/>
    <x v="3674"/>
    <x v="3676"/>
    <x v="13"/>
    <x v="420"/>
    <x v="0"/>
    <x v="1"/>
    <x v="1"/>
    <n v="1433076298"/>
    <n v="1430052298"/>
    <x v="0"/>
    <n v="31"/>
    <x v="0"/>
    <x v="78"/>
    <x v="2734"/>
    <x v="6"/>
    <x v="1"/>
    <x v="6"/>
  </r>
  <r>
    <n v="3679"/>
    <x v="3675"/>
    <x v="3677"/>
    <x v="13"/>
    <x v="2408"/>
    <x v="0"/>
    <x v="0"/>
    <x v="0"/>
    <n v="1404190740"/>
    <n v="1401214581"/>
    <x v="0"/>
    <n v="30"/>
    <x v="0"/>
    <x v="2616"/>
    <x v="2735"/>
    <x v="6"/>
    <x v="1"/>
    <x v="6"/>
  </r>
  <r>
    <n v="3680"/>
    <x v="3676"/>
    <x v="3678"/>
    <x v="9"/>
    <x v="2409"/>
    <x v="0"/>
    <x v="0"/>
    <x v="0"/>
    <n v="1475664834"/>
    <n v="1473850434"/>
    <x v="0"/>
    <n v="34"/>
    <x v="0"/>
    <x v="2656"/>
    <x v="2736"/>
    <x v="6"/>
    <x v="1"/>
    <x v="6"/>
  </r>
  <r>
    <n v="3681"/>
    <x v="3677"/>
    <x v="3679"/>
    <x v="28"/>
    <x v="2410"/>
    <x v="0"/>
    <x v="0"/>
    <x v="0"/>
    <n v="1452872290"/>
    <n v="1452008290"/>
    <x v="0"/>
    <n v="18"/>
    <x v="0"/>
    <x v="2657"/>
    <x v="1050"/>
    <x v="6"/>
    <x v="1"/>
    <x v="6"/>
  </r>
  <r>
    <n v="3682"/>
    <x v="3678"/>
    <x v="3680"/>
    <x v="9"/>
    <x v="2411"/>
    <x v="0"/>
    <x v="0"/>
    <x v="0"/>
    <n v="1402901940"/>
    <n v="1399998418"/>
    <x v="0"/>
    <n v="67"/>
    <x v="0"/>
    <x v="2658"/>
    <x v="2737"/>
    <x v="6"/>
    <x v="1"/>
    <x v="6"/>
  </r>
  <r>
    <n v="3683"/>
    <x v="3679"/>
    <x v="3681"/>
    <x v="8"/>
    <x v="2412"/>
    <x v="0"/>
    <x v="0"/>
    <x v="0"/>
    <n v="1476931696"/>
    <n v="1474339696"/>
    <x v="0"/>
    <n v="66"/>
    <x v="0"/>
    <x v="2659"/>
    <x v="2738"/>
    <x v="6"/>
    <x v="1"/>
    <x v="6"/>
  </r>
  <r>
    <n v="3684"/>
    <x v="3680"/>
    <x v="3682"/>
    <x v="47"/>
    <x v="2413"/>
    <x v="0"/>
    <x v="0"/>
    <x v="0"/>
    <n v="1441167586"/>
    <n v="1438575586"/>
    <x v="0"/>
    <n v="23"/>
    <x v="0"/>
    <x v="2660"/>
    <x v="2739"/>
    <x v="6"/>
    <x v="1"/>
    <x v="6"/>
  </r>
  <r>
    <n v="3685"/>
    <x v="3681"/>
    <x v="3683"/>
    <x v="10"/>
    <x v="2414"/>
    <x v="0"/>
    <x v="0"/>
    <x v="0"/>
    <n v="1400533200"/>
    <n v="1398348859"/>
    <x v="0"/>
    <n v="126"/>
    <x v="0"/>
    <x v="2661"/>
    <x v="17"/>
    <x v="6"/>
    <x v="1"/>
    <x v="6"/>
  </r>
  <r>
    <n v="3686"/>
    <x v="3682"/>
    <x v="3684"/>
    <x v="18"/>
    <x v="2415"/>
    <x v="0"/>
    <x v="0"/>
    <x v="0"/>
    <n v="1440820740"/>
    <n v="1439567660"/>
    <x v="0"/>
    <n v="6"/>
    <x v="0"/>
    <x v="2662"/>
    <x v="2740"/>
    <x v="6"/>
    <x v="1"/>
    <x v="6"/>
  </r>
  <r>
    <n v="3687"/>
    <x v="3683"/>
    <x v="3685"/>
    <x v="10"/>
    <x v="2416"/>
    <x v="0"/>
    <x v="0"/>
    <x v="0"/>
    <n v="1403846055"/>
    <n v="1401254055"/>
    <x v="0"/>
    <n v="25"/>
    <x v="0"/>
    <x v="2663"/>
    <x v="2741"/>
    <x v="6"/>
    <x v="1"/>
    <x v="6"/>
  </r>
  <r>
    <n v="3688"/>
    <x v="3684"/>
    <x v="3686"/>
    <x v="9"/>
    <x v="1980"/>
    <x v="0"/>
    <x v="1"/>
    <x v="1"/>
    <n v="1407524004"/>
    <n v="1404932004"/>
    <x v="0"/>
    <n v="39"/>
    <x v="0"/>
    <x v="2217"/>
    <x v="2742"/>
    <x v="6"/>
    <x v="1"/>
    <x v="6"/>
  </r>
  <r>
    <n v="3689"/>
    <x v="3685"/>
    <x v="3687"/>
    <x v="9"/>
    <x v="504"/>
    <x v="0"/>
    <x v="0"/>
    <x v="0"/>
    <n v="1434925500"/>
    <n v="1432410639"/>
    <x v="0"/>
    <n v="62"/>
    <x v="0"/>
    <x v="1237"/>
    <x v="2743"/>
    <x v="6"/>
    <x v="1"/>
    <x v="6"/>
  </r>
  <r>
    <n v="3690"/>
    <x v="3686"/>
    <x v="3688"/>
    <x v="15"/>
    <x v="1122"/>
    <x v="0"/>
    <x v="0"/>
    <x v="0"/>
    <n v="1417101683"/>
    <n v="1414506083"/>
    <x v="0"/>
    <n v="31"/>
    <x v="0"/>
    <x v="43"/>
    <x v="2744"/>
    <x v="6"/>
    <x v="1"/>
    <x v="6"/>
  </r>
  <r>
    <n v="3691"/>
    <x v="3687"/>
    <x v="3689"/>
    <x v="79"/>
    <x v="2417"/>
    <x v="0"/>
    <x v="0"/>
    <x v="0"/>
    <n v="1425272340"/>
    <n v="1421426929"/>
    <x v="0"/>
    <n v="274"/>
    <x v="0"/>
    <x v="2664"/>
    <x v="2745"/>
    <x v="6"/>
    <x v="1"/>
    <x v="6"/>
  </r>
  <r>
    <n v="3692"/>
    <x v="3688"/>
    <x v="3690"/>
    <x v="28"/>
    <x v="2343"/>
    <x v="0"/>
    <x v="0"/>
    <x v="0"/>
    <n v="1411084800"/>
    <n v="1410304179"/>
    <x v="0"/>
    <n v="17"/>
    <x v="0"/>
    <x v="582"/>
    <x v="2746"/>
    <x v="6"/>
    <x v="1"/>
    <x v="6"/>
  </r>
  <r>
    <n v="3693"/>
    <x v="3689"/>
    <x v="3691"/>
    <x v="422"/>
    <x v="357"/>
    <x v="0"/>
    <x v="1"/>
    <x v="1"/>
    <n v="1448922600"/>
    <n v="1446352529"/>
    <x v="0"/>
    <n v="14"/>
    <x v="0"/>
    <x v="2665"/>
    <x v="2747"/>
    <x v="6"/>
    <x v="1"/>
    <x v="6"/>
  </r>
  <r>
    <n v="3694"/>
    <x v="3690"/>
    <x v="3692"/>
    <x v="8"/>
    <x v="2418"/>
    <x v="0"/>
    <x v="0"/>
    <x v="0"/>
    <n v="1465178400"/>
    <n v="1461985967"/>
    <x v="0"/>
    <n v="60"/>
    <x v="0"/>
    <x v="2666"/>
    <x v="2748"/>
    <x v="6"/>
    <x v="1"/>
    <x v="6"/>
  </r>
  <r>
    <n v="3695"/>
    <x v="3691"/>
    <x v="3693"/>
    <x v="23"/>
    <x v="2419"/>
    <x v="0"/>
    <x v="0"/>
    <x v="0"/>
    <n v="1421009610"/>
    <n v="1419281610"/>
    <x v="0"/>
    <n v="33"/>
    <x v="0"/>
    <x v="2213"/>
    <x v="2749"/>
    <x v="6"/>
    <x v="1"/>
    <x v="6"/>
  </r>
  <r>
    <n v="3696"/>
    <x v="3692"/>
    <x v="3694"/>
    <x v="13"/>
    <x v="109"/>
    <x v="0"/>
    <x v="1"/>
    <x v="1"/>
    <n v="1423838916"/>
    <n v="1418654916"/>
    <x v="0"/>
    <n v="78"/>
    <x v="0"/>
    <x v="1342"/>
    <x v="2750"/>
    <x v="6"/>
    <x v="1"/>
    <x v="6"/>
  </r>
  <r>
    <n v="3697"/>
    <x v="3693"/>
    <x v="3695"/>
    <x v="13"/>
    <x v="2420"/>
    <x v="0"/>
    <x v="1"/>
    <x v="1"/>
    <n v="1462878648"/>
    <n v="1461064248"/>
    <x v="0"/>
    <n v="30"/>
    <x v="0"/>
    <x v="1277"/>
    <x v="2751"/>
    <x v="6"/>
    <x v="1"/>
    <x v="6"/>
  </r>
  <r>
    <n v="3698"/>
    <x v="3694"/>
    <x v="3696"/>
    <x v="10"/>
    <x v="2421"/>
    <x v="0"/>
    <x v="0"/>
    <x v="0"/>
    <n v="1456946487"/>
    <n v="1454354487"/>
    <x v="0"/>
    <n v="136"/>
    <x v="0"/>
    <x v="2667"/>
    <x v="2752"/>
    <x v="6"/>
    <x v="1"/>
    <x v="6"/>
  </r>
  <r>
    <n v="3699"/>
    <x v="3695"/>
    <x v="3697"/>
    <x v="30"/>
    <x v="2381"/>
    <x v="0"/>
    <x v="0"/>
    <x v="0"/>
    <n v="1413383216"/>
    <n v="1410791216"/>
    <x v="0"/>
    <n v="40"/>
    <x v="0"/>
    <x v="2624"/>
    <x v="2111"/>
    <x v="6"/>
    <x v="1"/>
    <x v="6"/>
  </r>
  <r>
    <n v="3700"/>
    <x v="3696"/>
    <x v="3698"/>
    <x v="2"/>
    <x v="2422"/>
    <x v="0"/>
    <x v="0"/>
    <x v="0"/>
    <n v="1412092800"/>
    <n v="1409493800"/>
    <x v="0"/>
    <n v="18"/>
    <x v="0"/>
    <x v="1247"/>
    <x v="2417"/>
    <x v="6"/>
    <x v="1"/>
    <x v="6"/>
  </r>
  <r>
    <n v="3701"/>
    <x v="3697"/>
    <x v="3699"/>
    <x v="15"/>
    <x v="2423"/>
    <x v="0"/>
    <x v="1"/>
    <x v="1"/>
    <n v="1433422793"/>
    <n v="1430830793"/>
    <x v="0"/>
    <n v="39"/>
    <x v="0"/>
    <x v="1415"/>
    <x v="2753"/>
    <x v="6"/>
    <x v="1"/>
    <x v="6"/>
  </r>
  <r>
    <n v="3702"/>
    <x v="3698"/>
    <x v="3700"/>
    <x v="9"/>
    <x v="1980"/>
    <x v="0"/>
    <x v="1"/>
    <x v="1"/>
    <n v="1468191540"/>
    <n v="1464958484"/>
    <x v="0"/>
    <n v="21"/>
    <x v="0"/>
    <x v="2217"/>
    <x v="2754"/>
    <x v="6"/>
    <x v="1"/>
    <x v="6"/>
  </r>
  <r>
    <n v="3703"/>
    <x v="3699"/>
    <x v="3701"/>
    <x v="405"/>
    <x v="2044"/>
    <x v="0"/>
    <x v="0"/>
    <x v="0"/>
    <n v="1471071540"/>
    <n v="1467720388"/>
    <x v="0"/>
    <n v="30"/>
    <x v="0"/>
    <x v="2668"/>
    <x v="2755"/>
    <x v="6"/>
    <x v="1"/>
    <x v="6"/>
  </r>
  <r>
    <n v="3704"/>
    <x v="3700"/>
    <x v="3702"/>
    <x v="43"/>
    <x v="2424"/>
    <x v="0"/>
    <x v="1"/>
    <x v="1"/>
    <n v="1464712394"/>
    <n v="1459528394"/>
    <x v="0"/>
    <n v="27"/>
    <x v="0"/>
    <x v="2669"/>
    <x v="2756"/>
    <x v="6"/>
    <x v="1"/>
    <x v="6"/>
  </r>
  <r>
    <n v="3705"/>
    <x v="3701"/>
    <x v="3703"/>
    <x v="423"/>
    <x v="2425"/>
    <x v="0"/>
    <x v="0"/>
    <x v="0"/>
    <n v="1403546400"/>
    <n v="1401714114"/>
    <x v="0"/>
    <n v="35"/>
    <x v="0"/>
    <x v="2670"/>
    <x v="1911"/>
    <x v="6"/>
    <x v="1"/>
    <x v="6"/>
  </r>
  <r>
    <n v="3706"/>
    <x v="3702"/>
    <x v="3704"/>
    <x v="15"/>
    <x v="2426"/>
    <x v="0"/>
    <x v="0"/>
    <x v="0"/>
    <n v="1410558949"/>
    <n v="1409262949"/>
    <x v="0"/>
    <n v="13"/>
    <x v="0"/>
    <x v="2671"/>
    <x v="2757"/>
    <x v="6"/>
    <x v="1"/>
    <x v="6"/>
  </r>
  <r>
    <n v="3707"/>
    <x v="3703"/>
    <x v="3705"/>
    <x v="28"/>
    <x v="586"/>
    <x v="0"/>
    <x v="0"/>
    <x v="0"/>
    <n v="1469165160"/>
    <n v="1467335378"/>
    <x v="0"/>
    <n v="23"/>
    <x v="0"/>
    <x v="2672"/>
    <x v="2758"/>
    <x v="6"/>
    <x v="1"/>
    <x v="6"/>
  </r>
  <r>
    <n v="3708"/>
    <x v="3704"/>
    <x v="3706"/>
    <x v="176"/>
    <x v="1740"/>
    <x v="0"/>
    <x v="0"/>
    <x v="0"/>
    <n v="1404444286"/>
    <n v="1403234686"/>
    <x v="0"/>
    <n v="39"/>
    <x v="0"/>
    <x v="2673"/>
    <x v="2759"/>
    <x v="6"/>
    <x v="1"/>
    <x v="6"/>
  </r>
  <r>
    <n v="3709"/>
    <x v="3705"/>
    <x v="3707"/>
    <x v="28"/>
    <x v="2427"/>
    <x v="0"/>
    <x v="1"/>
    <x v="1"/>
    <n v="1403715546"/>
    <n v="1401123546"/>
    <x v="0"/>
    <n v="35"/>
    <x v="0"/>
    <x v="2674"/>
    <x v="2760"/>
    <x v="6"/>
    <x v="1"/>
    <x v="6"/>
  </r>
  <r>
    <n v="3710"/>
    <x v="3706"/>
    <x v="3708"/>
    <x v="46"/>
    <x v="2428"/>
    <x v="0"/>
    <x v="0"/>
    <x v="0"/>
    <n v="1428068988"/>
    <n v="1425908988"/>
    <x v="0"/>
    <n v="27"/>
    <x v="0"/>
    <x v="2675"/>
    <x v="2761"/>
    <x v="6"/>
    <x v="1"/>
    <x v="6"/>
  </r>
  <r>
    <n v="3711"/>
    <x v="3707"/>
    <x v="3709"/>
    <x v="2"/>
    <x v="365"/>
    <x v="0"/>
    <x v="0"/>
    <x v="0"/>
    <n v="1402848000"/>
    <n v="1400606573"/>
    <x v="0"/>
    <n v="21"/>
    <x v="0"/>
    <x v="430"/>
    <x v="2762"/>
    <x v="6"/>
    <x v="1"/>
    <x v="6"/>
  </r>
  <r>
    <n v="3712"/>
    <x v="3708"/>
    <x v="3710"/>
    <x v="51"/>
    <x v="2429"/>
    <x v="0"/>
    <x v="0"/>
    <x v="0"/>
    <n v="1433055540"/>
    <n v="1431230867"/>
    <x v="0"/>
    <n v="104"/>
    <x v="0"/>
    <x v="2676"/>
    <x v="2763"/>
    <x v="6"/>
    <x v="1"/>
    <x v="6"/>
  </r>
  <r>
    <n v="3713"/>
    <x v="3709"/>
    <x v="3711"/>
    <x v="13"/>
    <x v="1944"/>
    <x v="0"/>
    <x v="0"/>
    <x v="0"/>
    <n v="1465062166"/>
    <n v="1463334166"/>
    <x v="0"/>
    <n v="19"/>
    <x v="0"/>
    <x v="1240"/>
    <x v="2764"/>
    <x v="6"/>
    <x v="1"/>
    <x v="6"/>
  </r>
  <r>
    <n v="3714"/>
    <x v="3710"/>
    <x v="3712"/>
    <x v="3"/>
    <x v="990"/>
    <x v="0"/>
    <x v="0"/>
    <x v="0"/>
    <n v="1432612740"/>
    <n v="1429881667"/>
    <x v="0"/>
    <n v="97"/>
    <x v="0"/>
    <x v="1099"/>
    <x v="2765"/>
    <x v="6"/>
    <x v="1"/>
    <x v="6"/>
  </r>
  <r>
    <n v="3715"/>
    <x v="3711"/>
    <x v="3713"/>
    <x v="8"/>
    <x v="2430"/>
    <x v="0"/>
    <x v="1"/>
    <x v="1"/>
    <n v="1427806320"/>
    <n v="1422834819"/>
    <x v="0"/>
    <n v="27"/>
    <x v="0"/>
    <x v="2677"/>
    <x v="2766"/>
    <x v="6"/>
    <x v="1"/>
    <x v="6"/>
  </r>
  <r>
    <n v="3716"/>
    <x v="3712"/>
    <x v="3714"/>
    <x v="134"/>
    <x v="2431"/>
    <x v="0"/>
    <x v="0"/>
    <x v="0"/>
    <n v="1453411109"/>
    <n v="1450819109"/>
    <x v="0"/>
    <n v="24"/>
    <x v="0"/>
    <x v="2678"/>
    <x v="2767"/>
    <x v="6"/>
    <x v="1"/>
    <x v="6"/>
  </r>
  <r>
    <n v="3717"/>
    <x v="3713"/>
    <x v="3715"/>
    <x v="23"/>
    <x v="2432"/>
    <x v="0"/>
    <x v="1"/>
    <x v="1"/>
    <n v="1431204449"/>
    <n v="1428526049"/>
    <x v="0"/>
    <n v="13"/>
    <x v="0"/>
    <x v="1266"/>
    <x v="2768"/>
    <x v="6"/>
    <x v="1"/>
    <x v="6"/>
  </r>
  <r>
    <n v="3718"/>
    <x v="3714"/>
    <x v="3716"/>
    <x v="2"/>
    <x v="1890"/>
    <x v="0"/>
    <x v="1"/>
    <x v="1"/>
    <n v="1425057075"/>
    <n v="1422465075"/>
    <x v="0"/>
    <n v="46"/>
    <x v="0"/>
    <x v="2679"/>
    <x v="2769"/>
    <x v="6"/>
    <x v="1"/>
    <x v="6"/>
  </r>
  <r>
    <n v="3719"/>
    <x v="3715"/>
    <x v="3717"/>
    <x v="48"/>
    <x v="2433"/>
    <x v="0"/>
    <x v="1"/>
    <x v="1"/>
    <n v="1434994266"/>
    <n v="1432402266"/>
    <x v="0"/>
    <n v="4"/>
    <x v="0"/>
    <x v="2680"/>
    <x v="2600"/>
    <x v="6"/>
    <x v="1"/>
    <x v="6"/>
  </r>
  <r>
    <n v="3720"/>
    <x v="3716"/>
    <x v="3718"/>
    <x v="126"/>
    <x v="2434"/>
    <x v="0"/>
    <x v="0"/>
    <x v="0"/>
    <n v="1435881006"/>
    <n v="1433980206"/>
    <x v="0"/>
    <n v="40"/>
    <x v="0"/>
    <x v="2681"/>
    <x v="2770"/>
    <x v="6"/>
    <x v="1"/>
    <x v="6"/>
  </r>
  <r>
    <n v="3721"/>
    <x v="3717"/>
    <x v="3719"/>
    <x v="10"/>
    <x v="2435"/>
    <x v="0"/>
    <x v="0"/>
    <x v="0"/>
    <n v="1415230084"/>
    <n v="1413412084"/>
    <x v="0"/>
    <n v="44"/>
    <x v="0"/>
    <x v="2624"/>
    <x v="2771"/>
    <x v="6"/>
    <x v="1"/>
    <x v="6"/>
  </r>
  <r>
    <n v="3722"/>
    <x v="3718"/>
    <x v="3720"/>
    <x v="15"/>
    <x v="2436"/>
    <x v="0"/>
    <x v="5"/>
    <x v="5"/>
    <n v="1455231540"/>
    <n v="1452614847"/>
    <x v="0"/>
    <n v="35"/>
    <x v="0"/>
    <x v="2682"/>
    <x v="2772"/>
    <x v="6"/>
    <x v="1"/>
    <x v="6"/>
  </r>
  <r>
    <n v="3723"/>
    <x v="3719"/>
    <x v="3721"/>
    <x v="37"/>
    <x v="2437"/>
    <x v="0"/>
    <x v="1"/>
    <x v="1"/>
    <n v="1417374262"/>
    <n v="1414778662"/>
    <x v="0"/>
    <n v="63"/>
    <x v="0"/>
    <x v="2683"/>
    <x v="2773"/>
    <x v="6"/>
    <x v="1"/>
    <x v="6"/>
  </r>
  <r>
    <n v="3724"/>
    <x v="3720"/>
    <x v="3722"/>
    <x v="270"/>
    <x v="2438"/>
    <x v="0"/>
    <x v="1"/>
    <x v="1"/>
    <n v="1462402800"/>
    <n v="1459856860"/>
    <x v="0"/>
    <n v="89"/>
    <x v="0"/>
    <x v="2684"/>
    <x v="2774"/>
    <x v="6"/>
    <x v="1"/>
    <x v="6"/>
  </r>
  <r>
    <n v="3725"/>
    <x v="3721"/>
    <x v="3723"/>
    <x v="43"/>
    <x v="1363"/>
    <x v="0"/>
    <x v="1"/>
    <x v="1"/>
    <n v="1455831000"/>
    <n v="1454366467"/>
    <x v="0"/>
    <n v="15"/>
    <x v="0"/>
    <x v="74"/>
    <x v="2775"/>
    <x v="6"/>
    <x v="1"/>
    <x v="6"/>
  </r>
  <r>
    <n v="3726"/>
    <x v="3722"/>
    <x v="3724"/>
    <x v="16"/>
    <x v="2439"/>
    <x v="0"/>
    <x v="0"/>
    <x v="0"/>
    <n v="1461963600"/>
    <n v="1459567371"/>
    <x v="0"/>
    <n v="46"/>
    <x v="0"/>
    <x v="2685"/>
    <x v="2776"/>
    <x v="6"/>
    <x v="1"/>
    <x v="6"/>
  </r>
  <r>
    <n v="3727"/>
    <x v="3723"/>
    <x v="3725"/>
    <x v="13"/>
    <x v="1132"/>
    <x v="0"/>
    <x v="0"/>
    <x v="0"/>
    <n v="1476939300"/>
    <n v="1474273294"/>
    <x v="0"/>
    <n v="33"/>
    <x v="0"/>
    <x v="1266"/>
    <x v="2777"/>
    <x v="6"/>
    <x v="1"/>
    <x v="6"/>
  </r>
  <r>
    <n v="3728"/>
    <x v="3724"/>
    <x v="3726"/>
    <x v="22"/>
    <x v="2440"/>
    <x v="2"/>
    <x v="0"/>
    <x v="0"/>
    <n v="1439957176"/>
    <n v="1437365176"/>
    <x v="0"/>
    <n v="31"/>
    <x v="1"/>
    <x v="2686"/>
    <x v="2778"/>
    <x v="6"/>
    <x v="1"/>
    <x v="6"/>
  </r>
  <r>
    <n v="3729"/>
    <x v="3725"/>
    <x v="3727"/>
    <x v="10"/>
    <x v="2441"/>
    <x v="2"/>
    <x v="0"/>
    <x v="0"/>
    <n v="1427082912"/>
    <n v="1423198512"/>
    <x v="0"/>
    <n v="5"/>
    <x v="1"/>
    <x v="2687"/>
    <x v="2779"/>
    <x v="6"/>
    <x v="1"/>
    <x v="6"/>
  </r>
  <r>
    <n v="3730"/>
    <x v="3726"/>
    <x v="3728"/>
    <x v="28"/>
    <x v="173"/>
    <x v="2"/>
    <x v="0"/>
    <x v="0"/>
    <n v="1439828159"/>
    <n v="1437236159"/>
    <x v="0"/>
    <n v="1"/>
    <x v="1"/>
    <x v="709"/>
    <x v="101"/>
    <x v="6"/>
    <x v="1"/>
    <x v="6"/>
  </r>
  <r>
    <n v="3731"/>
    <x v="3727"/>
    <x v="3729"/>
    <x v="62"/>
    <x v="972"/>
    <x v="2"/>
    <x v="0"/>
    <x v="0"/>
    <n v="1420860180"/>
    <n v="1418234646"/>
    <x v="0"/>
    <n v="12"/>
    <x v="1"/>
    <x v="2688"/>
    <x v="1270"/>
    <x v="6"/>
    <x v="1"/>
    <x v="6"/>
  </r>
  <r>
    <n v="3732"/>
    <x v="3728"/>
    <x v="3730"/>
    <x v="16"/>
    <x v="449"/>
    <x v="2"/>
    <x v="9"/>
    <x v="3"/>
    <n v="1422100800"/>
    <n v="1416932133"/>
    <x v="0"/>
    <n v="4"/>
    <x v="1"/>
    <x v="2689"/>
    <x v="164"/>
    <x v="6"/>
    <x v="1"/>
    <x v="6"/>
  </r>
  <r>
    <n v="3733"/>
    <x v="3729"/>
    <x v="3731"/>
    <x v="15"/>
    <x v="117"/>
    <x v="2"/>
    <x v="0"/>
    <x v="0"/>
    <n v="1429396200"/>
    <n v="1428539708"/>
    <x v="0"/>
    <n v="0"/>
    <x v="1"/>
    <x v="109"/>
    <x v="121"/>
    <x v="6"/>
    <x v="1"/>
    <x v="6"/>
  </r>
  <r>
    <n v="3734"/>
    <x v="3730"/>
    <x v="3732"/>
    <x v="15"/>
    <x v="2442"/>
    <x v="2"/>
    <x v="0"/>
    <x v="0"/>
    <n v="1432589896"/>
    <n v="1427405896"/>
    <x v="0"/>
    <n v="7"/>
    <x v="1"/>
    <x v="2690"/>
    <x v="2397"/>
    <x v="6"/>
    <x v="1"/>
    <x v="6"/>
  </r>
  <r>
    <n v="3735"/>
    <x v="3731"/>
    <x v="3733"/>
    <x v="325"/>
    <x v="170"/>
    <x v="2"/>
    <x v="1"/>
    <x v="1"/>
    <n v="1432831089"/>
    <n v="1430239089"/>
    <x v="0"/>
    <n v="2"/>
    <x v="1"/>
    <x v="2691"/>
    <x v="119"/>
    <x v="6"/>
    <x v="1"/>
    <x v="6"/>
  </r>
  <r>
    <n v="3736"/>
    <x v="3732"/>
    <x v="3734"/>
    <x v="15"/>
    <x v="115"/>
    <x v="2"/>
    <x v="1"/>
    <x v="1"/>
    <n v="1427133600"/>
    <n v="1423847093"/>
    <x v="0"/>
    <n v="1"/>
    <x v="1"/>
    <x v="886"/>
    <x v="119"/>
    <x v="6"/>
    <x v="1"/>
    <x v="6"/>
  </r>
  <r>
    <n v="3737"/>
    <x v="3476"/>
    <x v="3735"/>
    <x v="176"/>
    <x v="403"/>
    <x v="2"/>
    <x v="0"/>
    <x v="0"/>
    <n v="1447311540"/>
    <n v="1445358903"/>
    <x v="0"/>
    <n v="4"/>
    <x v="1"/>
    <x v="2692"/>
    <x v="839"/>
    <x v="6"/>
    <x v="1"/>
    <x v="6"/>
  </r>
  <r>
    <n v="3738"/>
    <x v="3733"/>
    <x v="3736"/>
    <x v="15"/>
    <x v="795"/>
    <x v="2"/>
    <x v="1"/>
    <x v="1"/>
    <n v="1405461600"/>
    <n v="1403562705"/>
    <x v="0"/>
    <n v="6"/>
    <x v="1"/>
    <x v="2693"/>
    <x v="834"/>
    <x v="6"/>
    <x v="1"/>
    <x v="6"/>
  </r>
  <r>
    <n v="3739"/>
    <x v="3734"/>
    <x v="3737"/>
    <x v="23"/>
    <x v="1007"/>
    <x v="2"/>
    <x v="1"/>
    <x v="1"/>
    <n v="1468752468"/>
    <n v="1467024468"/>
    <x v="0"/>
    <n v="8"/>
    <x v="1"/>
    <x v="2694"/>
    <x v="2780"/>
    <x v="6"/>
    <x v="1"/>
    <x v="6"/>
  </r>
  <r>
    <n v="3740"/>
    <x v="3735"/>
    <x v="3738"/>
    <x v="13"/>
    <x v="1812"/>
    <x v="2"/>
    <x v="0"/>
    <x v="0"/>
    <n v="1407808438"/>
    <n v="1405217355"/>
    <x v="0"/>
    <n v="14"/>
    <x v="1"/>
    <x v="2695"/>
    <x v="2781"/>
    <x v="6"/>
    <x v="1"/>
    <x v="6"/>
  </r>
  <r>
    <n v="3741"/>
    <x v="3736"/>
    <x v="3739"/>
    <x v="22"/>
    <x v="117"/>
    <x v="2"/>
    <x v="0"/>
    <x v="0"/>
    <n v="1450389950"/>
    <n v="1447797950"/>
    <x v="0"/>
    <n v="0"/>
    <x v="1"/>
    <x v="109"/>
    <x v="121"/>
    <x v="6"/>
    <x v="1"/>
    <x v="6"/>
  </r>
  <r>
    <n v="3742"/>
    <x v="3737"/>
    <x v="3740"/>
    <x v="10"/>
    <x v="173"/>
    <x v="2"/>
    <x v="0"/>
    <x v="0"/>
    <n v="1409980144"/>
    <n v="1407388144"/>
    <x v="0"/>
    <n v="4"/>
    <x v="1"/>
    <x v="172"/>
    <x v="384"/>
    <x v="6"/>
    <x v="1"/>
    <x v="6"/>
  </r>
  <r>
    <n v="3743"/>
    <x v="3738"/>
    <x v="3741"/>
    <x v="41"/>
    <x v="117"/>
    <x v="2"/>
    <x v="0"/>
    <x v="0"/>
    <n v="1404406964"/>
    <n v="1401814964"/>
    <x v="0"/>
    <n v="0"/>
    <x v="1"/>
    <x v="109"/>
    <x v="121"/>
    <x v="6"/>
    <x v="1"/>
    <x v="6"/>
  </r>
  <r>
    <n v="3744"/>
    <x v="3739"/>
    <x v="3742"/>
    <x v="38"/>
    <x v="117"/>
    <x v="2"/>
    <x v="0"/>
    <x v="0"/>
    <n v="1404532740"/>
    <n v="1401823952"/>
    <x v="0"/>
    <n v="0"/>
    <x v="1"/>
    <x v="109"/>
    <x v="121"/>
    <x v="6"/>
    <x v="1"/>
    <x v="6"/>
  </r>
  <r>
    <n v="3745"/>
    <x v="3740"/>
    <x v="3743"/>
    <x v="213"/>
    <x v="115"/>
    <x v="2"/>
    <x v="0"/>
    <x v="0"/>
    <n v="1407689102"/>
    <n v="1405097102"/>
    <x v="0"/>
    <n v="1"/>
    <x v="1"/>
    <x v="709"/>
    <x v="119"/>
    <x v="6"/>
    <x v="1"/>
    <x v="6"/>
  </r>
  <r>
    <n v="3746"/>
    <x v="3741"/>
    <x v="3744"/>
    <x v="0"/>
    <x v="1672"/>
    <x v="2"/>
    <x v="0"/>
    <x v="0"/>
    <n v="1475918439"/>
    <n v="1473326439"/>
    <x v="0"/>
    <n v="1"/>
    <x v="1"/>
    <x v="2696"/>
    <x v="2782"/>
    <x v="6"/>
    <x v="1"/>
    <x v="6"/>
  </r>
  <r>
    <n v="3747"/>
    <x v="3742"/>
    <x v="3745"/>
    <x v="30"/>
    <x v="379"/>
    <x v="2"/>
    <x v="1"/>
    <x v="1"/>
    <n v="1436137140"/>
    <n v="1433833896"/>
    <x v="0"/>
    <n v="1"/>
    <x v="1"/>
    <x v="460"/>
    <x v="384"/>
    <x v="6"/>
    <x v="1"/>
    <x v="6"/>
  </r>
  <r>
    <n v="3748"/>
    <x v="3743"/>
    <x v="3746"/>
    <x v="10"/>
    <x v="2443"/>
    <x v="0"/>
    <x v="0"/>
    <x v="0"/>
    <n v="1455602340"/>
    <n v="1453827436"/>
    <x v="0"/>
    <n v="52"/>
    <x v="0"/>
    <x v="2697"/>
    <x v="2783"/>
    <x v="40"/>
    <x v="1"/>
    <x v="40"/>
  </r>
  <r>
    <n v="3749"/>
    <x v="3744"/>
    <x v="3747"/>
    <x v="2"/>
    <x v="2"/>
    <x v="0"/>
    <x v="0"/>
    <x v="0"/>
    <n v="1461902340"/>
    <n v="1459220588"/>
    <x v="0"/>
    <n v="7"/>
    <x v="0"/>
    <x v="2"/>
    <x v="766"/>
    <x v="40"/>
    <x v="1"/>
    <x v="40"/>
  </r>
  <r>
    <n v="3750"/>
    <x v="3745"/>
    <x v="3748"/>
    <x v="12"/>
    <x v="2444"/>
    <x v="0"/>
    <x v="0"/>
    <x v="0"/>
    <n v="1423555140"/>
    <n v="1421105608"/>
    <x v="0"/>
    <n v="28"/>
    <x v="0"/>
    <x v="1004"/>
    <x v="2784"/>
    <x v="40"/>
    <x v="1"/>
    <x v="40"/>
  </r>
  <r>
    <n v="3751"/>
    <x v="3746"/>
    <x v="3749"/>
    <x v="28"/>
    <x v="2445"/>
    <x v="0"/>
    <x v="0"/>
    <x v="0"/>
    <n v="1459641073"/>
    <n v="1454460673"/>
    <x v="0"/>
    <n v="11"/>
    <x v="0"/>
    <x v="2698"/>
    <x v="2785"/>
    <x v="40"/>
    <x v="1"/>
    <x v="40"/>
  </r>
  <r>
    <n v="3752"/>
    <x v="3747"/>
    <x v="3750"/>
    <x v="2"/>
    <x v="1941"/>
    <x v="0"/>
    <x v="1"/>
    <x v="1"/>
    <n v="1476651600"/>
    <n v="1473189335"/>
    <x v="0"/>
    <n v="15"/>
    <x v="0"/>
    <x v="1246"/>
    <x v="804"/>
    <x v="40"/>
    <x v="1"/>
    <x v="40"/>
  </r>
  <r>
    <n v="3753"/>
    <x v="3748"/>
    <x v="3751"/>
    <x v="10"/>
    <x v="2446"/>
    <x v="0"/>
    <x v="0"/>
    <x v="0"/>
    <n v="1433289600"/>
    <n v="1430768800"/>
    <x v="0"/>
    <n v="30"/>
    <x v="0"/>
    <x v="2699"/>
    <x v="2786"/>
    <x v="40"/>
    <x v="1"/>
    <x v="40"/>
  </r>
  <r>
    <n v="3754"/>
    <x v="3749"/>
    <x v="3752"/>
    <x v="30"/>
    <x v="142"/>
    <x v="0"/>
    <x v="0"/>
    <x v="0"/>
    <n v="1406350740"/>
    <n v="1403125737"/>
    <x v="0"/>
    <n v="27"/>
    <x v="0"/>
    <x v="43"/>
    <x v="2787"/>
    <x v="40"/>
    <x v="1"/>
    <x v="40"/>
  </r>
  <r>
    <n v="3755"/>
    <x v="3750"/>
    <x v="3753"/>
    <x v="131"/>
    <x v="2447"/>
    <x v="0"/>
    <x v="1"/>
    <x v="1"/>
    <n v="1460753307"/>
    <n v="1458161307"/>
    <x v="0"/>
    <n v="28"/>
    <x v="0"/>
    <x v="2700"/>
    <x v="2788"/>
    <x v="40"/>
    <x v="1"/>
    <x v="40"/>
  </r>
  <r>
    <n v="3756"/>
    <x v="3751"/>
    <x v="3754"/>
    <x v="37"/>
    <x v="2448"/>
    <x v="0"/>
    <x v="0"/>
    <x v="0"/>
    <n v="1402515198"/>
    <n v="1399923198"/>
    <x v="0"/>
    <n v="17"/>
    <x v="0"/>
    <x v="2701"/>
    <x v="2789"/>
    <x v="40"/>
    <x v="1"/>
    <x v="40"/>
  </r>
  <r>
    <n v="3757"/>
    <x v="3752"/>
    <x v="3755"/>
    <x v="8"/>
    <x v="2449"/>
    <x v="0"/>
    <x v="0"/>
    <x v="0"/>
    <n v="1417465515"/>
    <n v="1415737515"/>
    <x v="0"/>
    <n v="50"/>
    <x v="0"/>
    <x v="2702"/>
    <x v="2790"/>
    <x v="40"/>
    <x v="1"/>
    <x v="40"/>
  </r>
  <r>
    <n v="3758"/>
    <x v="3753"/>
    <x v="3756"/>
    <x v="15"/>
    <x v="317"/>
    <x v="0"/>
    <x v="0"/>
    <x v="0"/>
    <n v="1400475600"/>
    <n v="1397819938"/>
    <x v="0"/>
    <n v="26"/>
    <x v="0"/>
    <x v="2703"/>
    <x v="2791"/>
    <x v="40"/>
    <x v="1"/>
    <x v="40"/>
  </r>
  <r>
    <n v="3759"/>
    <x v="3754"/>
    <x v="3757"/>
    <x v="23"/>
    <x v="2450"/>
    <x v="0"/>
    <x v="0"/>
    <x v="0"/>
    <n v="1440556553"/>
    <n v="1435372553"/>
    <x v="0"/>
    <n v="88"/>
    <x v="0"/>
    <x v="2704"/>
    <x v="2792"/>
    <x v="40"/>
    <x v="1"/>
    <x v="40"/>
  </r>
  <r>
    <n v="3760"/>
    <x v="3755"/>
    <x v="3758"/>
    <x v="10"/>
    <x v="2451"/>
    <x v="0"/>
    <x v="0"/>
    <x v="0"/>
    <n v="1399293386"/>
    <n v="1397133386"/>
    <x v="0"/>
    <n v="91"/>
    <x v="0"/>
    <x v="2705"/>
    <x v="2793"/>
    <x v="40"/>
    <x v="1"/>
    <x v="40"/>
  </r>
  <r>
    <n v="3761"/>
    <x v="3756"/>
    <x v="3759"/>
    <x v="2"/>
    <x v="83"/>
    <x v="0"/>
    <x v="1"/>
    <x v="1"/>
    <n v="1439247600"/>
    <n v="1434625937"/>
    <x v="0"/>
    <n v="3"/>
    <x v="0"/>
    <x v="31"/>
    <x v="2794"/>
    <x v="40"/>
    <x v="1"/>
    <x v="40"/>
  </r>
  <r>
    <n v="3762"/>
    <x v="3757"/>
    <x v="3760"/>
    <x v="21"/>
    <x v="2452"/>
    <x v="0"/>
    <x v="1"/>
    <x v="1"/>
    <n v="1438543889"/>
    <n v="1436383889"/>
    <x v="0"/>
    <n v="28"/>
    <x v="0"/>
    <x v="2706"/>
    <x v="2795"/>
    <x v="40"/>
    <x v="1"/>
    <x v="40"/>
  </r>
  <r>
    <n v="3763"/>
    <x v="3758"/>
    <x v="3761"/>
    <x v="10"/>
    <x v="97"/>
    <x v="0"/>
    <x v="0"/>
    <x v="0"/>
    <n v="1427907626"/>
    <n v="1425319226"/>
    <x v="0"/>
    <n v="77"/>
    <x v="0"/>
    <x v="31"/>
    <x v="2796"/>
    <x v="40"/>
    <x v="1"/>
    <x v="40"/>
  </r>
  <r>
    <n v="3764"/>
    <x v="3759"/>
    <x v="3762"/>
    <x v="15"/>
    <x v="646"/>
    <x v="0"/>
    <x v="0"/>
    <x v="0"/>
    <n v="1464482160"/>
    <n v="1462824832"/>
    <x v="0"/>
    <n v="27"/>
    <x v="0"/>
    <x v="31"/>
    <x v="2657"/>
    <x v="40"/>
    <x v="1"/>
    <x v="40"/>
  </r>
  <r>
    <n v="3765"/>
    <x v="3760"/>
    <x v="3763"/>
    <x v="39"/>
    <x v="2453"/>
    <x v="0"/>
    <x v="0"/>
    <x v="0"/>
    <n v="1406745482"/>
    <n v="1404153482"/>
    <x v="0"/>
    <n v="107"/>
    <x v="0"/>
    <x v="2707"/>
    <x v="2797"/>
    <x v="40"/>
    <x v="1"/>
    <x v="40"/>
  </r>
  <r>
    <n v="3766"/>
    <x v="3761"/>
    <x v="3764"/>
    <x v="3"/>
    <x v="2454"/>
    <x v="0"/>
    <x v="0"/>
    <x v="0"/>
    <n v="1404360045"/>
    <n v="1401336045"/>
    <x v="0"/>
    <n v="96"/>
    <x v="0"/>
    <x v="2708"/>
    <x v="2798"/>
    <x v="40"/>
    <x v="1"/>
    <x v="40"/>
  </r>
  <r>
    <n v="3767"/>
    <x v="3762"/>
    <x v="3765"/>
    <x v="13"/>
    <x v="2455"/>
    <x v="0"/>
    <x v="0"/>
    <x v="0"/>
    <n v="1425185940"/>
    <n v="1423960097"/>
    <x v="0"/>
    <n v="56"/>
    <x v="0"/>
    <x v="2709"/>
    <x v="2799"/>
    <x v="40"/>
    <x v="1"/>
    <x v="40"/>
  </r>
  <r>
    <n v="3768"/>
    <x v="3763"/>
    <x v="3766"/>
    <x v="23"/>
    <x v="2456"/>
    <x v="0"/>
    <x v="0"/>
    <x v="0"/>
    <n v="1402594090"/>
    <n v="1400002090"/>
    <x v="0"/>
    <n v="58"/>
    <x v="0"/>
    <x v="2710"/>
    <x v="2800"/>
    <x v="40"/>
    <x v="1"/>
    <x v="40"/>
  </r>
  <r>
    <n v="3769"/>
    <x v="3764"/>
    <x v="3767"/>
    <x v="184"/>
    <x v="1742"/>
    <x v="0"/>
    <x v="0"/>
    <x v="0"/>
    <n v="1460730079"/>
    <n v="1458138079"/>
    <x v="0"/>
    <n v="15"/>
    <x v="0"/>
    <x v="31"/>
    <x v="2801"/>
    <x v="40"/>
    <x v="1"/>
    <x v="40"/>
  </r>
  <r>
    <n v="3770"/>
    <x v="3765"/>
    <x v="3768"/>
    <x v="13"/>
    <x v="41"/>
    <x v="0"/>
    <x v="1"/>
    <x v="1"/>
    <n v="1434234010"/>
    <n v="1431642010"/>
    <x v="0"/>
    <n v="20"/>
    <x v="0"/>
    <x v="31"/>
    <x v="101"/>
    <x v="40"/>
    <x v="1"/>
    <x v="40"/>
  </r>
  <r>
    <n v="3771"/>
    <x v="3766"/>
    <x v="3769"/>
    <x v="28"/>
    <x v="2457"/>
    <x v="0"/>
    <x v="0"/>
    <x v="0"/>
    <n v="1463529600"/>
    <n v="1462307652"/>
    <x v="0"/>
    <n v="38"/>
    <x v="0"/>
    <x v="2711"/>
    <x v="2802"/>
    <x v="40"/>
    <x v="1"/>
    <x v="40"/>
  </r>
  <r>
    <n v="3772"/>
    <x v="3767"/>
    <x v="3770"/>
    <x v="10"/>
    <x v="2458"/>
    <x v="0"/>
    <x v="0"/>
    <x v="0"/>
    <n v="1480399200"/>
    <n v="1478616506"/>
    <x v="0"/>
    <n v="33"/>
    <x v="0"/>
    <x v="1097"/>
    <x v="2803"/>
    <x v="40"/>
    <x v="1"/>
    <x v="40"/>
  </r>
  <r>
    <n v="3773"/>
    <x v="3768"/>
    <x v="3771"/>
    <x v="10"/>
    <x v="106"/>
    <x v="0"/>
    <x v="0"/>
    <x v="0"/>
    <n v="1479175680"/>
    <n v="1476317247"/>
    <x v="0"/>
    <n v="57"/>
    <x v="0"/>
    <x v="2123"/>
    <x v="2804"/>
    <x v="40"/>
    <x v="1"/>
    <x v="40"/>
  </r>
  <r>
    <n v="3774"/>
    <x v="3769"/>
    <x v="3772"/>
    <x v="30"/>
    <x v="911"/>
    <x v="0"/>
    <x v="5"/>
    <x v="5"/>
    <n v="1428606055"/>
    <n v="1427223655"/>
    <x v="0"/>
    <n v="25"/>
    <x v="0"/>
    <x v="31"/>
    <x v="101"/>
    <x v="40"/>
    <x v="1"/>
    <x v="40"/>
  </r>
  <r>
    <n v="3775"/>
    <x v="3770"/>
    <x v="3773"/>
    <x v="13"/>
    <x v="557"/>
    <x v="0"/>
    <x v="0"/>
    <x v="0"/>
    <n v="1428552000"/>
    <n v="1426199843"/>
    <x v="0"/>
    <n v="14"/>
    <x v="0"/>
    <x v="598"/>
    <x v="2805"/>
    <x v="40"/>
    <x v="1"/>
    <x v="40"/>
  </r>
  <r>
    <n v="3776"/>
    <x v="3771"/>
    <x v="3774"/>
    <x v="6"/>
    <x v="763"/>
    <x v="0"/>
    <x v="0"/>
    <x v="0"/>
    <n v="1406854800"/>
    <n v="1403599778"/>
    <x v="0"/>
    <n v="94"/>
    <x v="0"/>
    <x v="2712"/>
    <x v="2806"/>
    <x v="40"/>
    <x v="1"/>
    <x v="40"/>
  </r>
  <r>
    <n v="3777"/>
    <x v="3772"/>
    <x v="3775"/>
    <x v="13"/>
    <x v="2459"/>
    <x v="0"/>
    <x v="0"/>
    <x v="0"/>
    <n v="1411790400"/>
    <n v="1409884821"/>
    <x v="0"/>
    <n v="59"/>
    <x v="0"/>
    <x v="2713"/>
    <x v="2807"/>
    <x v="40"/>
    <x v="1"/>
    <x v="40"/>
  </r>
  <r>
    <n v="3778"/>
    <x v="3773"/>
    <x v="3776"/>
    <x v="262"/>
    <x v="570"/>
    <x v="0"/>
    <x v="0"/>
    <x v="0"/>
    <n v="1423942780"/>
    <n v="1418758780"/>
    <x v="0"/>
    <n v="36"/>
    <x v="0"/>
    <x v="2714"/>
    <x v="2808"/>
    <x v="40"/>
    <x v="1"/>
    <x v="40"/>
  </r>
  <r>
    <n v="3779"/>
    <x v="3774"/>
    <x v="3777"/>
    <x v="36"/>
    <x v="2460"/>
    <x v="0"/>
    <x v="0"/>
    <x v="0"/>
    <n v="1459010340"/>
    <n v="1456421940"/>
    <x v="0"/>
    <n v="115"/>
    <x v="0"/>
    <x v="2715"/>
    <x v="2809"/>
    <x v="40"/>
    <x v="1"/>
    <x v="40"/>
  </r>
  <r>
    <n v="3780"/>
    <x v="3775"/>
    <x v="3778"/>
    <x v="30"/>
    <x v="142"/>
    <x v="0"/>
    <x v="0"/>
    <x v="0"/>
    <n v="1436817960"/>
    <n v="1433999785"/>
    <x v="0"/>
    <n v="30"/>
    <x v="0"/>
    <x v="43"/>
    <x v="101"/>
    <x v="40"/>
    <x v="1"/>
    <x v="40"/>
  </r>
  <r>
    <n v="3781"/>
    <x v="3776"/>
    <x v="3779"/>
    <x v="37"/>
    <x v="2461"/>
    <x v="0"/>
    <x v="0"/>
    <x v="0"/>
    <n v="1410210685"/>
    <n v="1408050685"/>
    <x v="0"/>
    <n v="52"/>
    <x v="0"/>
    <x v="2716"/>
    <x v="2810"/>
    <x v="40"/>
    <x v="1"/>
    <x v="40"/>
  </r>
  <r>
    <n v="3782"/>
    <x v="3777"/>
    <x v="3780"/>
    <x v="13"/>
    <x v="1256"/>
    <x v="0"/>
    <x v="1"/>
    <x v="1"/>
    <n v="1469401200"/>
    <n v="1466887297"/>
    <x v="0"/>
    <n v="27"/>
    <x v="0"/>
    <x v="1409"/>
    <x v="2811"/>
    <x v="40"/>
    <x v="1"/>
    <x v="40"/>
  </r>
  <r>
    <n v="3783"/>
    <x v="3778"/>
    <x v="3781"/>
    <x v="38"/>
    <x v="2462"/>
    <x v="0"/>
    <x v="0"/>
    <x v="0"/>
    <n v="1458057600"/>
    <n v="1455938520"/>
    <x v="0"/>
    <n v="24"/>
    <x v="0"/>
    <x v="2717"/>
    <x v="2812"/>
    <x v="40"/>
    <x v="1"/>
    <x v="40"/>
  </r>
  <r>
    <n v="3784"/>
    <x v="3779"/>
    <x v="3782"/>
    <x v="28"/>
    <x v="1900"/>
    <x v="0"/>
    <x v="5"/>
    <x v="5"/>
    <n v="1468193532"/>
    <n v="1465601532"/>
    <x v="0"/>
    <n v="10"/>
    <x v="0"/>
    <x v="935"/>
    <x v="2813"/>
    <x v="40"/>
    <x v="1"/>
    <x v="40"/>
  </r>
  <r>
    <n v="3785"/>
    <x v="3780"/>
    <x v="3783"/>
    <x v="13"/>
    <x v="10"/>
    <x v="0"/>
    <x v="1"/>
    <x v="1"/>
    <n v="1470132180"/>
    <n v="1467040769"/>
    <x v="0"/>
    <n v="30"/>
    <x v="0"/>
    <x v="2718"/>
    <x v="984"/>
    <x v="40"/>
    <x v="1"/>
    <x v="40"/>
  </r>
  <r>
    <n v="3786"/>
    <x v="3781"/>
    <x v="3784"/>
    <x v="12"/>
    <x v="2463"/>
    <x v="0"/>
    <x v="0"/>
    <x v="0"/>
    <n v="1464310475"/>
    <n v="1461718475"/>
    <x v="0"/>
    <n v="71"/>
    <x v="0"/>
    <x v="2719"/>
    <x v="2814"/>
    <x v="40"/>
    <x v="1"/>
    <x v="40"/>
  </r>
  <r>
    <n v="3787"/>
    <x v="3782"/>
    <x v="3785"/>
    <x v="18"/>
    <x v="574"/>
    <x v="0"/>
    <x v="0"/>
    <x v="0"/>
    <n v="1436587140"/>
    <n v="1434113406"/>
    <x v="0"/>
    <n v="10"/>
    <x v="0"/>
    <x v="2720"/>
    <x v="2815"/>
    <x v="40"/>
    <x v="1"/>
    <x v="40"/>
  </r>
  <r>
    <n v="3788"/>
    <x v="3783"/>
    <x v="3786"/>
    <x v="96"/>
    <x v="83"/>
    <x v="2"/>
    <x v="0"/>
    <x v="0"/>
    <n v="1450887480"/>
    <n v="1448469719"/>
    <x v="0"/>
    <n v="1"/>
    <x v="1"/>
    <x v="886"/>
    <x v="130"/>
    <x v="40"/>
    <x v="1"/>
    <x v="40"/>
  </r>
  <r>
    <n v="3789"/>
    <x v="3784"/>
    <x v="3787"/>
    <x v="424"/>
    <x v="851"/>
    <x v="2"/>
    <x v="1"/>
    <x v="1"/>
    <n v="1434395418"/>
    <n v="1431630618"/>
    <x v="0"/>
    <n v="4"/>
    <x v="1"/>
    <x v="2721"/>
    <x v="2109"/>
    <x v="40"/>
    <x v="1"/>
    <x v="40"/>
  </r>
  <r>
    <n v="3790"/>
    <x v="3785"/>
    <x v="3788"/>
    <x v="36"/>
    <x v="117"/>
    <x v="2"/>
    <x v="0"/>
    <x v="0"/>
    <n v="1479834023"/>
    <n v="1477238423"/>
    <x v="0"/>
    <n v="0"/>
    <x v="1"/>
    <x v="109"/>
    <x v="121"/>
    <x v="40"/>
    <x v="1"/>
    <x v="40"/>
  </r>
  <r>
    <n v="3791"/>
    <x v="3786"/>
    <x v="3789"/>
    <x v="15"/>
    <x v="117"/>
    <x v="2"/>
    <x v="0"/>
    <x v="0"/>
    <n v="1404664592"/>
    <n v="1399480592"/>
    <x v="0"/>
    <n v="0"/>
    <x v="1"/>
    <x v="109"/>
    <x v="121"/>
    <x v="40"/>
    <x v="1"/>
    <x v="40"/>
  </r>
  <r>
    <n v="3792"/>
    <x v="3787"/>
    <x v="3790"/>
    <x v="78"/>
    <x v="428"/>
    <x v="2"/>
    <x v="0"/>
    <x v="0"/>
    <n v="1436957022"/>
    <n v="1434365022"/>
    <x v="0"/>
    <n v="2"/>
    <x v="1"/>
    <x v="1228"/>
    <x v="844"/>
    <x v="40"/>
    <x v="1"/>
    <x v="40"/>
  </r>
  <r>
    <n v="3793"/>
    <x v="3788"/>
    <x v="3791"/>
    <x v="39"/>
    <x v="2411"/>
    <x v="2"/>
    <x v="0"/>
    <x v="0"/>
    <n v="1418769129"/>
    <n v="1416954729"/>
    <x v="0"/>
    <n v="24"/>
    <x v="1"/>
    <x v="2722"/>
    <x v="2816"/>
    <x v="40"/>
    <x v="1"/>
    <x v="40"/>
  </r>
  <r>
    <n v="3794"/>
    <x v="3789"/>
    <x v="3792"/>
    <x v="10"/>
    <x v="155"/>
    <x v="2"/>
    <x v="1"/>
    <x v="1"/>
    <n v="1433685354"/>
    <n v="1431093354"/>
    <x v="0"/>
    <n v="1"/>
    <x v="1"/>
    <x v="460"/>
    <x v="73"/>
    <x v="40"/>
    <x v="1"/>
    <x v="40"/>
  </r>
  <r>
    <n v="3795"/>
    <x v="3790"/>
    <x v="3793"/>
    <x v="20"/>
    <x v="115"/>
    <x v="2"/>
    <x v="1"/>
    <x v="1"/>
    <n v="1440801000"/>
    <n v="1437042490"/>
    <x v="0"/>
    <n v="2"/>
    <x v="1"/>
    <x v="1312"/>
    <x v="144"/>
    <x v="40"/>
    <x v="1"/>
    <x v="40"/>
  </r>
  <r>
    <n v="3796"/>
    <x v="3791"/>
    <x v="3794"/>
    <x v="290"/>
    <x v="116"/>
    <x v="2"/>
    <x v="0"/>
    <x v="0"/>
    <n v="1484354556"/>
    <n v="1479170556"/>
    <x v="0"/>
    <n v="1"/>
    <x v="1"/>
    <x v="2723"/>
    <x v="120"/>
    <x v="40"/>
    <x v="1"/>
    <x v="40"/>
  </r>
  <r>
    <n v="3797"/>
    <x v="3792"/>
    <x v="3795"/>
    <x v="12"/>
    <x v="2464"/>
    <x v="2"/>
    <x v="0"/>
    <x v="0"/>
    <n v="1429564165"/>
    <n v="1426972165"/>
    <x v="0"/>
    <n v="37"/>
    <x v="1"/>
    <x v="2724"/>
    <x v="2817"/>
    <x v="40"/>
    <x v="1"/>
    <x v="40"/>
  </r>
  <r>
    <n v="3798"/>
    <x v="3793"/>
    <x v="3796"/>
    <x v="54"/>
    <x v="581"/>
    <x v="2"/>
    <x v="0"/>
    <x v="0"/>
    <n v="1407691248"/>
    <n v="1405099248"/>
    <x v="0"/>
    <n v="5"/>
    <x v="1"/>
    <x v="2725"/>
    <x v="1536"/>
    <x v="40"/>
    <x v="1"/>
    <x v="40"/>
  </r>
  <r>
    <n v="3799"/>
    <x v="3794"/>
    <x v="3797"/>
    <x v="3"/>
    <x v="2465"/>
    <x v="2"/>
    <x v="0"/>
    <x v="0"/>
    <n v="1457734843"/>
    <n v="1455142843"/>
    <x v="0"/>
    <n v="4"/>
    <x v="1"/>
    <x v="2726"/>
    <x v="984"/>
    <x v="40"/>
    <x v="1"/>
    <x v="40"/>
  </r>
  <r>
    <n v="3800"/>
    <x v="3795"/>
    <x v="3798"/>
    <x v="29"/>
    <x v="695"/>
    <x v="2"/>
    <x v="0"/>
    <x v="0"/>
    <n v="1420952340"/>
    <n v="1418146883"/>
    <x v="0"/>
    <n v="16"/>
    <x v="1"/>
    <x v="2727"/>
    <x v="2818"/>
    <x v="40"/>
    <x v="1"/>
    <x v="40"/>
  </r>
  <r>
    <n v="3801"/>
    <x v="3796"/>
    <x v="3799"/>
    <x v="10"/>
    <x v="446"/>
    <x v="2"/>
    <x v="0"/>
    <x v="0"/>
    <n v="1420215216"/>
    <n v="1417536816"/>
    <x v="0"/>
    <n v="9"/>
    <x v="1"/>
    <x v="2728"/>
    <x v="2819"/>
    <x v="40"/>
    <x v="1"/>
    <x v="40"/>
  </r>
  <r>
    <n v="3802"/>
    <x v="3797"/>
    <x v="3800"/>
    <x v="9"/>
    <x v="117"/>
    <x v="2"/>
    <x v="0"/>
    <x v="0"/>
    <n v="1445482906"/>
    <n v="1442890906"/>
    <x v="0"/>
    <n v="0"/>
    <x v="1"/>
    <x v="109"/>
    <x v="121"/>
    <x v="40"/>
    <x v="1"/>
    <x v="40"/>
  </r>
  <r>
    <n v="3803"/>
    <x v="3798"/>
    <x v="3801"/>
    <x v="14"/>
    <x v="2466"/>
    <x v="2"/>
    <x v="0"/>
    <x v="0"/>
    <n v="1457133568"/>
    <n v="1454541568"/>
    <x v="0"/>
    <n v="40"/>
    <x v="1"/>
    <x v="2729"/>
    <x v="2820"/>
    <x v="40"/>
    <x v="1"/>
    <x v="40"/>
  </r>
  <r>
    <n v="3804"/>
    <x v="3799"/>
    <x v="3802"/>
    <x v="6"/>
    <x v="117"/>
    <x v="2"/>
    <x v="0"/>
    <x v="0"/>
    <n v="1469948400"/>
    <n v="1465172024"/>
    <x v="0"/>
    <n v="0"/>
    <x v="1"/>
    <x v="109"/>
    <x v="121"/>
    <x v="40"/>
    <x v="1"/>
    <x v="40"/>
  </r>
  <r>
    <n v="3805"/>
    <x v="3800"/>
    <x v="3803"/>
    <x v="60"/>
    <x v="158"/>
    <x v="2"/>
    <x v="0"/>
    <x v="0"/>
    <n v="1411852640"/>
    <n v="1406668640"/>
    <x v="0"/>
    <n v="2"/>
    <x v="1"/>
    <x v="133"/>
    <x v="1788"/>
    <x v="40"/>
    <x v="1"/>
    <x v="40"/>
  </r>
  <r>
    <n v="3806"/>
    <x v="3801"/>
    <x v="3804"/>
    <x v="51"/>
    <x v="139"/>
    <x v="2"/>
    <x v="2"/>
    <x v="2"/>
    <n v="1404022381"/>
    <n v="1402294381"/>
    <x v="0"/>
    <n v="1"/>
    <x v="1"/>
    <x v="2730"/>
    <x v="144"/>
    <x v="40"/>
    <x v="1"/>
    <x v="40"/>
  </r>
  <r>
    <n v="3807"/>
    <x v="3802"/>
    <x v="3805"/>
    <x v="15"/>
    <x v="2467"/>
    <x v="2"/>
    <x v="0"/>
    <x v="0"/>
    <n v="1428097739"/>
    <n v="1427492939"/>
    <x v="0"/>
    <n v="9"/>
    <x v="1"/>
    <x v="2731"/>
    <x v="2821"/>
    <x v="40"/>
    <x v="1"/>
    <x v="40"/>
  </r>
  <r>
    <n v="3808"/>
    <x v="3803"/>
    <x v="3806"/>
    <x v="28"/>
    <x v="325"/>
    <x v="0"/>
    <x v="1"/>
    <x v="1"/>
    <n v="1429955619"/>
    <n v="1424775219"/>
    <x v="0"/>
    <n v="24"/>
    <x v="0"/>
    <x v="31"/>
    <x v="694"/>
    <x v="6"/>
    <x v="1"/>
    <x v="6"/>
  </r>
  <r>
    <n v="3809"/>
    <x v="3804"/>
    <x v="3807"/>
    <x v="13"/>
    <x v="874"/>
    <x v="0"/>
    <x v="1"/>
    <x v="1"/>
    <n v="1406761200"/>
    <n v="1402403907"/>
    <x v="0"/>
    <n v="38"/>
    <x v="0"/>
    <x v="982"/>
    <x v="1352"/>
    <x v="6"/>
    <x v="1"/>
    <x v="6"/>
  </r>
  <r>
    <n v="3810"/>
    <x v="3805"/>
    <x v="3808"/>
    <x v="15"/>
    <x v="2468"/>
    <x v="0"/>
    <x v="0"/>
    <x v="0"/>
    <n v="1426965758"/>
    <n v="1424377358"/>
    <x v="0"/>
    <n v="26"/>
    <x v="0"/>
    <x v="2732"/>
    <x v="2822"/>
    <x v="6"/>
    <x v="1"/>
    <x v="6"/>
  </r>
  <r>
    <n v="3811"/>
    <x v="3806"/>
    <x v="3809"/>
    <x v="49"/>
    <x v="2469"/>
    <x v="0"/>
    <x v="1"/>
    <x v="1"/>
    <n v="1464692400"/>
    <n v="1461769373"/>
    <x v="0"/>
    <n v="19"/>
    <x v="0"/>
    <x v="2733"/>
    <x v="2823"/>
    <x v="6"/>
    <x v="1"/>
    <x v="6"/>
  </r>
  <r>
    <n v="3812"/>
    <x v="3807"/>
    <x v="3810"/>
    <x v="13"/>
    <x v="1539"/>
    <x v="0"/>
    <x v="5"/>
    <x v="5"/>
    <n v="1433131140"/>
    <n v="1429120908"/>
    <x v="0"/>
    <n v="11"/>
    <x v="0"/>
    <x v="1708"/>
    <x v="2824"/>
    <x v="6"/>
    <x v="1"/>
    <x v="6"/>
  </r>
  <r>
    <n v="3813"/>
    <x v="3808"/>
    <x v="3811"/>
    <x v="190"/>
    <x v="2470"/>
    <x v="0"/>
    <x v="0"/>
    <x v="0"/>
    <n v="1465940580"/>
    <n v="1462603021"/>
    <x v="0"/>
    <n v="27"/>
    <x v="0"/>
    <x v="2734"/>
    <x v="2825"/>
    <x v="6"/>
    <x v="1"/>
    <x v="6"/>
  </r>
  <r>
    <n v="3814"/>
    <x v="3809"/>
    <x v="3812"/>
    <x v="15"/>
    <x v="2083"/>
    <x v="0"/>
    <x v="0"/>
    <x v="0"/>
    <n v="1427860740"/>
    <n v="1424727712"/>
    <x v="0"/>
    <n v="34"/>
    <x v="0"/>
    <x v="2735"/>
    <x v="2826"/>
    <x v="6"/>
    <x v="1"/>
    <x v="6"/>
  </r>
  <r>
    <n v="3815"/>
    <x v="3810"/>
    <x v="3813"/>
    <x v="28"/>
    <x v="2471"/>
    <x v="0"/>
    <x v="1"/>
    <x v="1"/>
    <n v="1440111600"/>
    <n v="1437545657"/>
    <x v="0"/>
    <n v="20"/>
    <x v="0"/>
    <x v="2736"/>
    <x v="2827"/>
    <x v="6"/>
    <x v="1"/>
    <x v="6"/>
  </r>
  <r>
    <n v="3816"/>
    <x v="3811"/>
    <x v="3814"/>
    <x v="15"/>
    <x v="2472"/>
    <x v="0"/>
    <x v="0"/>
    <x v="0"/>
    <n v="1405614823"/>
    <n v="1403022823"/>
    <x v="0"/>
    <n v="37"/>
    <x v="0"/>
    <x v="2737"/>
    <x v="2828"/>
    <x v="6"/>
    <x v="1"/>
    <x v="6"/>
  </r>
  <r>
    <n v="3817"/>
    <x v="3812"/>
    <x v="3815"/>
    <x v="13"/>
    <x v="2473"/>
    <x v="0"/>
    <x v="0"/>
    <x v="0"/>
    <n v="1445659140"/>
    <n v="1444236216"/>
    <x v="0"/>
    <n v="20"/>
    <x v="0"/>
    <x v="75"/>
    <x v="2829"/>
    <x v="6"/>
    <x v="1"/>
    <x v="6"/>
  </r>
  <r>
    <n v="3818"/>
    <x v="3813"/>
    <x v="3816"/>
    <x v="49"/>
    <x v="365"/>
    <x v="0"/>
    <x v="0"/>
    <x v="0"/>
    <n v="1426187582"/>
    <n v="1423599182"/>
    <x v="0"/>
    <n v="10"/>
    <x v="0"/>
    <x v="2738"/>
    <x v="2830"/>
    <x v="6"/>
    <x v="1"/>
    <x v="6"/>
  </r>
  <r>
    <n v="3819"/>
    <x v="3814"/>
    <x v="3705"/>
    <x v="28"/>
    <x v="2474"/>
    <x v="0"/>
    <x v="0"/>
    <x v="0"/>
    <n v="1437166920"/>
    <n v="1435554104"/>
    <x v="0"/>
    <n v="26"/>
    <x v="0"/>
    <x v="201"/>
    <x v="2831"/>
    <x v="6"/>
    <x v="1"/>
    <x v="6"/>
  </r>
  <r>
    <n v="3820"/>
    <x v="3815"/>
    <x v="3817"/>
    <x v="43"/>
    <x v="357"/>
    <x v="0"/>
    <x v="1"/>
    <x v="1"/>
    <n v="1436110717"/>
    <n v="1433518717"/>
    <x v="0"/>
    <n v="20"/>
    <x v="0"/>
    <x v="2255"/>
    <x v="2832"/>
    <x v="6"/>
    <x v="1"/>
    <x v="6"/>
  </r>
  <r>
    <n v="3821"/>
    <x v="3816"/>
    <x v="3818"/>
    <x v="8"/>
    <x v="2475"/>
    <x v="0"/>
    <x v="0"/>
    <x v="0"/>
    <n v="1451881207"/>
    <n v="1449116407"/>
    <x v="0"/>
    <n v="46"/>
    <x v="0"/>
    <x v="2739"/>
    <x v="2833"/>
    <x v="6"/>
    <x v="1"/>
    <x v="6"/>
  </r>
  <r>
    <n v="3822"/>
    <x v="3817"/>
    <x v="3819"/>
    <x v="10"/>
    <x v="2476"/>
    <x v="0"/>
    <x v="12"/>
    <x v="3"/>
    <n v="1453244340"/>
    <n v="1448136417"/>
    <x v="0"/>
    <n v="76"/>
    <x v="0"/>
    <x v="2740"/>
    <x v="2834"/>
    <x v="6"/>
    <x v="1"/>
    <x v="6"/>
  </r>
  <r>
    <n v="3823"/>
    <x v="3818"/>
    <x v="3820"/>
    <x v="30"/>
    <x v="2477"/>
    <x v="0"/>
    <x v="0"/>
    <x v="0"/>
    <n v="1437364740"/>
    <n v="1434405044"/>
    <x v="0"/>
    <n v="41"/>
    <x v="0"/>
    <x v="938"/>
    <x v="2835"/>
    <x v="6"/>
    <x v="1"/>
    <x v="6"/>
  </r>
  <r>
    <n v="3824"/>
    <x v="3819"/>
    <x v="3821"/>
    <x v="49"/>
    <x v="795"/>
    <x v="0"/>
    <x v="1"/>
    <x v="1"/>
    <n v="1470058860"/>
    <n v="1469026903"/>
    <x v="0"/>
    <n v="7"/>
    <x v="0"/>
    <x v="1277"/>
    <x v="2836"/>
    <x v="6"/>
    <x v="1"/>
    <x v="6"/>
  </r>
  <r>
    <n v="3825"/>
    <x v="3820"/>
    <x v="3822"/>
    <x v="10"/>
    <x v="2478"/>
    <x v="0"/>
    <x v="0"/>
    <x v="0"/>
    <n v="1434505214"/>
    <n v="1432690814"/>
    <x v="0"/>
    <n v="49"/>
    <x v="0"/>
    <x v="2741"/>
    <x v="2837"/>
    <x v="6"/>
    <x v="1"/>
    <x v="6"/>
  </r>
  <r>
    <n v="3826"/>
    <x v="3821"/>
    <x v="3823"/>
    <x v="20"/>
    <x v="526"/>
    <x v="0"/>
    <x v="1"/>
    <x v="1"/>
    <n v="1430993394"/>
    <n v="1428401394"/>
    <x v="0"/>
    <n v="26"/>
    <x v="0"/>
    <x v="650"/>
    <x v="446"/>
    <x v="6"/>
    <x v="1"/>
    <x v="6"/>
  </r>
  <r>
    <n v="3827"/>
    <x v="3822"/>
    <x v="3824"/>
    <x v="9"/>
    <x v="2479"/>
    <x v="0"/>
    <x v="1"/>
    <x v="1"/>
    <n v="1427414400"/>
    <n v="1422656201"/>
    <x v="0"/>
    <n v="65"/>
    <x v="0"/>
    <x v="2742"/>
    <x v="2838"/>
    <x v="6"/>
    <x v="1"/>
    <x v="6"/>
  </r>
  <r>
    <n v="3828"/>
    <x v="3823"/>
    <x v="3825"/>
    <x v="10"/>
    <x v="97"/>
    <x v="0"/>
    <x v="0"/>
    <x v="0"/>
    <n v="1420033187"/>
    <n v="1414845587"/>
    <x v="0"/>
    <n v="28"/>
    <x v="0"/>
    <x v="31"/>
    <x v="2839"/>
    <x v="6"/>
    <x v="1"/>
    <x v="6"/>
  </r>
  <r>
    <n v="3829"/>
    <x v="3824"/>
    <x v="3826"/>
    <x v="2"/>
    <x v="2480"/>
    <x v="0"/>
    <x v="0"/>
    <x v="0"/>
    <n v="1472676371"/>
    <n v="1470948371"/>
    <x v="0"/>
    <n v="8"/>
    <x v="0"/>
    <x v="20"/>
    <x v="2840"/>
    <x v="6"/>
    <x v="1"/>
    <x v="6"/>
  </r>
  <r>
    <n v="3830"/>
    <x v="3825"/>
    <x v="3827"/>
    <x v="213"/>
    <x v="1175"/>
    <x v="0"/>
    <x v="0"/>
    <x v="0"/>
    <n v="1464371211"/>
    <n v="1463161611"/>
    <x v="0"/>
    <n v="3"/>
    <x v="0"/>
    <x v="2743"/>
    <x v="766"/>
    <x v="6"/>
    <x v="1"/>
    <x v="6"/>
  </r>
  <r>
    <n v="3831"/>
    <x v="3826"/>
    <x v="3828"/>
    <x v="2"/>
    <x v="2481"/>
    <x v="0"/>
    <x v="0"/>
    <x v="0"/>
    <n v="1415222545"/>
    <n v="1413404545"/>
    <x v="0"/>
    <n v="9"/>
    <x v="0"/>
    <x v="2744"/>
    <x v="2841"/>
    <x v="6"/>
    <x v="1"/>
    <x v="6"/>
  </r>
  <r>
    <n v="3832"/>
    <x v="3827"/>
    <x v="3829"/>
    <x v="38"/>
    <x v="2482"/>
    <x v="0"/>
    <x v="0"/>
    <x v="0"/>
    <n v="1455936335"/>
    <n v="1452048335"/>
    <x v="0"/>
    <n v="9"/>
    <x v="0"/>
    <x v="436"/>
    <x v="2842"/>
    <x v="6"/>
    <x v="1"/>
    <x v="6"/>
  </r>
  <r>
    <n v="3833"/>
    <x v="3828"/>
    <x v="3830"/>
    <x v="38"/>
    <x v="2483"/>
    <x v="0"/>
    <x v="5"/>
    <x v="5"/>
    <n v="1417460940"/>
    <n v="1416516972"/>
    <x v="0"/>
    <n v="20"/>
    <x v="0"/>
    <x v="988"/>
    <x v="2843"/>
    <x v="6"/>
    <x v="1"/>
    <x v="6"/>
  </r>
  <r>
    <n v="3834"/>
    <x v="3829"/>
    <x v="3831"/>
    <x v="9"/>
    <x v="2484"/>
    <x v="0"/>
    <x v="1"/>
    <x v="1"/>
    <n v="1434624067"/>
    <n v="1432032067"/>
    <x v="0"/>
    <n v="57"/>
    <x v="0"/>
    <x v="2745"/>
    <x v="2844"/>
    <x v="6"/>
    <x v="1"/>
    <x v="6"/>
  </r>
  <r>
    <n v="3835"/>
    <x v="3830"/>
    <x v="3832"/>
    <x v="48"/>
    <x v="1002"/>
    <x v="0"/>
    <x v="1"/>
    <x v="1"/>
    <n v="1461278208"/>
    <n v="1459463808"/>
    <x v="0"/>
    <n v="8"/>
    <x v="0"/>
    <x v="583"/>
    <x v="379"/>
    <x v="6"/>
    <x v="1"/>
    <x v="6"/>
  </r>
  <r>
    <n v="3836"/>
    <x v="3831"/>
    <x v="3833"/>
    <x v="134"/>
    <x v="72"/>
    <x v="0"/>
    <x v="0"/>
    <x v="0"/>
    <n v="1470197340"/>
    <n v="1467497652"/>
    <x v="0"/>
    <n v="14"/>
    <x v="0"/>
    <x v="2460"/>
    <x v="2845"/>
    <x v="6"/>
    <x v="1"/>
    <x v="6"/>
  </r>
  <r>
    <n v="3837"/>
    <x v="3832"/>
    <x v="3834"/>
    <x v="13"/>
    <x v="2485"/>
    <x v="0"/>
    <x v="1"/>
    <x v="1"/>
    <n v="1435947758"/>
    <n v="1432837358"/>
    <x v="0"/>
    <n v="17"/>
    <x v="0"/>
    <x v="426"/>
    <x v="2846"/>
    <x v="6"/>
    <x v="1"/>
    <x v="6"/>
  </r>
  <r>
    <n v="3838"/>
    <x v="3833"/>
    <x v="3835"/>
    <x v="57"/>
    <x v="2486"/>
    <x v="0"/>
    <x v="11"/>
    <x v="9"/>
    <n v="1432314209"/>
    <n v="1429722209"/>
    <x v="0"/>
    <n v="100"/>
    <x v="0"/>
    <x v="2746"/>
    <x v="2847"/>
    <x v="6"/>
    <x v="1"/>
    <x v="6"/>
  </r>
  <r>
    <n v="3839"/>
    <x v="3834"/>
    <x v="3836"/>
    <x v="13"/>
    <x v="874"/>
    <x v="0"/>
    <x v="0"/>
    <x v="0"/>
    <n v="1438226724"/>
    <n v="1433042724"/>
    <x v="0"/>
    <n v="32"/>
    <x v="0"/>
    <x v="982"/>
    <x v="2848"/>
    <x v="6"/>
    <x v="1"/>
    <x v="6"/>
  </r>
  <r>
    <n v="3840"/>
    <x v="3835"/>
    <x v="3837"/>
    <x v="332"/>
    <x v="654"/>
    <x v="0"/>
    <x v="1"/>
    <x v="1"/>
    <n v="1459180229"/>
    <n v="1457023829"/>
    <x v="0"/>
    <n v="3"/>
    <x v="0"/>
    <x v="2747"/>
    <x v="94"/>
    <x v="6"/>
    <x v="1"/>
    <x v="6"/>
  </r>
  <r>
    <n v="3841"/>
    <x v="3836"/>
    <x v="3838"/>
    <x v="3"/>
    <x v="2487"/>
    <x v="2"/>
    <x v="0"/>
    <x v="0"/>
    <n v="1405882287"/>
    <n v="1400698287"/>
    <x v="1"/>
    <n v="34"/>
    <x v="1"/>
    <x v="2748"/>
    <x v="2849"/>
    <x v="6"/>
    <x v="1"/>
    <x v="6"/>
  </r>
  <r>
    <n v="3842"/>
    <x v="3837"/>
    <x v="3839"/>
    <x v="10"/>
    <x v="2488"/>
    <x v="2"/>
    <x v="1"/>
    <x v="1"/>
    <n v="1399809052"/>
    <n v="1397217052"/>
    <x v="1"/>
    <n v="23"/>
    <x v="1"/>
    <x v="2749"/>
    <x v="2850"/>
    <x v="6"/>
    <x v="1"/>
    <x v="6"/>
  </r>
  <r>
    <n v="3843"/>
    <x v="3838"/>
    <x v="3840"/>
    <x v="10"/>
    <x v="2489"/>
    <x v="2"/>
    <x v="0"/>
    <x v="0"/>
    <n v="1401587064"/>
    <n v="1399427064"/>
    <x v="1"/>
    <n v="19"/>
    <x v="1"/>
    <x v="2750"/>
    <x v="2851"/>
    <x v="6"/>
    <x v="1"/>
    <x v="6"/>
  </r>
  <r>
    <n v="3844"/>
    <x v="3839"/>
    <x v="3841"/>
    <x v="336"/>
    <x v="2490"/>
    <x v="2"/>
    <x v="0"/>
    <x v="0"/>
    <n v="1401778740"/>
    <n v="1399474134"/>
    <x v="1"/>
    <n v="50"/>
    <x v="1"/>
    <x v="2751"/>
    <x v="2852"/>
    <x v="6"/>
    <x v="1"/>
    <x v="6"/>
  </r>
  <r>
    <n v="3845"/>
    <x v="3840"/>
    <x v="3842"/>
    <x v="79"/>
    <x v="2491"/>
    <x v="2"/>
    <x v="0"/>
    <x v="0"/>
    <n v="1443711774"/>
    <n v="1441119774"/>
    <x v="1"/>
    <n v="12"/>
    <x v="1"/>
    <x v="2752"/>
    <x v="2853"/>
    <x v="6"/>
    <x v="1"/>
    <x v="6"/>
  </r>
  <r>
    <n v="3846"/>
    <x v="3841"/>
    <x v="3843"/>
    <x v="39"/>
    <x v="2492"/>
    <x v="2"/>
    <x v="0"/>
    <x v="0"/>
    <n v="1412405940"/>
    <n v="1409721542"/>
    <x v="1"/>
    <n v="8"/>
    <x v="1"/>
    <x v="837"/>
    <x v="2854"/>
    <x v="6"/>
    <x v="1"/>
    <x v="6"/>
  </r>
  <r>
    <n v="3847"/>
    <x v="3842"/>
    <x v="3844"/>
    <x v="124"/>
    <x v="1230"/>
    <x v="2"/>
    <x v="0"/>
    <x v="0"/>
    <n v="1437283391"/>
    <n v="1433395391"/>
    <x v="1"/>
    <n v="9"/>
    <x v="1"/>
    <x v="2753"/>
    <x v="2855"/>
    <x v="6"/>
    <x v="1"/>
    <x v="6"/>
  </r>
  <r>
    <n v="3848"/>
    <x v="3843"/>
    <x v="3845"/>
    <x v="93"/>
    <x v="2493"/>
    <x v="2"/>
    <x v="0"/>
    <x v="0"/>
    <n v="1445196989"/>
    <n v="1442604989"/>
    <x v="1"/>
    <n v="43"/>
    <x v="1"/>
    <x v="2754"/>
    <x v="2856"/>
    <x v="6"/>
    <x v="1"/>
    <x v="6"/>
  </r>
  <r>
    <n v="3849"/>
    <x v="3844"/>
    <x v="3846"/>
    <x v="11"/>
    <x v="2494"/>
    <x v="2"/>
    <x v="12"/>
    <x v="3"/>
    <n v="1434047084"/>
    <n v="1431455084"/>
    <x v="1"/>
    <n v="28"/>
    <x v="1"/>
    <x v="2755"/>
    <x v="2857"/>
    <x v="6"/>
    <x v="1"/>
    <x v="6"/>
  </r>
  <r>
    <n v="3850"/>
    <x v="3845"/>
    <x v="3847"/>
    <x v="28"/>
    <x v="2495"/>
    <x v="2"/>
    <x v="0"/>
    <x v="0"/>
    <n v="1420081143"/>
    <n v="1417489143"/>
    <x v="1"/>
    <n v="4"/>
    <x v="1"/>
    <x v="2756"/>
    <x v="2858"/>
    <x v="6"/>
    <x v="1"/>
    <x v="6"/>
  </r>
  <r>
    <n v="3851"/>
    <x v="3846"/>
    <x v="3848"/>
    <x v="30"/>
    <x v="1483"/>
    <x v="2"/>
    <x v="1"/>
    <x v="1"/>
    <n v="1437129179"/>
    <n v="1434537179"/>
    <x v="1"/>
    <n v="24"/>
    <x v="1"/>
    <x v="2757"/>
    <x v="2859"/>
    <x v="6"/>
    <x v="1"/>
    <x v="6"/>
  </r>
  <r>
    <n v="3852"/>
    <x v="3847"/>
    <x v="3849"/>
    <x v="3"/>
    <x v="170"/>
    <x v="2"/>
    <x v="0"/>
    <x v="0"/>
    <n v="1427427276"/>
    <n v="1425270876"/>
    <x v="0"/>
    <n v="2"/>
    <x v="1"/>
    <x v="418"/>
    <x v="119"/>
    <x v="6"/>
    <x v="1"/>
    <x v="6"/>
  </r>
  <r>
    <n v="3853"/>
    <x v="3848"/>
    <x v="3850"/>
    <x v="57"/>
    <x v="375"/>
    <x v="2"/>
    <x v="0"/>
    <x v="0"/>
    <n v="1409602178"/>
    <n v="1406578178"/>
    <x v="0"/>
    <n v="2"/>
    <x v="1"/>
    <x v="2758"/>
    <x v="31"/>
    <x v="6"/>
    <x v="1"/>
    <x v="6"/>
  </r>
  <r>
    <n v="3854"/>
    <x v="3849"/>
    <x v="3851"/>
    <x v="34"/>
    <x v="2496"/>
    <x v="2"/>
    <x v="0"/>
    <x v="0"/>
    <n v="1431206058"/>
    <n v="1428614058"/>
    <x v="0"/>
    <n v="20"/>
    <x v="1"/>
    <x v="2759"/>
    <x v="2860"/>
    <x v="6"/>
    <x v="1"/>
    <x v="6"/>
  </r>
  <r>
    <n v="3855"/>
    <x v="3850"/>
    <x v="3852"/>
    <x v="28"/>
    <x v="379"/>
    <x v="2"/>
    <x v="0"/>
    <x v="0"/>
    <n v="1427408271"/>
    <n v="1424819871"/>
    <x v="0"/>
    <n v="1"/>
    <x v="1"/>
    <x v="453"/>
    <x v="384"/>
    <x v="6"/>
    <x v="1"/>
    <x v="6"/>
  </r>
  <r>
    <n v="3856"/>
    <x v="3851"/>
    <x v="3853"/>
    <x v="10"/>
    <x v="116"/>
    <x v="2"/>
    <x v="0"/>
    <x v="0"/>
    <n v="1425833403"/>
    <n v="1423245003"/>
    <x v="0"/>
    <n v="1"/>
    <x v="1"/>
    <x v="459"/>
    <x v="120"/>
    <x v="6"/>
    <x v="1"/>
    <x v="6"/>
  </r>
  <r>
    <n v="3857"/>
    <x v="3852"/>
    <x v="3854"/>
    <x v="10"/>
    <x v="92"/>
    <x v="2"/>
    <x v="0"/>
    <x v="0"/>
    <n v="1406913120"/>
    <n v="1404927690"/>
    <x v="0"/>
    <n v="4"/>
    <x v="1"/>
    <x v="2760"/>
    <x v="178"/>
    <x v="6"/>
    <x v="1"/>
    <x v="6"/>
  </r>
  <r>
    <n v="3858"/>
    <x v="3853"/>
    <x v="3855"/>
    <x v="2"/>
    <x v="115"/>
    <x v="2"/>
    <x v="1"/>
    <x v="1"/>
    <n v="1432328400"/>
    <n v="1430734844"/>
    <x v="0"/>
    <n v="1"/>
    <x v="1"/>
    <x v="172"/>
    <x v="119"/>
    <x v="6"/>
    <x v="1"/>
    <x v="6"/>
  </r>
  <r>
    <n v="3859"/>
    <x v="3854"/>
    <x v="3856"/>
    <x v="30"/>
    <x v="116"/>
    <x v="2"/>
    <x v="0"/>
    <x v="0"/>
    <n v="1403730000"/>
    <n v="1401485207"/>
    <x v="0"/>
    <n v="1"/>
    <x v="1"/>
    <x v="167"/>
    <x v="120"/>
    <x v="6"/>
    <x v="1"/>
    <x v="6"/>
  </r>
  <r>
    <n v="3860"/>
    <x v="3855"/>
    <x v="3857"/>
    <x v="12"/>
    <x v="848"/>
    <x v="2"/>
    <x v="0"/>
    <x v="0"/>
    <n v="1407858710"/>
    <n v="1405266710"/>
    <x v="0"/>
    <n v="13"/>
    <x v="1"/>
    <x v="2761"/>
    <x v="2861"/>
    <x v="6"/>
    <x v="1"/>
    <x v="6"/>
  </r>
  <r>
    <n v="3861"/>
    <x v="3856"/>
    <x v="3858"/>
    <x v="13"/>
    <x v="173"/>
    <x v="2"/>
    <x v="0"/>
    <x v="0"/>
    <n v="1415828820"/>
    <n v="1412258977"/>
    <x v="0"/>
    <n v="1"/>
    <x v="1"/>
    <x v="152"/>
    <x v="101"/>
    <x v="6"/>
    <x v="1"/>
    <x v="6"/>
  </r>
  <r>
    <n v="3862"/>
    <x v="3857"/>
    <x v="3859"/>
    <x v="51"/>
    <x v="116"/>
    <x v="2"/>
    <x v="0"/>
    <x v="0"/>
    <n v="1473699540"/>
    <n v="1472451356"/>
    <x v="0"/>
    <n v="1"/>
    <x v="1"/>
    <x v="473"/>
    <x v="120"/>
    <x v="6"/>
    <x v="1"/>
    <x v="6"/>
  </r>
  <r>
    <n v="3863"/>
    <x v="3858"/>
    <x v="3860"/>
    <x v="12"/>
    <x v="117"/>
    <x v="2"/>
    <x v="0"/>
    <x v="0"/>
    <n v="1446739905"/>
    <n v="1441552305"/>
    <x v="0"/>
    <n v="0"/>
    <x v="1"/>
    <x v="109"/>
    <x v="121"/>
    <x v="6"/>
    <x v="1"/>
    <x v="6"/>
  </r>
  <r>
    <n v="3864"/>
    <x v="3859"/>
    <x v="3861"/>
    <x v="10"/>
    <x v="177"/>
    <x v="2"/>
    <x v="0"/>
    <x v="0"/>
    <n v="1447799054"/>
    <n v="1445203454"/>
    <x v="0"/>
    <n v="3"/>
    <x v="1"/>
    <x v="444"/>
    <x v="135"/>
    <x v="6"/>
    <x v="1"/>
    <x v="6"/>
  </r>
  <r>
    <n v="3865"/>
    <x v="3860"/>
    <x v="3862"/>
    <x v="425"/>
    <x v="1084"/>
    <x v="2"/>
    <x v="5"/>
    <x v="5"/>
    <n v="1409376600"/>
    <n v="1405957098"/>
    <x v="0"/>
    <n v="14"/>
    <x v="1"/>
    <x v="2762"/>
    <x v="2521"/>
    <x v="6"/>
    <x v="1"/>
    <x v="6"/>
  </r>
  <r>
    <n v="3866"/>
    <x v="3861"/>
    <x v="3863"/>
    <x v="13"/>
    <x v="143"/>
    <x v="2"/>
    <x v="0"/>
    <x v="0"/>
    <n v="1458703740"/>
    <n v="1454453021"/>
    <x v="0"/>
    <n v="2"/>
    <x v="1"/>
    <x v="1219"/>
    <x v="148"/>
    <x v="6"/>
    <x v="1"/>
    <x v="6"/>
  </r>
  <r>
    <n v="3867"/>
    <x v="3862"/>
    <x v="3864"/>
    <x v="13"/>
    <x v="2345"/>
    <x v="2"/>
    <x v="0"/>
    <x v="0"/>
    <n v="1466278339"/>
    <n v="1463686339"/>
    <x v="0"/>
    <n v="5"/>
    <x v="1"/>
    <x v="2763"/>
    <x v="2862"/>
    <x v="6"/>
    <x v="1"/>
    <x v="6"/>
  </r>
  <r>
    <n v="3868"/>
    <x v="3863"/>
    <x v="3865"/>
    <x v="10"/>
    <x v="115"/>
    <x v="1"/>
    <x v="1"/>
    <x v="1"/>
    <n v="1410191405"/>
    <n v="1408031405"/>
    <x v="0"/>
    <n v="1"/>
    <x v="1"/>
    <x v="418"/>
    <x v="119"/>
    <x v="40"/>
    <x v="1"/>
    <x v="40"/>
  </r>
  <r>
    <n v="3869"/>
    <x v="3864"/>
    <x v="3866"/>
    <x v="426"/>
    <x v="2497"/>
    <x v="1"/>
    <x v="0"/>
    <x v="0"/>
    <n v="1426302660"/>
    <n v="1423761792"/>
    <x v="0"/>
    <n v="15"/>
    <x v="1"/>
    <x v="2764"/>
    <x v="2863"/>
    <x v="40"/>
    <x v="1"/>
    <x v="40"/>
  </r>
  <r>
    <n v="3870"/>
    <x v="3865"/>
    <x v="3867"/>
    <x v="3"/>
    <x v="646"/>
    <x v="1"/>
    <x v="0"/>
    <x v="0"/>
    <n v="1404360478"/>
    <n v="1401768478"/>
    <x v="0"/>
    <n v="10"/>
    <x v="1"/>
    <x v="2154"/>
    <x v="1876"/>
    <x v="40"/>
    <x v="1"/>
    <x v="40"/>
  </r>
  <r>
    <n v="3871"/>
    <x v="3866"/>
    <x v="3868"/>
    <x v="15"/>
    <x v="130"/>
    <x v="1"/>
    <x v="0"/>
    <x v="0"/>
    <n v="1490809450"/>
    <n v="1485629050"/>
    <x v="0"/>
    <n v="3"/>
    <x v="1"/>
    <x v="129"/>
    <x v="140"/>
    <x v="40"/>
    <x v="1"/>
    <x v="40"/>
  </r>
  <r>
    <n v="3872"/>
    <x v="3867"/>
    <x v="3869"/>
    <x v="36"/>
    <x v="117"/>
    <x v="1"/>
    <x v="0"/>
    <x v="0"/>
    <n v="1439522996"/>
    <n v="1435202996"/>
    <x v="0"/>
    <n v="0"/>
    <x v="1"/>
    <x v="109"/>
    <x v="121"/>
    <x v="40"/>
    <x v="1"/>
    <x v="40"/>
  </r>
  <r>
    <n v="3873"/>
    <x v="3868"/>
    <x v="3870"/>
    <x v="62"/>
    <x v="117"/>
    <x v="1"/>
    <x v="0"/>
    <x v="0"/>
    <n v="1444322535"/>
    <n v="1441730535"/>
    <x v="0"/>
    <n v="0"/>
    <x v="1"/>
    <x v="109"/>
    <x v="121"/>
    <x v="40"/>
    <x v="1"/>
    <x v="40"/>
  </r>
  <r>
    <n v="3874"/>
    <x v="3869"/>
    <x v="3871"/>
    <x v="420"/>
    <x v="117"/>
    <x v="1"/>
    <x v="4"/>
    <x v="4"/>
    <n v="1422061200"/>
    <n v="1420244622"/>
    <x v="0"/>
    <n v="0"/>
    <x v="1"/>
    <x v="109"/>
    <x v="121"/>
    <x v="40"/>
    <x v="1"/>
    <x v="40"/>
  </r>
  <r>
    <n v="3875"/>
    <x v="3870"/>
    <x v="3872"/>
    <x v="11"/>
    <x v="117"/>
    <x v="1"/>
    <x v="8"/>
    <x v="7"/>
    <n v="1472896800"/>
    <n v="1472804365"/>
    <x v="0"/>
    <n v="0"/>
    <x v="1"/>
    <x v="109"/>
    <x v="121"/>
    <x v="40"/>
    <x v="1"/>
    <x v="40"/>
  </r>
  <r>
    <n v="3876"/>
    <x v="3871"/>
    <x v="3873"/>
    <x v="195"/>
    <x v="2498"/>
    <x v="1"/>
    <x v="1"/>
    <x v="1"/>
    <n v="1454425128"/>
    <n v="1451833128"/>
    <x v="0"/>
    <n v="46"/>
    <x v="1"/>
    <x v="2765"/>
    <x v="2864"/>
    <x v="40"/>
    <x v="1"/>
    <x v="40"/>
  </r>
  <r>
    <n v="3877"/>
    <x v="3872"/>
    <x v="3874"/>
    <x v="31"/>
    <x v="2499"/>
    <x v="1"/>
    <x v="0"/>
    <x v="0"/>
    <n v="1481213752"/>
    <n v="1478621752"/>
    <x v="0"/>
    <n v="14"/>
    <x v="1"/>
    <x v="2766"/>
    <x v="2865"/>
    <x v="40"/>
    <x v="1"/>
    <x v="40"/>
  </r>
  <r>
    <n v="3878"/>
    <x v="3873"/>
    <x v="3875"/>
    <x v="102"/>
    <x v="115"/>
    <x v="1"/>
    <x v="0"/>
    <x v="0"/>
    <n v="1435636740"/>
    <n v="1433014746"/>
    <x v="0"/>
    <n v="1"/>
    <x v="1"/>
    <x v="2767"/>
    <x v="119"/>
    <x v="40"/>
    <x v="1"/>
    <x v="40"/>
  </r>
  <r>
    <n v="3879"/>
    <x v="3874"/>
    <x v="3876"/>
    <x v="36"/>
    <x v="117"/>
    <x v="1"/>
    <x v="1"/>
    <x v="1"/>
    <n v="1422218396"/>
    <n v="1419626396"/>
    <x v="0"/>
    <n v="0"/>
    <x v="1"/>
    <x v="109"/>
    <x v="121"/>
    <x v="40"/>
    <x v="1"/>
    <x v="40"/>
  </r>
  <r>
    <n v="3880"/>
    <x v="3875"/>
    <x v="3877"/>
    <x v="51"/>
    <x v="1255"/>
    <x v="1"/>
    <x v="1"/>
    <x v="1"/>
    <n v="1406761200"/>
    <n v="1403724820"/>
    <x v="0"/>
    <n v="17"/>
    <x v="1"/>
    <x v="2768"/>
    <x v="2866"/>
    <x v="40"/>
    <x v="1"/>
    <x v="40"/>
  </r>
  <r>
    <n v="3881"/>
    <x v="3876"/>
    <x v="3878"/>
    <x v="2"/>
    <x v="379"/>
    <x v="1"/>
    <x v="0"/>
    <x v="0"/>
    <n v="1487550399"/>
    <n v="1484958399"/>
    <x v="0"/>
    <n v="1"/>
    <x v="1"/>
    <x v="152"/>
    <x v="384"/>
    <x v="40"/>
    <x v="1"/>
    <x v="40"/>
  </r>
  <r>
    <n v="3882"/>
    <x v="3877"/>
    <x v="3879"/>
    <x v="11"/>
    <x v="117"/>
    <x v="1"/>
    <x v="2"/>
    <x v="2"/>
    <n v="1454281380"/>
    <n v="1451950570"/>
    <x v="0"/>
    <n v="0"/>
    <x v="1"/>
    <x v="109"/>
    <x v="121"/>
    <x v="40"/>
    <x v="1"/>
    <x v="40"/>
  </r>
  <r>
    <n v="3883"/>
    <x v="3878"/>
    <x v="3880"/>
    <x v="36"/>
    <x v="117"/>
    <x v="1"/>
    <x v="1"/>
    <x v="1"/>
    <n v="1409668069"/>
    <n v="1407076069"/>
    <x v="0"/>
    <n v="0"/>
    <x v="1"/>
    <x v="109"/>
    <x v="121"/>
    <x v="40"/>
    <x v="1"/>
    <x v="40"/>
  </r>
  <r>
    <n v="3884"/>
    <x v="3879"/>
    <x v="3881"/>
    <x v="3"/>
    <x v="117"/>
    <x v="1"/>
    <x v="0"/>
    <x v="0"/>
    <n v="1427479192"/>
    <n v="1425322792"/>
    <x v="0"/>
    <n v="0"/>
    <x v="1"/>
    <x v="109"/>
    <x v="121"/>
    <x v="40"/>
    <x v="1"/>
    <x v="40"/>
  </r>
  <r>
    <n v="3885"/>
    <x v="3880"/>
    <x v="3882"/>
    <x v="427"/>
    <x v="117"/>
    <x v="1"/>
    <x v="0"/>
    <x v="0"/>
    <n v="1462834191"/>
    <n v="1460242191"/>
    <x v="0"/>
    <n v="0"/>
    <x v="1"/>
    <x v="109"/>
    <x v="121"/>
    <x v="40"/>
    <x v="1"/>
    <x v="40"/>
  </r>
  <r>
    <n v="3886"/>
    <x v="3881"/>
    <x v="3883"/>
    <x v="3"/>
    <x v="117"/>
    <x v="1"/>
    <x v="2"/>
    <x v="2"/>
    <n v="1418275702"/>
    <n v="1415683702"/>
    <x v="0"/>
    <n v="0"/>
    <x v="1"/>
    <x v="109"/>
    <x v="121"/>
    <x v="40"/>
    <x v="1"/>
    <x v="40"/>
  </r>
  <r>
    <n v="3887"/>
    <x v="3882"/>
    <x v="3884"/>
    <x v="13"/>
    <x v="428"/>
    <x v="1"/>
    <x v="0"/>
    <x v="0"/>
    <n v="1430517600"/>
    <n v="1426538129"/>
    <x v="0"/>
    <n v="2"/>
    <x v="1"/>
    <x v="1922"/>
    <x v="844"/>
    <x v="40"/>
    <x v="1"/>
    <x v="40"/>
  </r>
  <r>
    <n v="3888"/>
    <x v="3883"/>
    <x v="3885"/>
    <x v="13"/>
    <x v="2500"/>
    <x v="2"/>
    <x v="1"/>
    <x v="1"/>
    <n v="1488114358"/>
    <n v="1485522358"/>
    <x v="0"/>
    <n v="14"/>
    <x v="1"/>
    <x v="2769"/>
    <x v="2867"/>
    <x v="6"/>
    <x v="1"/>
    <x v="6"/>
  </r>
  <r>
    <n v="3889"/>
    <x v="3884"/>
    <x v="3886"/>
    <x v="6"/>
    <x v="1497"/>
    <x v="2"/>
    <x v="0"/>
    <x v="0"/>
    <n v="1420413960"/>
    <n v="1417651630"/>
    <x v="0"/>
    <n v="9"/>
    <x v="1"/>
    <x v="2770"/>
    <x v="2868"/>
    <x v="6"/>
    <x v="1"/>
    <x v="6"/>
  </r>
  <r>
    <n v="3890"/>
    <x v="3885"/>
    <x v="3887"/>
    <x v="36"/>
    <x v="2501"/>
    <x v="2"/>
    <x v="0"/>
    <x v="0"/>
    <n v="1439662344"/>
    <n v="1434478344"/>
    <x v="0"/>
    <n v="8"/>
    <x v="1"/>
    <x v="2771"/>
    <x v="2869"/>
    <x v="6"/>
    <x v="1"/>
    <x v="6"/>
  </r>
  <r>
    <n v="3891"/>
    <x v="3886"/>
    <x v="3888"/>
    <x v="134"/>
    <x v="92"/>
    <x v="2"/>
    <x v="0"/>
    <x v="0"/>
    <n v="1427086740"/>
    <n v="1424488244"/>
    <x v="0"/>
    <n v="7"/>
    <x v="1"/>
    <x v="2164"/>
    <x v="2351"/>
    <x v="6"/>
    <x v="1"/>
    <x v="6"/>
  </r>
  <r>
    <n v="3892"/>
    <x v="3887"/>
    <x v="3889"/>
    <x v="28"/>
    <x v="117"/>
    <x v="2"/>
    <x v="0"/>
    <x v="0"/>
    <n v="1408863600"/>
    <n v="1408203557"/>
    <x v="0"/>
    <n v="0"/>
    <x v="1"/>
    <x v="109"/>
    <x v="121"/>
    <x v="6"/>
    <x v="1"/>
    <x v="6"/>
  </r>
  <r>
    <n v="3893"/>
    <x v="3888"/>
    <x v="3890"/>
    <x v="63"/>
    <x v="2502"/>
    <x v="2"/>
    <x v="0"/>
    <x v="0"/>
    <n v="1404194400"/>
    <n v="1400600840"/>
    <x v="0"/>
    <n v="84"/>
    <x v="1"/>
    <x v="2772"/>
    <x v="2870"/>
    <x v="6"/>
    <x v="1"/>
    <x v="6"/>
  </r>
  <r>
    <n v="3894"/>
    <x v="3889"/>
    <x v="3891"/>
    <x v="36"/>
    <x v="624"/>
    <x v="2"/>
    <x v="0"/>
    <x v="0"/>
    <n v="1481000340"/>
    <n v="1478386812"/>
    <x v="0"/>
    <n v="11"/>
    <x v="1"/>
    <x v="2773"/>
    <x v="1331"/>
    <x v="6"/>
    <x v="1"/>
    <x v="6"/>
  </r>
  <r>
    <n v="3895"/>
    <x v="3890"/>
    <x v="3892"/>
    <x v="28"/>
    <x v="155"/>
    <x v="2"/>
    <x v="0"/>
    <x v="0"/>
    <n v="1425103218"/>
    <n v="1422424818"/>
    <x v="0"/>
    <n v="1"/>
    <x v="1"/>
    <x v="152"/>
    <x v="73"/>
    <x v="6"/>
    <x v="1"/>
    <x v="6"/>
  </r>
  <r>
    <n v="3896"/>
    <x v="3891"/>
    <x v="3893"/>
    <x v="183"/>
    <x v="575"/>
    <x v="2"/>
    <x v="0"/>
    <x v="0"/>
    <n v="1402979778"/>
    <n v="1401770178"/>
    <x v="0"/>
    <n v="4"/>
    <x v="1"/>
    <x v="2774"/>
    <x v="665"/>
    <x v="6"/>
    <x v="1"/>
    <x v="6"/>
  </r>
  <r>
    <n v="3897"/>
    <x v="3892"/>
    <x v="3894"/>
    <x v="30"/>
    <x v="1901"/>
    <x v="2"/>
    <x v="4"/>
    <x v="4"/>
    <n v="1420750683"/>
    <n v="1418158683"/>
    <x v="0"/>
    <n v="10"/>
    <x v="1"/>
    <x v="2775"/>
    <x v="895"/>
    <x v="6"/>
    <x v="1"/>
    <x v="6"/>
  </r>
  <r>
    <n v="3898"/>
    <x v="3893"/>
    <x v="3895"/>
    <x v="30"/>
    <x v="552"/>
    <x v="2"/>
    <x v="1"/>
    <x v="1"/>
    <n v="1439827200"/>
    <n v="1436355270"/>
    <x v="0"/>
    <n v="16"/>
    <x v="1"/>
    <x v="397"/>
    <x v="1337"/>
    <x v="6"/>
    <x v="1"/>
    <x v="6"/>
  </r>
  <r>
    <n v="3899"/>
    <x v="3894"/>
    <x v="3896"/>
    <x v="3"/>
    <x v="366"/>
    <x v="2"/>
    <x v="0"/>
    <x v="0"/>
    <n v="1407868561"/>
    <n v="1406140561"/>
    <x v="0"/>
    <n v="2"/>
    <x v="1"/>
    <x v="2372"/>
    <x v="372"/>
    <x v="6"/>
    <x v="1"/>
    <x v="6"/>
  </r>
  <r>
    <n v="3900"/>
    <x v="3895"/>
    <x v="3897"/>
    <x v="30"/>
    <x v="2503"/>
    <x v="2"/>
    <x v="0"/>
    <x v="0"/>
    <n v="1433988791"/>
    <n v="1431396791"/>
    <x v="0"/>
    <n v="5"/>
    <x v="1"/>
    <x v="2331"/>
    <x v="2871"/>
    <x v="6"/>
    <x v="1"/>
    <x v="6"/>
  </r>
  <r>
    <n v="3901"/>
    <x v="3896"/>
    <x v="3898"/>
    <x v="9"/>
    <x v="379"/>
    <x v="2"/>
    <x v="0"/>
    <x v="0"/>
    <n v="1450554599"/>
    <n v="1447098599"/>
    <x v="0"/>
    <n v="1"/>
    <x v="1"/>
    <x v="1863"/>
    <x v="384"/>
    <x v="6"/>
    <x v="1"/>
    <x v="6"/>
  </r>
  <r>
    <n v="3902"/>
    <x v="3897"/>
    <x v="3899"/>
    <x v="9"/>
    <x v="159"/>
    <x v="2"/>
    <x v="1"/>
    <x v="1"/>
    <n v="1479125642"/>
    <n v="1476962042"/>
    <x v="0"/>
    <n v="31"/>
    <x v="1"/>
    <x v="2776"/>
    <x v="2872"/>
    <x v="6"/>
    <x v="1"/>
    <x v="6"/>
  </r>
  <r>
    <n v="3903"/>
    <x v="3898"/>
    <x v="3900"/>
    <x v="15"/>
    <x v="117"/>
    <x v="2"/>
    <x v="0"/>
    <x v="0"/>
    <n v="1439581080"/>
    <n v="1435709765"/>
    <x v="0"/>
    <n v="0"/>
    <x v="1"/>
    <x v="109"/>
    <x v="121"/>
    <x v="6"/>
    <x v="1"/>
    <x v="6"/>
  </r>
  <r>
    <n v="3904"/>
    <x v="3899"/>
    <x v="3901"/>
    <x v="3"/>
    <x v="158"/>
    <x v="2"/>
    <x v="0"/>
    <x v="0"/>
    <n v="1429074240"/>
    <n v="1427866200"/>
    <x v="0"/>
    <n v="2"/>
    <x v="1"/>
    <x v="479"/>
    <x v="1788"/>
    <x v="6"/>
    <x v="1"/>
    <x v="6"/>
  </r>
  <r>
    <n v="3905"/>
    <x v="3900"/>
    <x v="3902"/>
    <x v="15"/>
    <x v="2504"/>
    <x v="2"/>
    <x v="1"/>
    <x v="1"/>
    <n v="1434063600"/>
    <n v="1430405903"/>
    <x v="0"/>
    <n v="7"/>
    <x v="1"/>
    <x v="2777"/>
    <x v="2873"/>
    <x v="6"/>
    <x v="1"/>
    <x v="6"/>
  </r>
  <r>
    <n v="3906"/>
    <x v="3901"/>
    <x v="3903"/>
    <x v="15"/>
    <x v="2373"/>
    <x v="2"/>
    <x v="1"/>
    <x v="1"/>
    <n v="1435325100"/>
    <n v="1432072893"/>
    <x v="0"/>
    <n v="16"/>
    <x v="1"/>
    <x v="2778"/>
    <x v="2874"/>
    <x v="6"/>
    <x v="1"/>
    <x v="6"/>
  </r>
  <r>
    <n v="3907"/>
    <x v="3902"/>
    <x v="3904"/>
    <x v="28"/>
    <x v="358"/>
    <x v="2"/>
    <x v="0"/>
    <x v="0"/>
    <n v="1414354080"/>
    <n v="1411587606"/>
    <x v="0"/>
    <n v="4"/>
    <x v="1"/>
    <x v="2779"/>
    <x v="2875"/>
    <x v="6"/>
    <x v="1"/>
    <x v="6"/>
  </r>
  <r>
    <n v="3908"/>
    <x v="3903"/>
    <x v="3905"/>
    <x v="47"/>
    <x v="654"/>
    <x v="2"/>
    <x v="0"/>
    <x v="0"/>
    <n v="1406603696"/>
    <n v="1405307696"/>
    <x v="0"/>
    <n v="4"/>
    <x v="1"/>
    <x v="2780"/>
    <x v="1862"/>
    <x v="6"/>
    <x v="1"/>
    <x v="6"/>
  </r>
  <r>
    <n v="3909"/>
    <x v="3904"/>
    <x v="3906"/>
    <x v="127"/>
    <x v="2503"/>
    <x v="2"/>
    <x v="0"/>
    <x v="0"/>
    <n v="1410424642"/>
    <n v="1407832642"/>
    <x v="0"/>
    <n v="4"/>
    <x v="1"/>
    <x v="2781"/>
    <x v="1209"/>
    <x v="6"/>
    <x v="1"/>
    <x v="6"/>
  </r>
  <r>
    <n v="3910"/>
    <x v="3905"/>
    <x v="3907"/>
    <x v="12"/>
    <x v="1935"/>
    <x v="2"/>
    <x v="0"/>
    <x v="0"/>
    <n v="1441649397"/>
    <n v="1439057397"/>
    <x v="0"/>
    <n v="3"/>
    <x v="1"/>
    <x v="2782"/>
    <x v="2876"/>
    <x v="6"/>
    <x v="1"/>
    <x v="6"/>
  </r>
  <r>
    <n v="3911"/>
    <x v="3906"/>
    <x v="3908"/>
    <x v="6"/>
    <x v="2505"/>
    <x v="2"/>
    <x v="0"/>
    <x v="0"/>
    <n v="1417033777"/>
    <n v="1414438177"/>
    <x v="0"/>
    <n v="36"/>
    <x v="1"/>
    <x v="2783"/>
    <x v="2877"/>
    <x v="6"/>
    <x v="1"/>
    <x v="6"/>
  </r>
  <r>
    <n v="3912"/>
    <x v="3907"/>
    <x v="3909"/>
    <x v="36"/>
    <x v="116"/>
    <x v="2"/>
    <x v="0"/>
    <x v="0"/>
    <n v="1429936500"/>
    <n v="1424759330"/>
    <x v="0"/>
    <n v="1"/>
    <x v="1"/>
    <x v="440"/>
    <x v="120"/>
    <x v="6"/>
    <x v="1"/>
    <x v="6"/>
  </r>
  <r>
    <n v="3913"/>
    <x v="3908"/>
    <x v="3910"/>
    <x v="3"/>
    <x v="325"/>
    <x v="2"/>
    <x v="0"/>
    <x v="0"/>
    <n v="1448863449"/>
    <n v="1446267849"/>
    <x v="0"/>
    <n v="7"/>
    <x v="1"/>
    <x v="709"/>
    <x v="2878"/>
    <x v="6"/>
    <x v="1"/>
    <x v="6"/>
  </r>
  <r>
    <n v="3914"/>
    <x v="3909"/>
    <x v="3911"/>
    <x v="30"/>
    <x v="711"/>
    <x v="2"/>
    <x v="1"/>
    <x v="1"/>
    <n v="1431298740"/>
    <n v="1429558756"/>
    <x v="0"/>
    <n v="27"/>
    <x v="1"/>
    <x v="2784"/>
    <x v="2417"/>
    <x v="6"/>
    <x v="1"/>
    <x v="6"/>
  </r>
  <r>
    <n v="3915"/>
    <x v="3910"/>
    <x v="3912"/>
    <x v="15"/>
    <x v="139"/>
    <x v="2"/>
    <x v="1"/>
    <x v="1"/>
    <n v="1464824309"/>
    <n v="1462232309"/>
    <x v="0"/>
    <n v="1"/>
    <x v="1"/>
    <x v="119"/>
    <x v="144"/>
    <x v="6"/>
    <x v="1"/>
    <x v="6"/>
  </r>
  <r>
    <n v="3916"/>
    <x v="3911"/>
    <x v="3913"/>
    <x v="13"/>
    <x v="117"/>
    <x v="2"/>
    <x v="8"/>
    <x v="7"/>
    <n v="1464952752"/>
    <n v="1462360752"/>
    <x v="0"/>
    <n v="0"/>
    <x v="1"/>
    <x v="109"/>
    <x v="121"/>
    <x v="6"/>
    <x v="1"/>
    <x v="6"/>
  </r>
  <r>
    <n v="3917"/>
    <x v="3912"/>
    <x v="3914"/>
    <x v="8"/>
    <x v="115"/>
    <x v="2"/>
    <x v="1"/>
    <x v="1"/>
    <n v="1410439161"/>
    <n v="1407847161"/>
    <x v="0"/>
    <n v="1"/>
    <x v="1"/>
    <x v="2785"/>
    <x v="119"/>
    <x v="6"/>
    <x v="1"/>
    <x v="6"/>
  </r>
  <r>
    <n v="3918"/>
    <x v="3913"/>
    <x v="3915"/>
    <x v="127"/>
    <x v="678"/>
    <x v="2"/>
    <x v="1"/>
    <x v="1"/>
    <n v="1407168000"/>
    <n v="1406131023"/>
    <x v="0"/>
    <n v="3"/>
    <x v="1"/>
    <x v="418"/>
    <x v="379"/>
    <x v="6"/>
    <x v="1"/>
    <x v="6"/>
  </r>
  <r>
    <n v="3919"/>
    <x v="3914"/>
    <x v="3916"/>
    <x v="10"/>
    <x v="456"/>
    <x v="2"/>
    <x v="1"/>
    <x v="1"/>
    <n v="1453075200"/>
    <n v="1450628773"/>
    <x v="0"/>
    <n v="3"/>
    <x v="1"/>
    <x v="2786"/>
    <x v="180"/>
    <x v="6"/>
    <x v="1"/>
    <x v="6"/>
  </r>
  <r>
    <n v="3920"/>
    <x v="3915"/>
    <x v="3917"/>
    <x v="30"/>
    <x v="2503"/>
    <x v="2"/>
    <x v="1"/>
    <x v="1"/>
    <n v="1479032260"/>
    <n v="1476436660"/>
    <x v="0"/>
    <n v="3"/>
    <x v="1"/>
    <x v="2331"/>
    <x v="834"/>
    <x v="6"/>
    <x v="1"/>
    <x v="6"/>
  </r>
  <r>
    <n v="3921"/>
    <x v="3916"/>
    <x v="3918"/>
    <x v="9"/>
    <x v="117"/>
    <x v="2"/>
    <x v="1"/>
    <x v="1"/>
    <n v="1414346400"/>
    <n v="1413291655"/>
    <x v="0"/>
    <n v="0"/>
    <x v="1"/>
    <x v="109"/>
    <x v="121"/>
    <x v="6"/>
    <x v="1"/>
    <x v="6"/>
  </r>
  <r>
    <n v="3922"/>
    <x v="3917"/>
    <x v="3919"/>
    <x v="47"/>
    <x v="377"/>
    <x v="2"/>
    <x v="0"/>
    <x v="0"/>
    <n v="1425337200"/>
    <n v="1421432810"/>
    <x v="0"/>
    <n v="6"/>
    <x v="1"/>
    <x v="2787"/>
    <x v="2879"/>
    <x v="6"/>
    <x v="1"/>
    <x v="6"/>
  </r>
  <r>
    <n v="3923"/>
    <x v="3918"/>
    <x v="3920"/>
    <x v="236"/>
    <x v="2506"/>
    <x v="2"/>
    <x v="1"/>
    <x v="1"/>
    <n v="1428622271"/>
    <n v="1426203071"/>
    <x v="0"/>
    <n v="17"/>
    <x v="1"/>
    <x v="2788"/>
    <x v="2880"/>
    <x v="6"/>
    <x v="1"/>
    <x v="6"/>
  </r>
  <r>
    <n v="3924"/>
    <x v="3919"/>
    <x v="3921"/>
    <x v="36"/>
    <x v="2507"/>
    <x v="2"/>
    <x v="0"/>
    <x v="0"/>
    <n v="1403823722"/>
    <n v="1401231722"/>
    <x v="0"/>
    <n v="40"/>
    <x v="1"/>
    <x v="2789"/>
    <x v="1378"/>
    <x v="6"/>
    <x v="1"/>
    <x v="6"/>
  </r>
  <r>
    <n v="3925"/>
    <x v="3920"/>
    <x v="3922"/>
    <x v="325"/>
    <x v="493"/>
    <x v="2"/>
    <x v="0"/>
    <x v="0"/>
    <n v="1406753639"/>
    <n v="1404161639"/>
    <x v="0"/>
    <n v="3"/>
    <x v="1"/>
    <x v="709"/>
    <x v="144"/>
    <x v="6"/>
    <x v="1"/>
    <x v="6"/>
  </r>
  <r>
    <n v="3926"/>
    <x v="3921"/>
    <x v="3923"/>
    <x v="10"/>
    <x v="493"/>
    <x v="2"/>
    <x v="2"/>
    <x v="2"/>
    <n v="1419645748"/>
    <n v="1417053748"/>
    <x v="0"/>
    <n v="1"/>
    <x v="1"/>
    <x v="715"/>
    <x v="2"/>
    <x v="6"/>
    <x v="1"/>
    <x v="6"/>
  </r>
  <r>
    <n v="3927"/>
    <x v="3922"/>
    <x v="3924"/>
    <x v="30"/>
    <x v="379"/>
    <x v="2"/>
    <x v="1"/>
    <x v="1"/>
    <n v="1407565504"/>
    <n v="1404973504"/>
    <x v="0"/>
    <n v="2"/>
    <x v="1"/>
    <x v="460"/>
    <x v="385"/>
    <x v="6"/>
    <x v="1"/>
    <x v="6"/>
  </r>
  <r>
    <n v="3928"/>
    <x v="3923"/>
    <x v="3925"/>
    <x v="10"/>
    <x v="1208"/>
    <x v="2"/>
    <x v="0"/>
    <x v="0"/>
    <n v="1444971540"/>
    <n v="1442593427"/>
    <x v="0"/>
    <n v="7"/>
    <x v="1"/>
    <x v="2790"/>
    <x v="2881"/>
    <x v="6"/>
    <x v="1"/>
    <x v="6"/>
  </r>
  <r>
    <n v="3929"/>
    <x v="3924"/>
    <x v="3926"/>
    <x v="22"/>
    <x v="2508"/>
    <x v="2"/>
    <x v="0"/>
    <x v="0"/>
    <n v="1474228265"/>
    <n v="1471636265"/>
    <x v="0"/>
    <n v="14"/>
    <x v="1"/>
    <x v="2791"/>
    <x v="2882"/>
    <x v="6"/>
    <x v="1"/>
    <x v="6"/>
  </r>
  <r>
    <n v="3930"/>
    <x v="3925"/>
    <x v="3927"/>
    <x v="3"/>
    <x v="117"/>
    <x v="2"/>
    <x v="2"/>
    <x v="2"/>
    <n v="1459490400"/>
    <n v="1457078868"/>
    <x v="0"/>
    <n v="0"/>
    <x v="1"/>
    <x v="109"/>
    <x v="121"/>
    <x v="6"/>
    <x v="1"/>
    <x v="6"/>
  </r>
  <r>
    <n v="3931"/>
    <x v="3926"/>
    <x v="3928"/>
    <x v="6"/>
    <x v="117"/>
    <x v="2"/>
    <x v="0"/>
    <x v="0"/>
    <n v="1441510707"/>
    <n v="1439350707"/>
    <x v="0"/>
    <n v="0"/>
    <x v="1"/>
    <x v="109"/>
    <x v="121"/>
    <x v="6"/>
    <x v="1"/>
    <x v="6"/>
  </r>
  <r>
    <n v="3932"/>
    <x v="3927"/>
    <x v="3929"/>
    <x v="14"/>
    <x v="116"/>
    <x v="2"/>
    <x v="0"/>
    <x v="0"/>
    <n v="1458097364"/>
    <n v="1455508964"/>
    <x v="0"/>
    <n v="1"/>
    <x v="1"/>
    <x v="2792"/>
    <x v="120"/>
    <x v="6"/>
    <x v="1"/>
    <x v="6"/>
  </r>
  <r>
    <n v="3933"/>
    <x v="3928"/>
    <x v="3930"/>
    <x v="39"/>
    <x v="2509"/>
    <x v="2"/>
    <x v="0"/>
    <x v="0"/>
    <n v="1468716180"/>
    <n v="1466205262"/>
    <x v="0"/>
    <n v="12"/>
    <x v="1"/>
    <x v="2793"/>
    <x v="2883"/>
    <x v="6"/>
    <x v="1"/>
    <x v="6"/>
  </r>
  <r>
    <n v="3934"/>
    <x v="3929"/>
    <x v="3931"/>
    <x v="10"/>
    <x v="1100"/>
    <x v="2"/>
    <x v="0"/>
    <x v="0"/>
    <n v="1443704400"/>
    <n v="1439827639"/>
    <x v="0"/>
    <n v="12"/>
    <x v="1"/>
    <x v="1324"/>
    <x v="2884"/>
    <x v="6"/>
    <x v="1"/>
    <x v="6"/>
  </r>
  <r>
    <n v="3935"/>
    <x v="3930"/>
    <x v="3932"/>
    <x v="9"/>
    <x v="2510"/>
    <x v="2"/>
    <x v="1"/>
    <x v="1"/>
    <n v="1443973546"/>
    <n v="1438789546"/>
    <x v="0"/>
    <n v="23"/>
    <x v="1"/>
    <x v="2794"/>
    <x v="2885"/>
    <x v="6"/>
    <x v="1"/>
    <x v="6"/>
  </r>
  <r>
    <n v="3936"/>
    <x v="3931"/>
    <x v="3933"/>
    <x v="22"/>
    <x v="117"/>
    <x v="2"/>
    <x v="0"/>
    <x v="0"/>
    <n v="1480576720"/>
    <n v="1477981120"/>
    <x v="0"/>
    <n v="0"/>
    <x v="1"/>
    <x v="109"/>
    <x v="121"/>
    <x v="6"/>
    <x v="1"/>
    <x v="6"/>
  </r>
  <r>
    <n v="3937"/>
    <x v="3932"/>
    <x v="3934"/>
    <x v="428"/>
    <x v="2511"/>
    <x v="2"/>
    <x v="0"/>
    <x v="0"/>
    <n v="1468249760"/>
    <n v="1465830560"/>
    <x v="0"/>
    <n v="10"/>
    <x v="1"/>
    <x v="2795"/>
    <x v="2886"/>
    <x v="6"/>
    <x v="1"/>
    <x v="6"/>
  </r>
  <r>
    <n v="3938"/>
    <x v="3933"/>
    <x v="3935"/>
    <x v="429"/>
    <x v="2512"/>
    <x v="2"/>
    <x v="0"/>
    <x v="0"/>
    <n v="1435441454"/>
    <n v="1432763054"/>
    <x v="0"/>
    <n v="5"/>
    <x v="1"/>
    <x v="2796"/>
    <x v="2887"/>
    <x v="6"/>
    <x v="1"/>
    <x v="6"/>
  </r>
  <r>
    <n v="3939"/>
    <x v="3934"/>
    <x v="3936"/>
    <x v="10"/>
    <x v="139"/>
    <x v="2"/>
    <x v="2"/>
    <x v="2"/>
    <n v="1412656200"/>
    <n v="1412328979"/>
    <x v="0"/>
    <n v="1"/>
    <x v="1"/>
    <x v="370"/>
    <x v="144"/>
    <x v="6"/>
    <x v="1"/>
    <x v="6"/>
  </r>
  <r>
    <n v="3940"/>
    <x v="3935"/>
    <x v="3937"/>
    <x v="10"/>
    <x v="143"/>
    <x v="2"/>
    <x v="0"/>
    <x v="0"/>
    <n v="1420199351"/>
    <n v="1416311351"/>
    <x v="0"/>
    <n v="2"/>
    <x v="1"/>
    <x v="881"/>
    <x v="148"/>
    <x v="6"/>
    <x v="1"/>
    <x v="6"/>
  </r>
  <r>
    <n v="3941"/>
    <x v="3936"/>
    <x v="3938"/>
    <x v="62"/>
    <x v="155"/>
    <x v="2"/>
    <x v="0"/>
    <x v="0"/>
    <n v="1416877200"/>
    <n v="1414505137"/>
    <x v="0"/>
    <n v="2"/>
    <x v="1"/>
    <x v="957"/>
    <x v="384"/>
    <x v="6"/>
    <x v="1"/>
    <x v="6"/>
  </r>
  <r>
    <n v="3942"/>
    <x v="3937"/>
    <x v="3939"/>
    <x v="38"/>
    <x v="117"/>
    <x v="2"/>
    <x v="0"/>
    <x v="0"/>
    <n v="1434490914"/>
    <n v="1429306914"/>
    <x v="0"/>
    <n v="0"/>
    <x v="1"/>
    <x v="109"/>
    <x v="121"/>
    <x v="6"/>
    <x v="1"/>
    <x v="6"/>
  </r>
  <r>
    <n v="3943"/>
    <x v="3938"/>
    <x v="3940"/>
    <x v="10"/>
    <x v="2513"/>
    <x v="2"/>
    <x v="0"/>
    <x v="0"/>
    <n v="1446483000"/>
    <n v="1443811268"/>
    <x v="0"/>
    <n v="13"/>
    <x v="1"/>
    <x v="2797"/>
    <x v="2888"/>
    <x v="6"/>
    <x v="1"/>
    <x v="6"/>
  </r>
  <r>
    <n v="3944"/>
    <x v="3939"/>
    <x v="3941"/>
    <x v="10"/>
    <x v="117"/>
    <x v="2"/>
    <x v="0"/>
    <x v="0"/>
    <n v="1440690875"/>
    <n v="1438098875"/>
    <x v="0"/>
    <n v="0"/>
    <x v="1"/>
    <x v="109"/>
    <x v="121"/>
    <x v="6"/>
    <x v="1"/>
    <x v="6"/>
  </r>
  <r>
    <n v="3945"/>
    <x v="3940"/>
    <x v="3942"/>
    <x v="13"/>
    <x v="139"/>
    <x v="2"/>
    <x v="0"/>
    <x v="0"/>
    <n v="1431717268"/>
    <n v="1429125268"/>
    <x v="0"/>
    <n v="1"/>
    <x v="1"/>
    <x v="1161"/>
    <x v="144"/>
    <x v="6"/>
    <x v="1"/>
    <x v="6"/>
  </r>
  <r>
    <n v="3946"/>
    <x v="3941"/>
    <x v="3943"/>
    <x v="12"/>
    <x v="666"/>
    <x v="2"/>
    <x v="0"/>
    <x v="0"/>
    <n v="1425110400"/>
    <n v="1422388822"/>
    <x v="0"/>
    <n v="5"/>
    <x v="1"/>
    <x v="140"/>
    <x v="498"/>
    <x v="6"/>
    <x v="1"/>
    <x v="6"/>
  </r>
  <r>
    <n v="3947"/>
    <x v="3942"/>
    <x v="3944"/>
    <x v="9"/>
    <x v="462"/>
    <x v="2"/>
    <x v="0"/>
    <x v="0"/>
    <n v="1475378744"/>
    <n v="1472786744"/>
    <x v="0"/>
    <n v="2"/>
    <x v="1"/>
    <x v="2798"/>
    <x v="476"/>
    <x v="6"/>
    <x v="1"/>
    <x v="6"/>
  </r>
  <r>
    <n v="3948"/>
    <x v="3943"/>
    <x v="3945"/>
    <x v="11"/>
    <x v="117"/>
    <x v="2"/>
    <x v="2"/>
    <x v="2"/>
    <n v="1410076123"/>
    <n v="1404892123"/>
    <x v="0"/>
    <n v="0"/>
    <x v="1"/>
    <x v="109"/>
    <x v="121"/>
    <x v="6"/>
    <x v="1"/>
    <x v="6"/>
  </r>
  <r>
    <n v="3949"/>
    <x v="3944"/>
    <x v="3946"/>
    <x v="3"/>
    <x v="2514"/>
    <x v="2"/>
    <x v="2"/>
    <x v="2"/>
    <n v="1423623221"/>
    <n v="1421031221"/>
    <x v="0"/>
    <n v="32"/>
    <x v="1"/>
    <x v="2799"/>
    <x v="2889"/>
    <x v="6"/>
    <x v="1"/>
    <x v="6"/>
  </r>
  <r>
    <n v="3950"/>
    <x v="3945"/>
    <x v="3947"/>
    <x v="23"/>
    <x v="379"/>
    <x v="2"/>
    <x v="0"/>
    <x v="0"/>
    <n v="1460140500"/>
    <n v="1457628680"/>
    <x v="0"/>
    <n v="1"/>
    <x v="1"/>
    <x v="895"/>
    <x v="384"/>
    <x v="6"/>
    <x v="1"/>
    <x v="6"/>
  </r>
  <r>
    <n v="3951"/>
    <x v="3946"/>
    <x v="2849"/>
    <x v="61"/>
    <x v="116"/>
    <x v="2"/>
    <x v="17"/>
    <x v="3"/>
    <n v="1462301342"/>
    <n v="1457120942"/>
    <x v="0"/>
    <n v="1"/>
    <x v="1"/>
    <x v="2800"/>
    <x v="120"/>
    <x v="6"/>
    <x v="1"/>
    <x v="6"/>
  </r>
  <r>
    <n v="3952"/>
    <x v="3947"/>
    <x v="3948"/>
    <x v="91"/>
    <x v="379"/>
    <x v="2"/>
    <x v="0"/>
    <x v="0"/>
    <n v="1445885890"/>
    <n v="1440701890"/>
    <x v="0"/>
    <n v="1"/>
    <x v="1"/>
    <x v="2801"/>
    <x v="384"/>
    <x v="6"/>
    <x v="1"/>
    <x v="6"/>
  </r>
  <r>
    <n v="3953"/>
    <x v="3948"/>
    <x v="3949"/>
    <x v="430"/>
    <x v="117"/>
    <x v="2"/>
    <x v="0"/>
    <x v="0"/>
    <n v="1469834940"/>
    <n v="1467162586"/>
    <x v="0"/>
    <n v="0"/>
    <x v="1"/>
    <x v="109"/>
    <x v="121"/>
    <x v="6"/>
    <x v="1"/>
    <x v="6"/>
  </r>
  <r>
    <n v="3954"/>
    <x v="3949"/>
    <x v="3950"/>
    <x v="31"/>
    <x v="117"/>
    <x v="2"/>
    <x v="5"/>
    <x v="5"/>
    <n v="1405352264"/>
    <n v="1400168264"/>
    <x v="0"/>
    <n v="0"/>
    <x v="1"/>
    <x v="109"/>
    <x v="121"/>
    <x v="6"/>
    <x v="1"/>
    <x v="6"/>
  </r>
  <r>
    <n v="3955"/>
    <x v="3950"/>
    <x v="3951"/>
    <x v="257"/>
    <x v="94"/>
    <x v="2"/>
    <x v="0"/>
    <x v="0"/>
    <n v="1448745741"/>
    <n v="1446150141"/>
    <x v="0"/>
    <n v="8"/>
    <x v="1"/>
    <x v="2802"/>
    <x v="97"/>
    <x v="6"/>
    <x v="1"/>
    <x v="6"/>
  </r>
  <r>
    <n v="3956"/>
    <x v="3951"/>
    <x v="3952"/>
    <x v="62"/>
    <x v="117"/>
    <x v="2"/>
    <x v="0"/>
    <x v="0"/>
    <n v="1461543600"/>
    <n v="1459203727"/>
    <x v="0"/>
    <n v="0"/>
    <x v="1"/>
    <x v="109"/>
    <x v="121"/>
    <x v="6"/>
    <x v="1"/>
    <x v="6"/>
  </r>
  <r>
    <n v="3957"/>
    <x v="3952"/>
    <x v="3953"/>
    <x v="89"/>
    <x v="1001"/>
    <x v="2"/>
    <x v="0"/>
    <x v="0"/>
    <n v="1468020354"/>
    <n v="1464045954"/>
    <x v="0"/>
    <n v="1"/>
    <x v="1"/>
    <x v="1866"/>
    <x v="589"/>
    <x v="6"/>
    <x v="1"/>
    <x v="6"/>
  </r>
  <r>
    <n v="3958"/>
    <x v="3953"/>
    <x v="3954"/>
    <x v="13"/>
    <x v="762"/>
    <x v="2"/>
    <x v="0"/>
    <x v="0"/>
    <n v="1406988000"/>
    <n v="1403822912"/>
    <x v="0"/>
    <n v="16"/>
    <x v="1"/>
    <x v="2803"/>
    <x v="2890"/>
    <x v="6"/>
    <x v="1"/>
    <x v="6"/>
  </r>
  <r>
    <n v="3959"/>
    <x v="3954"/>
    <x v="3955"/>
    <x v="38"/>
    <x v="2515"/>
    <x v="2"/>
    <x v="0"/>
    <x v="0"/>
    <n v="1411930556"/>
    <n v="1409338556"/>
    <x v="0"/>
    <n v="12"/>
    <x v="1"/>
    <x v="695"/>
    <x v="838"/>
    <x v="6"/>
    <x v="1"/>
    <x v="6"/>
  </r>
  <r>
    <n v="3960"/>
    <x v="3955"/>
    <x v="3956"/>
    <x v="9"/>
    <x v="372"/>
    <x v="2"/>
    <x v="0"/>
    <x v="0"/>
    <n v="1451852256"/>
    <n v="1449260256"/>
    <x v="0"/>
    <n v="4"/>
    <x v="1"/>
    <x v="1835"/>
    <x v="798"/>
    <x v="6"/>
    <x v="1"/>
    <x v="6"/>
  </r>
  <r>
    <n v="3961"/>
    <x v="3956"/>
    <x v="3957"/>
    <x v="10"/>
    <x v="577"/>
    <x v="2"/>
    <x v="1"/>
    <x v="1"/>
    <n v="1399584210"/>
    <n v="1397683410"/>
    <x v="0"/>
    <n v="2"/>
    <x v="1"/>
    <x v="714"/>
    <x v="689"/>
    <x v="6"/>
    <x v="1"/>
    <x v="6"/>
  </r>
  <r>
    <n v="3962"/>
    <x v="3957"/>
    <x v="3958"/>
    <x v="123"/>
    <x v="372"/>
    <x v="2"/>
    <x v="1"/>
    <x v="1"/>
    <n v="1448722494"/>
    <n v="1446562494"/>
    <x v="0"/>
    <n v="3"/>
    <x v="1"/>
    <x v="2804"/>
    <x v="2"/>
    <x v="6"/>
    <x v="1"/>
    <x v="6"/>
  </r>
  <r>
    <n v="3963"/>
    <x v="3958"/>
    <x v="3959"/>
    <x v="3"/>
    <x v="117"/>
    <x v="2"/>
    <x v="5"/>
    <x v="5"/>
    <n v="1447821717"/>
    <n v="1445226117"/>
    <x v="0"/>
    <n v="0"/>
    <x v="1"/>
    <x v="109"/>
    <x v="121"/>
    <x v="6"/>
    <x v="1"/>
    <x v="6"/>
  </r>
  <r>
    <n v="3964"/>
    <x v="3959"/>
    <x v="3960"/>
    <x v="13"/>
    <x v="691"/>
    <x v="2"/>
    <x v="0"/>
    <x v="0"/>
    <n v="1429460386"/>
    <n v="1424279986"/>
    <x v="0"/>
    <n v="3"/>
    <x v="1"/>
    <x v="2805"/>
    <x v="840"/>
    <x v="6"/>
    <x v="1"/>
    <x v="6"/>
  </r>
  <r>
    <n v="3965"/>
    <x v="3960"/>
    <x v="3961"/>
    <x v="13"/>
    <x v="2516"/>
    <x v="2"/>
    <x v="0"/>
    <x v="0"/>
    <n v="1460608780"/>
    <n v="1455428380"/>
    <x v="0"/>
    <n v="4"/>
    <x v="1"/>
    <x v="2100"/>
    <x v="371"/>
    <x v="6"/>
    <x v="1"/>
    <x v="6"/>
  </r>
  <r>
    <n v="3966"/>
    <x v="3961"/>
    <x v="3962"/>
    <x v="51"/>
    <x v="372"/>
    <x v="2"/>
    <x v="0"/>
    <x v="0"/>
    <n v="1406170740"/>
    <n v="1402506278"/>
    <x v="0"/>
    <n v="2"/>
    <x v="1"/>
    <x v="722"/>
    <x v="381"/>
    <x v="6"/>
    <x v="1"/>
    <x v="6"/>
  </r>
  <r>
    <n v="3967"/>
    <x v="3962"/>
    <x v="3963"/>
    <x v="180"/>
    <x v="22"/>
    <x v="2"/>
    <x v="0"/>
    <x v="0"/>
    <n v="1488783507"/>
    <n v="1486191507"/>
    <x v="0"/>
    <n v="10"/>
    <x v="1"/>
    <x v="2806"/>
    <x v="2239"/>
    <x v="6"/>
    <x v="1"/>
    <x v="6"/>
  </r>
  <r>
    <n v="3968"/>
    <x v="3963"/>
    <x v="3964"/>
    <x v="10"/>
    <x v="2517"/>
    <x v="2"/>
    <x v="0"/>
    <x v="0"/>
    <n v="1463945673"/>
    <n v="1458761673"/>
    <x v="0"/>
    <n v="11"/>
    <x v="1"/>
    <x v="2807"/>
    <x v="2891"/>
    <x v="6"/>
    <x v="1"/>
    <x v="6"/>
  </r>
  <r>
    <n v="3969"/>
    <x v="3964"/>
    <x v="3965"/>
    <x v="431"/>
    <x v="2518"/>
    <x v="2"/>
    <x v="0"/>
    <x v="0"/>
    <n v="1472442900"/>
    <n v="1471638646"/>
    <x v="0"/>
    <n v="6"/>
    <x v="1"/>
    <x v="2808"/>
    <x v="2892"/>
    <x v="6"/>
    <x v="1"/>
    <x v="6"/>
  </r>
  <r>
    <n v="3970"/>
    <x v="3965"/>
    <x v="3966"/>
    <x v="36"/>
    <x v="143"/>
    <x v="2"/>
    <x v="0"/>
    <x v="0"/>
    <n v="1460925811"/>
    <n v="1458333811"/>
    <x v="0"/>
    <n v="2"/>
    <x v="1"/>
    <x v="2809"/>
    <x v="148"/>
    <x v="6"/>
    <x v="1"/>
    <x v="6"/>
  </r>
  <r>
    <n v="3971"/>
    <x v="3966"/>
    <x v="3967"/>
    <x v="32"/>
    <x v="2519"/>
    <x v="2"/>
    <x v="0"/>
    <x v="0"/>
    <n v="1405947126"/>
    <n v="1403355126"/>
    <x v="0"/>
    <n v="6"/>
    <x v="1"/>
    <x v="2810"/>
    <x v="2893"/>
    <x v="6"/>
    <x v="1"/>
    <x v="6"/>
  </r>
  <r>
    <n v="3972"/>
    <x v="3967"/>
    <x v="3968"/>
    <x v="28"/>
    <x v="2518"/>
    <x v="2"/>
    <x v="0"/>
    <x v="0"/>
    <n v="1423186634"/>
    <n v="1418002634"/>
    <x v="0"/>
    <n v="8"/>
    <x v="1"/>
    <x v="2811"/>
    <x v="2894"/>
    <x v="6"/>
    <x v="1"/>
    <x v="6"/>
  </r>
  <r>
    <n v="3973"/>
    <x v="3968"/>
    <x v="3969"/>
    <x v="10"/>
    <x v="2520"/>
    <x v="2"/>
    <x v="0"/>
    <x v="0"/>
    <n v="1462766400"/>
    <n v="1460219110"/>
    <x v="0"/>
    <n v="37"/>
    <x v="1"/>
    <x v="2812"/>
    <x v="2895"/>
    <x v="6"/>
    <x v="1"/>
    <x v="6"/>
  </r>
  <r>
    <n v="3974"/>
    <x v="3969"/>
    <x v="3970"/>
    <x v="28"/>
    <x v="1002"/>
    <x v="2"/>
    <x v="1"/>
    <x v="1"/>
    <n v="1464872848"/>
    <n v="1462280848"/>
    <x v="0"/>
    <n v="11"/>
    <x v="1"/>
    <x v="2149"/>
    <x v="2896"/>
    <x v="6"/>
    <x v="1"/>
    <x v="6"/>
  </r>
  <r>
    <n v="3975"/>
    <x v="3970"/>
    <x v="3971"/>
    <x v="432"/>
    <x v="117"/>
    <x v="2"/>
    <x v="0"/>
    <x v="0"/>
    <n v="1468442898"/>
    <n v="1465850898"/>
    <x v="0"/>
    <n v="0"/>
    <x v="1"/>
    <x v="109"/>
    <x v="121"/>
    <x v="6"/>
    <x v="1"/>
    <x v="6"/>
  </r>
  <r>
    <n v="3976"/>
    <x v="3971"/>
    <x v="3972"/>
    <x v="46"/>
    <x v="972"/>
    <x v="2"/>
    <x v="0"/>
    <x v="0"/>
    <n v="1406876400"/>
    <n v="1405024561"/>
    <x v="0"/>
    <n v="10"/>
    <x v="1"/>
    <x v="2813"/>
    <x v="2897"/>
    <x v="6"/>
    <x v="1"/>
    <x v="6"/>
  </r>
  <r>
    <n v="3977"/>
    <x v="3972"/>
    <x v="3973"/>
    <x v="161"/>
    <x v="2521"/>
    <x v="2"/>
    <x v="0"/>
    <x v="0"/>
    <n v="1469213732"/>
    <n v="1466621732"/>
    <x v="0"/>
    <n v="6"/>
    <x v="1"/>
    <x v="2814"/>
    <x v="2898"/>
    <x v="6"/>
    <x v="1"/>
    <x v="6"/>
  </r>
  <r>
    <n v="3978"/>
    <x v="3973"/>
    <x v="3974"/>
    <x v="13"/>
    <x v="2522"/>
    <x v="2"/>
    <x v="0"/>
    <x v="0"/>
    <n v="1422717953"/>
    <n v="1417533953"/>
    <x v="0"/>
    <n v="8"/>
    <x v="1"/>
    <x v="2815"/>
    <x v="1295"/>
    <x v="6"/>
    <x v="1"/>
    <x v="6"/>
  </r>
  <r>
    <n v="3979"/>
    <x v="3974"/>
    <x v="3975"/>
    <x v="12"/>
    <x v="178"/>
    <x v="2"/>
    <x v="1"/>
    <x v="1"/>
    <n v="1427659200"/>
    <n v="1425678057"/>
    <x v="0"/>
    <n v="6"/>
    <x v="1"/>
    <x v="2816"/>
    <x v="1782"/>
    <x v="6"/>
    <x v="1"/>
    <x v="6"/>
  </r>
  <r>
    <n v="3980"/>
    <x v="3975"/>
    <x v="3976"/>
    <x v="30"/>
    <x v="2202"/>
    <x v="2"/>
    <x v="0"/>
    <x v="0"/>
    <n v="1404570147"/>
    <n v="1401978147"/>
    <x v="0"/>
    <n v="7"/>
    <x v="1"/>
    <x v="2693"/>
    <x v="2845"/>
    <x v="6"/>
    <x v="1"/>
    <x v="6"/>
  </r>
  <r>
    <n v="3981"/>
    <x v="3357"/>
    <x v="3357"/>
    <x v="11"/>
    <x v="1281"/>
    <x v="2"/>
    <x v="0"/>
    <x v="0"/>
    <n v="1468729149"/>
    <n v="1463545149"/>
    <x v="0"/>
    <n v="7"/>
    <x v="1"/>
    <x v="2817"/>
    <x v="638"/>
    <x v="6"/>
    <x v="1"/>
    <x v="6"/>
  </r>
  <r>
    <n v="3982"/>
    <x v="3976"/>
    <x v="3977"/>
    <x v="16"/>
    <x v="575"/>
    <x v="2"/>
    <x v="1"/>
    <x v="1"/>
    <n v="1436297180"/>
    <n v="1431113180"/>
    <x v="0"/>
    <n v="5"/>
    <x v="1"/>
    <x v="143"/>
    <x v="447"/>
    <x v="6"/>
    <x v="1"/>
    <x v="6"/>
  </r>
  <r>
    <n v="3983"/>
    <x v="3977"/>
    <x v="3978"/>
    <x v="433"/>
    <x v="2523"/>
    <x v="2"/>
    <x v="0"/>
    <x v="0"/>
    <n v="1400569140"/>
    <n v="1397854356"/>
    <x v="0"/>
    <n v="46"/>
    <x v="1"/>
    <x v="2818"/>
    <x v="2899"/>
    <x v="6"/>
    <x v="1"/>
    <x v="6"/>
  </r>
  <r>
    <n v="3984"/>
    <x v="3978"/>
    <x v="3979"/>
    <x v="15"/>
    <x v="483"/>
    <x v="2"/>
    <x v="1"/>
    <x v="1"/>
    <n v="1415404800"/>
    <n v="1412809644"/>
    <x v="0"/>
    <n v="10"/>
    <x v="1"/>
    <x v="2819"/>
    <x v="2858"/>
    <x v="6"/>
    <x v="1"/>
    <x v="6"/>
  </r>
  <r>
    <n v="3985"/>
    <x v="3979"/>
    <x v="3980"/>
    <x v="13"/>
    <x v="762"/>
    <x v="2"/>
    <x v="0"/>
    <x v="0"/>
    <n v="1456002300"/>
    <n v="1454173120"/>
    <x v="0"/>
    <n v="19"/>
    <x v="1"/>
    <x v="2803"/>
    <x v="2900"/>
    <x v="6"/>
    <x v="1"/>
    <x v="6"/>
  </r>
  <r>
    <n v="3986"/>
    <x v="3980"/>
    <x v="3981"/>
    <x v="10"/>
    <x v="2524"/>
    <x v="2"/>
    <x v="1"/>
    <x v="1"/>
    <n v="1462539840"/>
    <n v="1460034594"/>
    <x v="0"/>
    <n v="13"/>
    <x v="1"/>
    <x v="2820"/>
    <x v="2901"/>
    <x v="6"/>
    <x v="1"/>
    <x v="6"/>
  </r>
  <r>
    <n v="3987"/>
    <x v="3981"/>
    <x v="3982"/>
    <x v="44"/>
    <x v="118"/>
    <x v="2"/>
    <x v="1"/>
    <x v="1"/>
    <n v="1400278290"/>
    <n v="1399414290"/>
    <x v="0"/>
    <n v="13"/>
    <x v="1"/>
    <x v="2821"/>
    <x v="2902"/>
    <x v="6"/>
    <x v="1"/>
    <x v="6"/>
  </r>
  <r>
    <n v="3988"/>
    <x v="3982"/>
    <x v="3983"/>
    <x v="15"/>
    <x v="573"/>
    <x v="2"/>
    <x v="0"/>
    <x v="0"/>
    <n v="1440813413"/>
    <n v="1439517413"/>
    <x v="0"/>
    <n v="4"/>
    <x v="1"/>
    <x v="2822"/>
    <x v="1797"/>
    <x v="6"/>
    <x v="1"/>
    <x v="6"/>
  </r>
  <r>
    <n v="3989"/>
    <x v="3983"/>
    <x v="3984"/>
    <x v="9"/>
    <x v="117"/>
    <x v="2"/>
    <x v="0"/>
    <x v="0"/>
    <n v="1447009181"/>
    <n v="1444413581"/>
    <x v="0"/>
    <n v="0"/>
    <x v="1"/>
    <x v="109"/>
    <x v="121"/>
    <x v="6"/>
    <x v="1"/>
    <x v="6"/>
  </r>
  <r>
    <n v="3990"/>
    <x v="3984"/>
    <x v="3985"/>
    <x v="409"/>
    <x v="2525"/>
    <x v="2"/>
    <x v="1"/>
    <x v="1"/>
    <n v="1456934893"/>
    <n v="1454342893"/>
    <x v="0"/>
    <n v="3"/>
    <x v="1"/>
    <x v="2823"/>
    <x v="1581"/>
    <x v="6"/>
    <x v="1"/>
    <x v="6"/>
  </r>
  <r>
    <n v="3991"/>
    <x v="3985"/>
    <x v="3986"/>
    <x v="2"/>
    <x v="173"/>
    <x v="2"/>
    <x v="0"/>
    <x v="0"/>
    <n v="1433086082"/>
    <n v="1430494082"/>
    <x v="0"/>
    <n v="1"/>
    <x v="1"/>
    <x v="143"/>
    <x v="101"/>
    <x v="6"/>
    <x v="1"/>
    <x v="6"/>
  </r>
  <r>
    <n v="3992"/>
    <x v="3986"/>
    <x v="3987"/>
    <x v="3"/>
    <x v="2526"/>
    <x v="2"/>
    <x v="0"/>
    <x v="0"/>
    <n v="1449876859"/>
    <n v="1444689259"/>
    <x v="0"/>
    <n v="9"/>
    <x v="1"/>
    <x v="2824"/>
    <x v="2903"/>
    <x v="6"/>
    <x v="1"/>
    <x v="6"/>
  </r>
  <r>
    <n v="3993"/>
    <x v="3987"/>
    <x v="3988"/>
    <x v="63"/>
    <x v="158"/>
    <x v="2"/>
    <x v="0"/>
    <x v="0"/>
    <n v="1431549912"/>
    <n v="1428957912"/>
    <x v="0"/>
    <n v="1"/>
    <x v="1"/>
    <x v="130"/>
    <x v="366"/>
    <x v="6"/>
    <x v="1"/>
    <x v="6"/>
  </r>
  <r>
    <n v="3994"/>
    <x v="3988"/>
    <x v="3989"/>
    <x v="13"/>
    <x v="139"/>
    <x v="2"/>
    <x v="0"/>
    <x v="0"/>
    <n v="1405761690"/>
    <n v="1403169690"/>
    <x v="0"/>
    <n v="1"/>
    <x v="1"/>
    <x v="1161"/>
    <x v="144"/>
    <x v="6"/>
    <x v="1"/>
    <x v="6"/>
  </r>
  <r>
    <n v="3995"/>
    <x v="3989"/>
    <x v="3990"/>
    <x v="48"/>
    <x v="119"/>
    <x v="2"/>
    <x v="1"/>
    <x v="1"/>
    <n v="1423913220"/>
    <n v="1421339077"/>
    <x v="0"/>
    <n v="4"/>
    <x v="1"/>
    <x v="2825"/>
    <x v="844"/>
    <x v="6"/>
    <x v="1"/>
    <x v="6"/>
  </r>
  <r>
    <n v="3996"/>
    <x v="3990"/>
    <x v="3991"/>
    <x v="9"/>
    <x v="2527"/>
    <x v="2"/>
    <x v="0"/>
    <x v="0"/>
    <n v="1416499440"/>
    <n v="1415341464"/>
    <x v="0"/>
    <n v="17"/>
    <x v="1"/>
    <x v="2826"/>
    <x v="2904"/>
    <x v="6"/>
    <x v="1"/>
    <x v="6"/>
  </r>
  <r>
    <n v="3997"/>
    <x v="3991"/>
    <x v="3992"/>
    <x v="9"/>
    <x v="117"/>
    <x v="2"/>
    <x v="1"/>
    <x v="1"/>
    <n v="1428222221"/>
    <n v="1425633821"/>
    <x v="0"/>
    <n v="0"/>
    <x v="1"/>
    <x v="109"/>
    <x v="121"/>
    <x v="6"/>
    <x v="1"/>
    <x v="6"/>
  </r>
  <r>
    <n v="3998"/>
    <x v="3992"/>
    <x v="3993"/>
    <x v="21"/>
    <x v="526"/>
    <x v="2"/>
    <x v="0"/>
    <x v="0"/>
    <n v="1427580426"/>
    <n v="1424992026"/>
    <x v="0"/>
    <n v="12"/>
    <x v="1"/>
    <x v="2827"/>
    <x v="2905"/>
    <x v="6"/>
    <x v="1"/>
    <x v="6"/>
  </r>
  <r>
    <n v="3999"/>
    <x v="3993"/>
    <x v="3994"/>
    <x v="39"/>
    <x v="2528"/>
    <x v="2"/>
    <x v="0"/>
    <x v="0"/>
    <n v="1409514709"/>
    <n v="1406058798"/>
    <x v="0"/>
    <n v="14"/>
    <x v="1"/>
    <x v="2828"/>
    <x v="2906"/>
    <x v="6"/>
    <x v="1"/>
    <x v="6"/>
  </r>
  <r>
    <n v="4000"/>
    <x v="3994"/>
    <x v="3995"/>
    <x v="6"/>
    <x v="115"/>
    <x v="2"/>
    <x v="0"/>
    <x v="0"/>
    <n v="1462631358"/>
    <n v="1457450958"/>
    <x v="0"/>
    <n v="1"/>
    <x v="1"/>
    <x v="415"/>
    <x v="119"/>
    <x v="6"/>
    <x v="1"/>
    <x v="6"/>
  </r>
  <r>
    <n v="4001"/>
    <x v="3995"/>
    <x v="3996"/>
    <x v="38"/>
    <x v="2508"/>
    <x v="2"/>
    <x v="1"/>
    <x v="1"/>
    <n v="1488394800"/>
    <n v="1486681708"/>
    <x v="0"/>
    <n v="14"/>
    <x v="1"/>
    <x v="2821"/>
    <x v="2882"/>
    <x v="6"/>
    <x v="1"/>
    <x v="6"/>
  </r>
  <r>
    <n v="4002"/>
    <x v="3996"/>
    <x v="3997"/>
    <x v="21"/>
    <x v="1937"/>
    <x v="2"/>
    <x v="0"/>
    <x v="0"/>
    <n v="1411779761"/>
    <n v="1409187761"/>
    <x v="0"/>
    <n v="4"/>
    <x v="1"/>
    <x v="1861"/>
    <x v="2117"/>
    <x v="6"/>
    <x v="1"/>
    <x v="6"/>
  </r>
  <r>
    <n v="4003"/>
    <x v="3997"/>
    <x v="3960"/>
    <x v="13"/>
    <x v="1671"/>
    <x v="2"/>
    <x v="0"/>
    <x v="0"/>
    <n v="1424009147"/>
    <n v="1421417147"/>
    <x v="0"/>
    <n v="2"/>
    <x v="1"/>
    <x v="2829"/>
    <x v="984"/>
    <x v="6"/>
    <x v="1"/>
    <x v="6"/>
  </r>
  <r>
    <n v="4004"/>
    <x v="3998"/>
    <x v="3998"/>
    <x v="2"/>
    <x v="116"/>
    <x v="2"/>
    <x v="0"/>
    <x v="0"/>
    <n v="1412740457"/>
    <n v="1410148457"/>
    <x v="0"/>
    <n v="1"/>
    <x v="1"/>
    <x v="418"/>
    <x v="120"/>
    <x v="6"/>
    <x v="1"/>
    <x v="6"/>
  </r>
  <r>
    <n v="4005"/>
    <x v="3999"/>
    <x v="3999"/>
    <x v="9"/>
    <x v="130"/>
    <x v="2"/>
    <x v="0"/>
    <x v="0"/>
    <n v="1413832985"/>
    <n v="1408648985"/>
    <x v="0"/>
    <n v="2"/>
    <x v="1"/>
    <x v="843"/>
    <x v="135"/>
    <x v="6"/>
    <x v="1"/>
    <x v="6"/>
  </r>
  <r>
    <n v="4006"/>
    <x v="4000"/>
    <x v="4000"/>
    <x v="11"/>
    <x v="369"/>
    <x v="2"/>
    <x v="0"/>
    <x v="0"/>
    <n v="1455647587"/>
    <n v="1453487587"/>
    <x v="0"/>
    <n v="1"/>
    <x v="1"/>
    <x v="440"/>
    <x v="453"/>
    <x v="6"/>
    <x v="1"/>
    <x v="6"/>
  </r>
  <r>
    <n v="4007"/>
    <x v="3988"/>
    <x v="4001"/>
    <x v="13"/>
    <x v="139"/>
    <x v="2"/>
    <x v="0"/>
    <x v="0"/>
    <n v="1409070480"/>
    <n v="1406572381"/>
    <x v="0"/>
    <n v="1"/>
    <x v="1"/>
    <x v="1161"/>
    <x v="144"/>
    <x v="6"/>
    <x v="1"/>
    <x v="6"/>
  </r>
  <r>
    <n v="4008"/>
    <x v="4001"/>
    <x v="4002"/>
    <x v="28"/>
    <x v="177"/>
    <x v="2"/>
    <x v="1"/>
    <x v="1"/>
    <n v="1437606507"/>
    <n v="1435014507"/>
    <x v="0"/>
    <n v="4"/>
    <x v="1"/>
    <x v="733"/>
    <x v="2"/>
    <x v="6"/>
    <x v="1"/>
    <x v="6"/>
  </r>
  <r>
    <n v="4009"/>
    <x v="4002"/>
    <x v="4003"/>
    <x v="434"/>
    <x v="735"/>
    <x v="2"/>
    <x v="1"/>
    <x v="1"/>
    <n v="1410281360"/>
    <n v="1406825360"/>
    <x v="0"/>
    <n v="3"/>
    <x v="1"/>
    <x v="2830"/>
    <x v="384"/>
    <x v="6"/>
    <x v="1"/>
    <x v="6"/>
  </r>
  <r>
    <n v="4010"/>
    <x v="4003"/>
    <x v="4004"/>
    <x v="312"/>
    <x v="2529"/>
    <x v="2"/>
    <x v="0"/>
    <x v="0"/>
    <n v="1414348166"/>
    <n v="1412879366"/>
    <x v="0"/>
    <n v="38"/>
    <x v="1"/>
    <x v="2831"/>
    <x v="2907"/>
    <x v="6"/>
    <x v="1"/>
    <x v="6"/>
  </r>
  <r>
    <n v="4011"/>
    <x v="4004"/>
    <x v="4005"/>
    <x v="49"/>
    <x v="1820"/>
    <x v="2"/>
    <x v="1"/>
    <x v="1"/>
    <n v="1422450278"/>
    <n v="1419858278"/>
    <x v="0"/>
    <n v="4"/>
    <x v="1"/>
    <x v="2832"/>
    <x v="2908"/>
    <x v="6"/>
    <x v="1"/>
    <x v="6"/>
  </r>
  <r>
    <n v="4012"/>
    <x v="4005"/>
    <x v="4006"/>
    <x v="435"/>
    <x v="117"/>
    <x v="2"/>
    <x v="1"/>
    <x v="1"/>
    <n v="1430571849"/>
    <n v="1427979849"/>
    <x v="0"/>
    <n v="0"/>
    <x v="1"/>
    <x v="109"/>
    <x v="121"/>
    <x v="6"/>
    <x v="1"/>
    <x v="6"/>
  </r>
  <r>
    <n v="4013"/>
    <x v="4006"/>
    <x v="4007"/>
    <x v="13"/>
    <x v="375"/>
    <x v="2"/>
    <x v="0"/>
    <x v="0"/>
    <n v="1424070823"/>
    <n v="1421478823"/>
    <x v="0"/>
    <n v="2"/>
    <x v="1"/>
    <x v="698"/>
    <x v="31"/>
    <x v="6"/>
    <x v="1"/>
    <x v="6"/>
  </r>
  <r>
    <n v="4014"/>
    <x v="4007"/>
    <x v="4008"/>
    <x v="7"/>
    <x v="117"/>
    <x v="2"/>
    <x v="0"/>
    <x v="0"/>
    <n v="1457157269"/>
    <n v="1455861269"/>
    <x v="0"/>
    <n v="0"/>
    <x v="1"/>
    <x v="109"/>
    <x v="121"/>
    <x v="6"/>
    <x v="1"/>
    <x v="6"/>
  </r>
  <r>
    <n v="4015"/>
    <x v="4008"/>
    <x v="4009"/>
    <x v="39"/>
    <x v="116"/>
    <x v="2"/>
    <x v="0"/>
    <x v="0"/>
    <n v="1437331463"/>
    <n v="1434739463"/>
    <x v="0"/>
    <n v="1"/>
    <x v="1"/>
    <x v="107"/>
    <x v="120"/>
    <x v="6"/>
    <x v="1"/>
    <x v="6"/>
  </r>
  <r>
    <n v="4016"/>
    <x v="4009"/>
    <x v="4010"/>
    <x v="2"/>
    <x v="119"/>
    <x v="2"/>
    <x v="1"/>
    <x v="1"/>
    <n v="1410987400"/>
    <n v="1408395400"/>
    <x v="0"/>
    <n v="7"/>
    <x v="1"/>
    <x v="111"/>
    <x v="119"/>
    <x v="6"/>
    <x v="1"/>
    <x v="6"/>
  </r>
  <r>
    <n v="4017"/>
    <x v="4010"/>
    <x v="4011"/>
    <x v="3"/>
    <x v="522"/>
    <x v="2"/>
    <x v="0"/>
    <x v="0"/>
    <n v="1409846874"/>
    <n v="1407254874"/>
    <x v="0"/>
    <n v="2"/>
    <x v="1"/>
    <x v="857"/>
    <x v="1859"/>
    <x v="6"/>
    <x v="1"/>
    <x v="6"/>
  </r>
  <r>
    <n v="4018"/>
    <x v="4011"/>
    <x v="4012"/>
    <x v="15"/>
    <x v="176"/>
    <x v="2"/>
    <x v="1"/>
    <x v="1"/>
    <n v="1475877108"/>
    <n v="1473285108"/>
    <x v="0"/>
    <n v="4"/>
    <x v="1"/>
    <x v="2780"/>
    <x v="151"/>
    <x v="6"/>
    <x v="1"/>
    <x v="6"/>
  </r>
  <r>
    <n v="4019"/>
    <x v="4012"/>
    <x v="4013"/>
    <x v="8"/>
    <x v="792"/>
    <x v="2"/>
    <x v="0"/>
    <x v="0"/>
    <n v="1460737680"/>
    <n v="1455725596"/>
    <x v="0"/>
    <n v="4"/>
    <x v="1"/>
    <x v="2833"/>
    <x v="1878"/>
    <x v="6"/>
    <x v="1"/>
    <x v="6"/>
  </r>
  <r>
    <n v="4020"/>
    <x v="4013"/>
    <x v="4014"/>
    <x v="20"/>
    <x v="173"/>
    <x v="2"/>
    <x v="0"/>
    <x v="0"/>
    <n v="1427168099"/>
    <n v="1424579699"/>
    <x v="0"/>
    <n v="3"/>
    <x v="1"/>
    <x v="2834"/>
    <x v="853"/>
    <x v="6"/>
    <x v="1"/>
    <x v="6"/>
  </r>
  <r>
    <n v="4021"/>
    <x v="4014"/>
    <x v="4015"/>
    <x v="36"/>
    <x v="366"/>
    <x v="2"/>
    <x v="0"/>
    <x v="0"/>
    <n v="1414360358"/>
    <n v="1409176358"/>
    <x v="0"/>
    <n v="2"/>
    <x v="1"/>
    <x v="1863"/>
    <x v="372"/>
    <x v="6"/>
    <x v="1"/>
    <x v="6"/>
  </r>
  <r>
    <n v="4022"/>
    <x v="4015"/>
    <x v="4016"/>
    <x v="102"/>
    <x v="2530"/>
    <x v="2"/>
    <x v="0"/>
    <x v="0"/>
    <n v="1422759240"/>
    <n v="1418824867"/>
    <x v="0"/>
    <n v="197"/>
    <x v="1"/>
    <x v="2835"/>
    <x v="2909"/>
    <x v="6"/>
    <x v="1"/>
    <x v="6"/>
  </r>
  <r>
    <n v="4023"/>
    <x v="4016"/>
    <x v="4017"/>
    <x v="39"/>
    <x v="117"/>
    <x v="2"/>
    <x v="0"/>
    <x v="0"/>
    <n v="1458860363"/>
    <n v="1454975963"/>
    <x v="0"/>
    <n v="0"/>
    <x v="1"/>
    <x v="109"/>
    <x v="121"/>
    <x v="6"/>
    <x v="1"/>
    <x v="6"/>
  </r>
  <r>
    <n v="4024"/>
    <x v="4017"/>
    <x v="4018"/>
    <x v="134"/>
    <x v="115"/>
    <x v="2"/>
    <x v="0"/>
    <x v="0"/>
    <n v="1441037097"/>
    <n v="1438445097"/>
    <x v="0"/>
    <n v="1"/>
    <x v="1"/>
    <x v="2372"/>
    <x v="119"/>
    <x v="6"/>
    <x v="1"/>
    <x v="6"/>
  </r>
  <r>
    <n v="4025"/>
    <x v="4018"/>
    <x v="4019"/>
    <x v="10"/>
    <x v="156"/>
    <x v="2"/>
    <x v="6"/>
    <x v="3"/>
    <n v="1437889336"/>
    <n v="1432705336"/>
    <x v="0"/>
    <n v="4"/>
    <x v="1"/>
    <x v="152"/>
    <x v="372"/>
    <x v="6"/>
    <x v="1"/>
    <x v="6"/>
  </r>
  <r>
    <n v="4026"/>
    <x v="4019"/>
    <x v="4020"/>
    <x v="23"/>
    <x v="117"/>
    <x v="2"/>
    <x v="0"/>
    <x v="0"/>
    <n v="1449247439"/>
    <n v="1444059839"/>
    <x v="0"/>
    <n v="0"/>
    <x v="1"/>
    <x v="109"/>
    <x v="121"/>
    <x v="6"/>
    <x v="1"/>
    <x v="6"/>
  </r>
  <r>
    <n v="4027"/>
    <x v="4020"/>
    <x v="4021"/>
    <x v="9"/>
    <x v="394"/>
    <x v="2"/>
    <x v="0"/>
    <x v="0"/>
    <n v="1487811600"/>
    <n v="1486077481"/>
    <x v="0"/>
    <n v="7"/>
    <x v="1"/>
    <x v="2836"/>
    <x v="2747"/>
    <x v="6"/>
    <x v="1"/>
    <x v="6"/>
  </r>
  <r>
    <n v="4028"/>
    <x v="4021"/>
    <x v="4022"/>
    <x v="13"/>
    <x v="2531"/>
    <x v="2"/>
    <x v="0"/>
    <x v="0"/>
    <n v="1402007500"/>
    <n v="1399415500"/>
    <x v="0"/>
    <n v="11"/>
    <x v="1"/>
    <x v="2837"/>
    <x v="2722"/>
    <x v="6"/>
    <x v="1"/>
    <x v="6"/>
  </r>
  <r>
    <n v="4029"/>
    <x v="4022"/>
    <x v="4023"/>
    <x v="22"/>
    <x v="117"/>
    <x v="2"/>
    <x v="0"/>
    <x v="0"/>
    <n v="1450053370"/>
    <n v="1447461370"/>
    <x v="0"/>
    <n v="0"/>
    <x v="1"/>
    <x v="109"/>
    <x v="121"/>
    <x v="6"/>
    <x v="1"/>
    <x v="6"/>
  </r>
  <r>
    <n v="4030"/>
    <x v="4023"/>
    <x v="4024"/>
    <x v="30"/>
    <x v="402"/>
    <x v="2"/>
    <x v="0"/>
    <x v="0"/>
    <n v="1454525340"/>
    <n v="1452008599"/>
    <x v="0"/>
    <n v="6"/>
    <x v="1"/>
    <x v="149"/>
    <x v="590"/>
    <x v="6"/>
    <x v="1"/>
    <x v="6"/>
  </r>
  <r>
    <n v="4031"/>
    <x v="4024"/>
    <x v="4025"/>
    <x v="10"/>
    <x v="117"/>
    <x v="2"/>
    <x v="0"/>
    <x v="0"/>
    <n v="1418914964"/>
    <n v="1414591364"/>
    <x v="0"/>
    <n v="0"/>
    <x v="1"/>
    <x v="109"/>
    <x v="121"/>
    <x v="6"/>
    <x v="1"/>
    <x v="6"/>
  </r>
  <r>
    <n v="4032"/>
    <x v="4025"/>
    <x v="4026"/>
    <x v="436"/>
    <x v="2532"/>
    <x v="2"/>
    <x v="0"/>
    <x v="0"/>
    <n v="1450211116"/>
    <n v="1445023516"/>
    <x v="0"/>
    <n v="7"/>
    <x v="1"/>
    <x v="2838"/>
    <x v="585"/>
    <x v="6"/>
    <x v="1"/>
    <x v="6"/>
  </r>
  <r>
    <n v="4033"/>
    <x v="4026"/>
    <x v="4027"/>
    <x v="437"/>
    <x v="2533"/>
    <x v="2"/>
    <x v="1"/>
    <x v="1"/>
    <n v="1475398800"/>
    <n v="1472711224"/>
    <x v="0"/>
    <n v="94"/>
    <x v="1"/>
    <x v="2839"/>
    <x v="2910"/>
    <x v="6"/>
    <x v="1"/>
    <x v="6"/>
  </r>
  <r>
    <n v="4034"/>
    <x v="4027"/>
    <x v="4028"/>
    <x v="438"/>
    <x v="148"/>
    <x v="2"/>
    <x v="0"/>
    <x v="0"/>
    <n v="1428097450"/>
    <n v="1425509050"/>
    <x v="0"/>
    <n v="2"/>
    <x v="1"/>
    <x v="2840"/>
    <x v="101"/>
    <x v="6"/>
    <x v="1"/>
    <x v="6"/>
  </r>
  <r>
    <n v="4035"/>
    <x v="4028"/>
    <x v="4029"/>
    <x v="3"/>
    <x v="2534"/>
    <x v="2"/>
    <x v="0"/>
    <x v="0"/>
    <n v="1413925887"/>
    <n v="1411333887"/>
    <x v="0"/>
    <n v="25"/>
    <x v="1"/>
    <x v="2841"/>
    <x v="2911"/>
    <x v="6"/>
    <x v="1"/>
    <x v="6"/>
  </r>
  <r>
    <n v="4036"/>
    <x v="4029"/>
    <x v="3326"/>
    <x v="12"/>
    <x v="2535"/>
    <x v="2"/>
    <x v="0"/>
    <x v="0"/>
    <n v="1404253800"/>
    <n v="1402784964"/>
    <x v="0"/>
    <n v="17"/>
    <x v="1"/>
    <x v="2842"/>
    <x v="2912"/>
    <x v="6"/>
    <x v="1"/>
    <x v="6"/>
  </r>
  <r>
    <n v="4037"/>
    <x v="4030"/>
    <x v="4030"/>
    <x v="176"/>
    <x v="439"/>
    <x v="2"/>
    <x v="0"/>
    <x v="0"/>
    <n v="1464099900"/>
    <n v="1462585315"/>
    <x v="0"/>
    <n v="2"/>
    <x v="1"/>
    <x v="2843"/>
    <x v="379"/>
    <x v="6"/>
    <x v="1"/>
    <x v="6"/>
  </r>
  <r>
    <n v="4038"/>
    <x v="4031"/>
    <x v="4031"/>
    <x v="30"/>
    <x v="356"/>
    <x v="2"/>
    <x v="0"/>
    <x v="0"/>
    <n v="1413573010"/>
    <n v="1408389010"/>
    <x v="0"/>
    <n v="4"/>
    <x v="1"/>
    <x v="2844"/>
    <x v="2913"/>
    <x v="6"/>
    <x v="1"/>
    <x v="6"/>
  </r>
  <r>
    <n v="4039"/>
    <x v="4032"/>
    <x v="4032"/>
    <x v="2"/>
    <x v="452"/>
    <x v="2"/>
    <x v="0"/>
    <x v="0"/>
    <n v="1448949540"/>
    <n v="1446048367"/>
    <x v="0"/>
    <n v="5"/>
    <x v="1"/>
    <x v="137"/>
    <x v="88"/>
    <x v="6"/>
    <x v="1"/>
    <x v="6"/>
  </r>
  <r>
    <n v="4040"/>
    <x v="4033"/>
    <x v="4033"/>
    <x v="6"/>
    <x v="911"/>
    <x v="2"/>
    <x v="0"/>
    <x v="0"/>
    <n v="1437188400"/>
    <n v="1432100004"/>
    <x v="0"/>
    <n v="2"/>
    <x v="1"/>
    <x v="1296"/>
    <x v="2914"/>
    <x v="6"/>
    <x v="1"/>
    <x v="6"/>
  </r>
  <r>
    <n v="4041"/>
    <x v="4034"/>
    <x v="4034"/>
    <x v="10"/>
    <x v="577"/>
    <x v="2"/>
    <x v="1"/>
    <x v="1"/>
    <n v="1473160954"/>
    <n v="1467976954"/>
    <x v="0"/>
    <n v="2"/>
    <x v="1"/>
    <x v="714"/>
    <x v="689"/>
    <x v="6"/>
    <x v="1"/>
    <x v="6"/>
  </r>
  <r>
    <n v="4042"/>
    <x v="4035"/>
    <x v="4035"/>
    <x v="3"/>
    <x v="577"/>
    <x v="2"/>
    <x v="0"/>
    <x v="0"/>
    <n v="1421781360"/>
    <n v="1419213664"/>
    <x v="0"/>
    <n v="3"/>
    <x v="1"/>
    <x v="2845"/>
    <x v="589"/>
    <x v="6"/>
    <x v="1"/>
    <x v="6"/>
  </r>
  <r>
    <n v="4043"/>
    <x v="4036"/>
    <x v="4036"/>
    <x v="43"/>
    <x v="117"/>
    <x v="2"/>
    <x v="5"/>
    <x v="5"/>
    <n v="1416524325"/>
    <n v="1415228325"/>
    <x v="0"/>
    <n v="0"/>
    <x v="1"/>
    <x v="109"/>
    <x v="121"/>
    <x v="6"/>
    <x v="1"/>
    <x v="6"/>
  </r>
  <r>
    <n v="4044"/>
    <x v="4037"/>
    <x v="4037"/>
    <x v="20"/>
    <x v="1175"/>
    <x v="2"/>
    <x v="0"/>
    <x v="0"/>
    <n v="1428642000"/>
    <n v="1426050982"/>
    <x v="0"/>
    <n v="4"/>
    <x v="1"/>
    <x v="2846"/>
    <x v="701"/>
    <x v="6"/>
    <x v="1"/>
    <x v="6"/>
  </r>
  <r>
    <n v="4045"/>
    <x v="4038"/>
    <x v="4038"/>
    <x v="10"/>
    <x v="116"/>
    <x v="2"/>
    <x v="2"/>
    <x v="2"/>
    <n v="1408596589"/>
    <n v="1406004589"/>
    <x v="0"/>
    <n v="1"/>
    <x v="1"/>
    <x v="459"/>
    <x v="120"/>
    <x v="6"/>
    <x v="1"/>
    <x v="6"/>
  </r>
  <r>
    <n v="4046"/>
    <x v="4039"/>
    <x v="4039"/>
    <x v="439"/>
    <x v="75"/>
    <x v="2"/>
    <x v="0"/>
    <x v="0"/>
    <n v="1413992210"/>
    <n v="1411400210"/>
    <x v="0"/>
    <n v="12"/>
    <x v="1"/>
    <x v="2847"/>
    <x v="134"/>
    <x v="6"/>
    <x v="1"/>
    <x v="6"/>
  </r>
  <r>
    <n v="4047"/>
    <x v="4040"/>
    <x v="4040"/>
    <x v="10"/>
    <x v="178"/>
    <x v="2"/>
    <x v="0"/>
    <x v="0"/>
    <n v="1420938000"/>
    <n v="1418862743"/>
    <x v="0"/>
    <n v="4"/>
    <x v="1"/>
    <x v="727"/>
    <x v="446"/>
    <x v="6"/>
    <x v="1"/>
    <x v="6"/>
  </r>
  <r>
    <n v="4048"/>
    <x v="4041"/>
    <x v="4041"/>
    <x v="73"/>
    <x v="2536"/>
    <x v="2"/>
    <x v="1"/>
    <x v="1"/>
    <n v="1460373187"/>
    <n v="1457352787"/>
    <x v="0"/>
    <n v="91"/>
    <x v="1"/>
    <x v="2848"/>
    <x v="2915"/>
    <x v="6"/>
    <x v="1"/>
    <x v="6"/>
  </r>
  <r>
    <n v="4049"/>
    <x v="4042"/>
    <x v="4042"/>
    <x v="22"/>
    <x v="1486"/>
    <x v="2"/>
    <x v="0"/>
    <x v="0"/>
    <n v="1436914815"/>
    <n v="1434322815"/>
    <x v="0"/>
    <n v="1"/>
    <x v="1"/>
    <x v="123"/>
    <x v="587"/>
    <x v="6"/>
    <x v="1"/>
    <x v="6"/>
  </r>
  <r>
    <n v="4050"/>
    <x v="4043"/>
    <x v="4043"/>
    <x v="15"/>
    <x v="116"/>
    <x v="2"/>
    <x v="0"/>
    <x v="0"/>
    <n v="1414077391"/>
    <n v="1411485391"/>
    <x v="0"/>
    <n v="1"/>
    <x v="1"/>
    <x v="2730"/>
    <x v="120"/>
    <x v="6"/>
    <x v="1"/>
    <x v="6"/>
  </r>
  <r>
    <n v="4051"/>
    <x v="4044"/>
    <x v="4044"/>
    <x v="2"/>
    <x v="117"/>
    <x v="2"/>
    <x v="0"/>
    <x v="0"/>
    <n v="1399618380"/>
    <n v="1399058797"/>
    <x v="0"/>
    <n v="0"/>
    <x v="1"/>
    <x v="109"/>
    <x v="121"/>
    <x v="6"/>
    <x v="1"/>
    <x v="6"/>
  </r>
  <r>
    <n v="4052"/>
    <x v="4045"/>
    <x v="4045"/>
    <x v="9"/>
    <x v="1673"/>
    <x v="2"/>
    <x v="0"/>
    <x v="0"/>
    <n v="1413234316"/>
    <n v="1408050316"/>
    <x v="0"/>
    <n v="13"/>
    <x v="1"/>
    <x v="2849"/>
    <x v="2916"/>
    <x v="6"/>
    <x v="1"/>
    <x v="6"/>
  </r>
  <r>
    <n v="4053"/>
    <x v="4046"/>
    <x v="4046"/>
    <x v="2"/>
    <x v="178"/>
    <x v="2"/>
    <x v="1"/>
    <x v="1"/>
    <n v="1416081600"/>
    <n v="1413477228"/>
    <x v="0"/>
    <n v="2"/>
    <x v="1"/>
    <x v="2850"/>
    <x v="698"/>
    <x v="6"/>
    <x v="1"/>
    <x v="6"/>
  </r>
  <r>
    <n v="4054"/>
    <x v="4047"/>
    <x v="4047"/>
    <x v="440"/>
    <x v="117"/>
    <x v="2"/>
    <x v="0"/>
    <x v="0"/>
    <n v="1475294400"/>
    <n v="1472674285"/>
    <x v="0"/>
    <n v="0"/>
    <x v="1"/>
    <x v="109"/>
    <x v="121"/>
    <x v="6"/>
    <x v="1"/>
    <x v="6"/>
  </r>
  <r>
    <n v="4055"/>
    <x v="4048"/>
    <x v="4048"/>
    <x v="10"/>
    <x v="695"/>
    <x v="2"/>
    <x v="1"/>
    <x v="1"/>
    <n v="1403192031"/>
    <n v="1400600031"/>
    <x v="0"/>
    <n v="21"/>
    <x v="1"/>
    <x v="2851"/>
    <x v="2917"/>
    <x v="6"/>
    <x v="1"/>
    <x v="6"/>
  </r>
  <r>
    <n v="4056"/>
    <x v="4049"/>
    <x v="4049"/>
    <x v="15"/>
    <x v="1955"/>
    <x v="2"/>
    <x v="0"/>
    <x v="0"/>
    <n v="1467575940"/>
    <n v="1465856639"/>
    <x v="0"/>
    <n v="9"/>
    <x v="1"/>
    <x v="2852"/>
    <x v="2137"/>
    <x v="6"/>
    <x v="1"/>
    <x v="6"/>
  </r>
  <r>
    <n v="4057"/>
    <x v="4050"/>
    <x v="4050"/>
    <x v="8"/>
    <x v="2537"/>
    <x v="2"/>
    <x v="1"/>
    <x v="1"/>
    <n v="1448492400"/>
    <n v="1446506080"/>
    <x v="0"/>
    <n v="6"/>
    <x v="1"/>
    <x v="2853"/>
    <x v="966"/>
    <x v="6"/>
    <x v="1"/>
    <x v="6"/>
  </r>
  <r>
    <n v="4058"/>
    <x v="4051"/>
    <x v="4051"/>
    <x v="192"/>
    <x v="483"/>
    <x v="2"/>
    <x v="0"/>
    <x v="0"/>
    <n v="1459483140"/>
    <n v="1458178044"/>
    <x v="0"/>
    <n v="4"/>
    <x v="1"/>
    <x v="2854"/>
    <x v="2918"/>
    <x v="6"/>
    <x v="1"/>
    <x v="6"/>
  </r>
  <r>
    <n v="4059"/>
    <x v="4052"/>
    <x v="4052"/>
    <x v="3"/>
    <x v="156"/>
    <x v="2"/>
    <x v="5"/>
    <x v="5"/>
    <n v="1410836400"/>
    <n v="1408116152"/>
    <x v="0"/>
    <n v="7"/>
    <x v="1"/>
    <x v="453"/>
    <x v="680"/>
    <x v="6"/>
    <x v="1"/>
    <x v="6"/>
  </r>
  <r>
    <n v="4060"/>
    <x v="4053"/>
    <x v="4053"/>
    <x v="3"/>
    <x v="2516"/>
    <x v="2"/>
    <x v="5"/>
    <x v="5"/>
    <n v="1403539200"/>
    <n v="1400604056"/>
    <x v="0"/>
    <n v="5"/>
    <x v="1"/>
    <x v="2855"/>
    <x v="2830"/>
    <x v="6"/>
    <x v="1"/>
    <x v="6"/>
  </r>
  <r>
    <n v="4061"/>
    <x v="4054"/>
    <x v="4054"/>
    <x v="441"/>
    <x v="117"/>
    <x v="2"/>
    <x v="0"/>
    <x v="0"/>
    <n v="1461205423"/>
    <n v="1456025023"/>
    <x v="0"/>
    <n v="0"/>
    <x v="1"/>
    <x v="109"/>
    <x v="121"/>
    <x v="6"/>
    <x v="1"/>
    <x v="6"/>
  </r>
  <r>
    <n v="4062"/>
    <x v="4055"/>
    <x v="4055"/>
    <x v="22"/>
    <x v="2538"/>
    <x v="2"/>
    <x v="0"/>
    <x v="0"/>
    <n v="1467481468"/>
    <n v="1464889468"/>
    <x v="0"/>
    <n v="3"/>
    <x v="1"/>
    <x v="2856"/>
    <x v="2919"/>
    <x v="6"/>
    <x v="1"/>
    <x v="6"/>
  </r>
  <r>
    <n v="4063"/>
    <x v="4056"/>
    <x v="4056"/>
    <x v="196"/>
    <x v="2503"/>
    <x v="2"/>
    <x v="1"/>
    <x v="1"/>
    <n v="1403886084"/>
    <n v="1401294084"/>
    <x v="0"/>
    <n v="9"/>
    <x v="1"/>
    <x v="2857"/>
    <x v="2"/>
    <x v="6"/>
    <x v="1"/>
    <x v="6"/>
  </r>
  <r>
    <n v="4064"/>
    <x v="4057"/>
    <x v="4057"/>
    <x v="13"/>
    <x v="2285"/>
    <x v="2"/>
    <x v="2"/>
    <x v="2"/>
    <n v="1430316426"/>
    <n v="1427724426"/>
    <x v="0"/>
    <n v="6"/>
    <x v="1"/>
    <x v="2858"/>
    <x v="2920"/>
    <x v="6"/>
    <x v="1"/>
    <x v="6"/>
  </r>
  <r>
    <n v="4065"/>
    <x v="4058"/>
    <x v="4058"/>
    <x v="23"/>
    <x v="2539"/>
    <x v="2"/>
    <x v="0"/>
    <x v="0"/>
    <n v="1407883811"/>
    <n v="1405291811"/>
    <x v="0"/>
    <n v="4"/>
    <x v="1"/>
    <x v="2859"/>
    <x v="2921"/>
    <x v="6"/>
    <x v="1"/>
    <x v="6"/>
  </r>
  <r>
    <n v="4066"/>
    <x v="4059"/>
    <x v="4059"/>
    <x v="36"/>
    <x v="379"/>
    <x v="2"/>
    <x v="0"/>
    <x v="0"/>
    <n v="1463619388"/>
    <n v="1461027388"/>
    <x v="0"/>
    <n v="1"/>
    <x v="1"/>
    <x v="874"/>
    <x v="384"/>
    <x v="6"/>
    <x v="1"/>
    <x v="6"/>
  </r>
  <r>
    <n v="4067"/>
    <x v="4060"/>
    <x v="3887"/>
    <x v="10"/>
    <x v="631"/>
    <x v="2"/>
    <x v="0"/>
    <x v="0"/>
    <n v="1443408550"/>
    <n v="1439952550"/>
    <x v="0"/>
    <n v="17"/>
    <x v="1"/>
    <x v="2860"/>
    <x v="2922"/>
    <x v="6"/>
    <x v="1"/>
    <x v="6"/>
  </r>
  <r>
    <n v="4068"/>
    <x v="4061"/>
    <x v="4060"/>
    <x v="442"/>
    <x v="2540"/>
    <x v="2"/>
    <x v="0"/>
    <x v="0"/>
    <n v="1484348700"/>
    <n v="1481756855"/>
    <x v="0"/>
    <n v="1"/>
    <x v="1"/>
    <x v="460"/>
    <x v="2923"/>
    <x v="6"/>
    <x v="1"/>
    <x v="6"/>
  </r>
  <r>
    <n v="4069"/>
    <x v="4062"/>
    <x v="4061"/>
    <x v="21"/>
    <x v="357"/>
    <x v="2"/>
    <x v="1"/>
    <x v="1"/>
    <n v="1425124800"/>
    <n v="1421596356"/>
    <x v="0"/>
    <n v="13"/>
    <x v="1"/>
    <x v="2861"/>
    <x v="2924"/>
    <x v="6"/>
    <x v="1"/>
    <x v="6"/>
  </r>
  <r>
    <n v="4070"/>
    <x v="4063"/>
    <x v="4062"/>
    <x v="28"/>
    <x v="785"/>
    <x v="2"/>
    <x v="0"/>
    <x v="0"/>
    <n v="1425178800"/>
    <n v="1422374420"/>
    <x v="0"/>
    <n v="6"/>
    <x v="1"/>
    <x v="2862"/>
    <x v="446"/>
    <x v="6"/>
    <x v="1"/>
    <x v="6"/>
  </r>
  <r>
    <n v="4071"/>
    <x v="4064"/>
    <x v="4063"/>
    <x v="22"/>
    <x v="117"/>
    <x v="2"/>
    <x v="14"/>
    <x v="10"/>
    <n v="1482779931"/>
    <n v="1480187931"/>
    <x v="0"/>
    <n v="0"/>
    <x v="1"/>
    <x v="109"/>
    <x v="121"/>
    <x v="6"/>
    <x v="1"/>
    <x v="6"/>
  </r>
  <r>
    <n v="4072"/>
    <x v="4065"/>
    <x v="4064"/>
    <x v="28"/>
    <x v="460"/>
    <x v="2"/>
    <x v="1"/>
    <x v="1"/>
    <n v="1408646111"/>
    <n v="1403462111"/>
    <x v="0"/>
    <n v="2"/>
    <x v="1"/>
    <x v="177"/>
    <x v="453"/>
    <x v="6"/>
    <x v="1"/>
    <x v="6"/>
  </r>
  <r>
    <n v="4073"/>
    <x v="4066"/>
    <x v="4065"/>
    <x v="8"/>
    <x v="2541"/>
    <x v="2"/>
    <x v="0"/>
    <x v="0"/>
    <n v="1431144000"/>
    <n v="1426407426"/>
    <x v="0"/>
    <n v="2"/>
    <x v="1"/>
    <x v="2863"/>
    <x v="2925"/>
    <x v="6"/>
    <x v="1"/>
    <x v="6"/>
  </r>
  <r>
    <n v="4074"/>
    <x v="4067"/>
    <x v="4066"/>
    <x v="181"/>
    <x v="2542"/>
    <x v="2"/>
    <x v="1"/>
    <x v="1"/>
    <n v="1446732975"/>
    <n v="1444137375"/>
    <x v="0"/>
    <n v="21"/>
    <x v="1"/>
    <x v="2864"/>
    <x v="436"/>
    <x v="6"/>
    <x v="1"/>
    <x v="6"/>
  </r>
  <r>
    <n v="4075"/>
    <x v="4068"/>
    <x v="4067"/>
    <x v="13"/>
    <x v="2543"/>
    <x v="2"/>
    <x v="1"/>
    <x v="1"/>
    <n v="1404149280"/>
    <n v="1400547969"/>
    <x v="0"/>
    <n v="13"/>
    <x v="1"/>
    <x v="2865"/>
    <x v="2926"/>
    <x v="6"/>
    <x v="1"/>
    <x v="6"/>
  </r>
  <r>
    <n v="4076"/>
    <x v="4069"/>
    <x v="4068"/>
    <x v="176"/>
    <x v="117"/>
    <x v="2"/>
    <x v="0"/>
    <x v="0"/>
    <n v="1413921060"/>
    <n v="1411499149"/>
    <x v="0"/>
    <n v="0"/>
    <x v="1"/>
    <x v="109"/>
    <x v="121"/>
    <x v="6"/>
    <x v="1"/>
    <x v="6"/>
  </r>
  <r>
    <n v="4077"/>
    <x v="4070"/>
    <x v="4069"/>
    <x v="36"/>
    <x v="2544"/>
    <x v="2"/>
    <x v="0"/>
    <x v="0"/>
    <n v="1482339794"/>
    <n v="1479747794"/>
    <x v="0"/>
    <n v="6"/>
    <x v="1"/>
    <x v="1159"/>
    <x v="2927"/>
    <x v="6"/>
    <x v="1"/>
    <x v="6"/>
  </r>
  <r>
    <n v="4078"/>
    <x v="4071"/>
    <x v="4070"/>
    <x v="49"/>
    <x v="117"/>
    <x v="2"/>
    <x v="1"/>
    <x v="1"/>
    <n v="1485543242"/>
    <n v="1482951242"/>
    <x v="0"/>
    <n v="0"/>
    <x v="1"/>
    <x v="109"/>
    <x v="121"/>
    <x v="6"/>
    <x v="1"/>
    <x v="6"/>
  </r>
  <r>
    <n v="4079"/>
    <x v="4072"/>
    <x v="4071"/>
    <x v="9"/>
    <x v="139"/>
    <x v="2"/>
    <x v="0"/>
    <x v="0"/>
    <n v="1466375521"/>
    <n v="1463783521"/>
    <x v="0"/>
    <n v="1"/>
    <x v="1"/>
    <x v="874"/>
    <x v="144"/>
    <x v="6"/>
    <x v="1"/>
    <x v="6"/>
  </r>
  <r>
    <n v="4080"/>
    <x v="4073"/>
    <x v="4072"/>
    <x v="9"/>
    <x v="117"/>
    <x v="2"/>
    <x v="0"/>
    <x v="0"/>
    <n v="1465930440"/>
    <n v="1463849116"/>
    <x v="0"/>
    <n v="0"/>
    <x v="1"/>
    <x v="109"/>
    <x v="121"/>
    <x v="6"/>
    <x v="1"/>
    <x v="6"/>
  </r>
  <r>
    <n v="4081"/>
    <x v="4074"/>
    <x v="4073"/>
    <x v="443"/>
    <x v="457"/>
    <x v="2"/>
    <x v="0"/>
    <x v="0"/>
    <n v="1425819425"/>
    <n v="1423231025"/>
    <x v="0"/>
    <n v="12"/>
    <x v="1"/>
    <x v="2866"/>
    <x v="2382"/>
    <x v="6"/>
    <x v="1"/>
    <x v="6"/>
  </r>
  <r>
    <n v="4082"/>
    <x v="4075"/>
    <x v="4074"/>
    <x v="325"/>
    <x v="158"/>
    <x v="2"/>
    <x v="0"/>
    <x v="0"/>
    <n v="1447542000"/>
    <n v="1446179553"/>
    <x v="0"/>
    <n v="2"/>
    <x v="1"/>
    <x v="172"/>
    <x v="1788"/>
    <x v="6"/>
    <x v="1"/>
    <x v="6"/>
  </r>
  <r>
    <n v="4083"/>
    <x v="4076"/>
    <x v="4075"/>
    <x v="8"/>
    <x v="2545"/>
    <x v="2"/>
    <x v="0"/>
    <x v="0"/>
    <n v="1452795416"/>
    <n v="1450203416"/>
    <x v="0"/>
    <n v="6"/>
    <x v="1"/>
    <x v="2867"/>
    <x v="2928"/>
    <x v="6"/>
    <x v="1"/>
    <x v="6"/>
  </r>
  <r>
    <n v="4084"/>
    <x v="4077"/>
    <x v="4076"/>
    <x v="9"/>
    <x v="115"/>
    <x v="2"/>
    <x v="13"/>
    <x v="3"/>
    <n v="1476008906"/>
    <n v="1473416906"/>
    <x v="0"/>
    <n v="1"/>
    <x v="1"/>
    <x v="119"/>
    <x v="119"/>
    <x v="6"/>
    <x v="1"/>
    <x v="6"/>
  </r>
  <r>
    <n v="4085"/>
    <x v="4078"/>
    <x v="4077"/>
    <x v="8"/>
    <x v="115"/>
    <x v="2"/>
    <x v="0"/>
    <x v="0"/>
    <n v="1427169540"/>
    <n v="1424701775"/>
    <x v="0"/>
    <n v="1"/>
    <x v="1"/>
    <x v="2785"/>
    <x v="119"/>
    <x v="6"/>
    <x v="1"/>
    <x v="6"/>
  </r>
  <r>
    <n v="4086"/>
    <x v="4079"/>
    <x v="4078"/>
    <x v="28"/>
    <x v="779"/>
    <x v="2"/>
    <x v="0"/>
    <x v="0"/>
    <n v="1448078400"/>
    <n v="1445985299"/>
    <x v="0"/>
    <n v="5"/>
    <x v="1"/>
    <x v="609"/>
    <x v="2929"/>
    <x v="6"/>
    <x v="1"/>
    <x v="6"/>
  </r>
  <r>
    <n v="4087"/>
    <x v="4080"/>
    <x v="4079"/>
    <x v="376"/>
    <x v="117"/>
    <x v="2"/>
    <x v="0"/>
    <x v="0"/>
    <n v="1468777786"/>
    <n v="1466185786"/>
    <x v="0"/>
    <n v="0"/>
    <x v="1"/>
    <x v="109"/>
    <x v="121"/>
    <x v="6"/>
    <x v="1"/>
    <x v="6"/>
  </r>
  <r>
    <n v="4088"/>
    <x v="4081"/>
    <x v="4080"/>
    <x v="13"/>
    <x v="1168"/>
    <x v="2"/>
    <x v="1"/>
    <x v="1"/>
    <n v="1421403960"/>
    <n v="1418827324"/>
    <x v="0"/>
    <n v="3"/>
    <x v="1"/>
    <x v="2868"/>
    <x v="2751"/>
    <x v="6"/>
    <x v="1"/>
    <x v="6"/>
  </r>
  <r>
    <n v="4089"/>
    <x v="4082"/>
    <x v="4081"/>
    <x v="10"/>
    <x v="739"/>
    <x v="2"/>
    <x v="0"/>
    <x v="0"/>
    <n v="1433093700"/>
    <n v="1430242488"/>
    <x v="0"/>
    <n v="8"/>
    <x v="1"/>
    <x v="2869"/>
    <x v="180"/>
    <x v="6"/>
    <x v="1"/>
    <x v="6"/>
  </r>
  <r>
    <n v="4090"/>
    <x v="4083"/>
    <x v="4082"/>
    <x v="28"/>
    <x v="573"/>
    <x v="2"/>
    <x v="0"/>
    <x v="0"/>
    <n v="1438959600"/>
    <n v="1437754137"/>
    <x v="0"/>
    <n v="3"/>
    <x v="1"/>
    <x v="416"/>
    <x v="1592"/>
    <x v="6"/>
    <x v="1"/>
    <x v="6"/>
  </r>
  <r>
    <n v="4091"/>
    <x v="4084"/>
    <x v="4083"/>
    <x v="183"/>
    <x v="2546"/>
    <x v="2"/>
    <x v="0"/>
    <x v="0"/>
    <n v="1421410151"/>
    <n v="1418818151"/>
    <x v="0"/>
    <n v="8"/>
    <x v="1"/>
    <x v="782"/>
    <x v="157"/>
    <x v="6"/>
    <x v="1"/>
    <x v="6"/>
  </r>
  <r>
    <n v="4092"/>
    <x v="4085"/>
    <x v="4084"/>
    <x v="74"/>
    <x v="170"/>
    <x v="2"/>
    <x v="0"/>
    <x v="0"/>
    <n v="1428205247"/>
    <n v="1423024847"/>
    <x v="0"/>
    <n v="1"/>
    <x v="1"/>
    <x v="2870"/>
    <x v="135"/>
    <x v="6"/>
    <x v="1"/>
    <x v="6"/>
  </r>
  <r>
    <n v="4093"/>
    <x v="4086"/>
    <x v="4085"/>
    <x v="30"/>
    <x v="177"/>
    <x v="2"/>
    <x v="1"/>
    <x v="1"/>
    <n v="1440272093"/>
    <n v="1435088093"/>
    <x v="0"/>
    <n v="4"/>
    <x v="1"/>
    <x v="365"/>
    <x v="2"/>
    <x v="6"/>
    <x v="1"/>
    <x v="6"/>
  </r>
  <r>
    <n v="4094"/>
    <x v="4087"/>
    <x v="4086"/>
    <x v="13"/>
    <x v="655"/>
    <x v="2"/>
    <x v="0"/>
    <x v="0"/>
    <n v="1413953940"/>
    <n v="1410141900"/>
    <x v="0"/>
    <n v="8"/>
    <x v="1"/>
    <x v="2176"/>
    <x v="2930"/>
    <x v="6"/>
    <x v="1"/>
    <x v="6"/>
  </r>
  <r>
    <n v="4095"/>
    <x v="4088"/>
    <x v="4087"/>
    <x v="11"/>
    <x v="25"/>
    <x v="2"/>
    <x v="14"/>
    <x v="10"/>
    <n v="1482108350"/>
    <n v="1479516350"/>
    <x v="0"/>
    <n v="1"/>
    <x v="1"/>
    <x v="129"/>
    <x v="2931"/>
    <x v="6"/>
    <x v="1"/>
    <x v="6"/>
  </r>
  <r>
    <n v="4096"/>
    <x v="4089"/>
    <x v="4088"/>
    <x v="8"/>
    <x v="402"/>
    <x v="2"/>
    <x v="1"/>
    <x v="1"/>
    <n v="1488271860"/>
    <n v="1484484219"/>
    <x v="0"/>
    <n v="5"/>
    <x v="1"/>
    <x v="2843"/>
    <x v="2932"/>
    <x v="6"/>
    <x v="1"/>
    <x v="6"/>
  </r>
  <r>
    <n v="4097"/>
    <x v="4090"/>
    <x v="4089"/>
    <x v="3"/>
    <x v="117"/>
    <x v="2"/>
    <x v="1"/>
    <x v="1"/>
    <n v="1454284500"/>
    <n v="1449431237"/>
    <x v="0"/>
    <n v="0"/>
    <x v="1"/>
    <x v="109"/>
    <x v="121"/>
    <x v="6"/>
    <x v="1"/>
    <x v="6"/>
  </r>
  <r>
    <n v="4098"/>
    <x v="4091"/>
    <x v="4090"/>
    <x v="96"/>
    <x v="117"/>
    <x v="2"/>
    <x v="0"/>
    <x v="0"/>
    <n v="1465060797"/>
    <n v="1462468797"/>
    <x v="0"/>
    <n v="0"/>
    <x v="1"/>
    <x v="109"/>
    <x v="121"/>
    <x v="6"/>
    <x v="1"/>
    <x v="6"/>
  </r>
  <r>
    <n v="4099"/>
    <x v="4092"/>
    <x v="4091"/>
    <x v="37"/>
    <x v="155"/>
    <x v="2"/>
    <x v="0"/>
    <x v="0"/>
    <n v="1472847873"/>
    <n v="1468959873"/>
    <x v="0"/>
    <n v="1"/>
    <x v="1"/>
    <x v="2871"/>
    <x v="73"/>
    <x v="6"/>
    <x v="1"/>
    <x v="6"/>
  </r>
  <r>
    <n v="4100"/>
    <x v="4093"/>
    <x v="4092"/>
    <x v="444"/>
    <x v="117"/>
    <x v="2"/>
    <x v="0"/>
    <x v="0"/>
    <n v="1414205990"/>
    <n v="1413341990"/>
    <x v="0"/>
    <n v="0"/>
    <x v="1"/>
    <x v="109"/>
    <x v="121"/>
    <x v="6"/>
    <x v="1"/>
    <x v="6"/>
  </r>
  <r>
    <n v="4101"/>
    <x v="4094"/>
    <x v="4093"/>
    <x v="20"/>
    <x v="117"/>
    <x v="2"/>
    <x v="0"/>
    <x v="0"/>
    <n v="1485380482"/>
    <n v="1482788482"/>
    <x v="0"/>
    <n v="0"/>
    <x v="1"/>
    <x v="109"/>
    <x v="121"/>
    <x v="6"/>
    <x v="1"/>
    <x v="6"/>
  </r>
  <r>
    <n v="4102"/>
    <x v="4095"/>
    <x v="4094"/>
    <x v="2"/>
    <x v="2547"/>
    <x v="2"/>
    <x v="0"/>
    <x v="0"/>
    <n v="1463343673"/>
    <n v="1460751673"/>
    <x v="0"/>
    <n v="6"/>
    <x v="1"/>
    <x v="2872"/>
    <x v="2933"/>
    <x v="6"/>
    <x v="1"/>
    <x v="6"/>
  </r>
  <r>
    <n v="4103"/>
    <x v="4096"/>
    <x v="4095"/>
    <x v="28"/>
    <x v="173"/>
    <x v="2"/>
    <x v="0"/>
    <x v="0"/>
    <n v="1440613920"/>
    <n v="1435953566"/>
    <x v="0"/>
    <n v="6"/>
    <x v="1"/>
    <x v="709"/>
    <x v="412"/>
    <x v="6"/>
    <x v="1"/>
    <x v="6"/>
  </r>
  <r>
    <n v="4104"/>
    <x v="4097"/>
    <x v="4096"/>
    <x v="9"/>
    <x v="762"/>
    <x v="2"/>
    <x v="2"/>
    <x v="2"/>
    <n v="1477550434"/>
    <n v="1474958434"/>
    <x v="0"/>
    <n v="14"/>
    <x v="1"/>
    <x v="2873"/>
    <x v="2934"/>
    <x v="6"/>
    <x v="1"/>
    <x v="6"/>
  </r>
  <r>
    <n v="4105"/>
    <x v="4098"/>
    <x v="4097"/>
    <x v="287"/>
    <x v="2094"/>
    <x v="2"/>
    <x v="14"/>
    <x v="10"/>
    <n v="1482711309"/>
    <n v="1479860109"/>
    <x v="0"/>
    <n v="6"/>
    <x v="1"/>
    <x v="2874"/>
    <x v="2935"/>
    <x v="6"/>
    <x v="1"/>
    <x v="6"/>
  </r>
  <r>
    <n v="4106"/>
    <x v="4099"/>
    <x v="4098"/>
    <x v="10"/>
    <x v="2404"/>
    <x v="2"/>
    <x v="0"/>
    <x v="0"/>
    <n v="1427936400"/>
    <n v="1424221866"/>
    <x v="0"/>
    <n v="33"/>
    <x v="1"/>
    <x v="2875"/>
    <x v="2936"/>
    <x v="6"/>
    <x v="1"/>
    <x v="6"/>
  </r>
  <r>
    <n v="4107"/>
    <x v="4100"/>
    <x v="4099"/>
    <x v="13"/>
    <x v="781"/>
    <x v="2"/>
    <x v="0"/>
    <x v="0"/>
    <n v="1411596001"/>
    <n v="1409608801"/>
    <x v="0"/>
    <n v="4"/>
    <x v="1"/>
    <x v="2876"/>
    <x v="2270"/>
    <x v="6"/>
    <x v="1"/>
    <x v="6"/>
  </r>
  <r>
    <n v="4108"/>
    <x v="4101"/>
    <x v="4100"/>
    <x v="9"/>
    <x v="1765"/>
    <x v="2"/>
    <x v="0"/>
    <x v="0"/>
    <n v="1488517200"/>
    <n v="1485909937"/>
    <x v="0"/>
    <n v="1"/>
    <x v="1"/>
    <x v="2877"/>
    <x v="585"/>
    <x v="6"/>
    <x v="1"/>
    <x v="6"/>
  </r>
  <r>
    <n v="4109"/>
    <x v="4102"/>
    <x v="4101"/>
    <x v="2"/>
    <x v="117"/>
    <x v="2"/>
    <x v="1"/>
    <x v="1"/>
    <n v="1448805404"/>
    <n v="1446209804"/>
    <x v="0"/>
    <n v="0"/>
    <x v="1"/>
    <x v="109"/>
    <x v="121"/>
    <x v="6"/>
    <x v="1"/>
    <x v="6"/>
  </r>
  <r>
    <n v="4110"/>
    <x v="4103"/>
    <x v="4102"/>
    <x v="43"/>
    <x v="1726"/>
    <x v="2"/>
    <x v="1"/>
    <x v="1"/>
    <n v="1469113351"/>
    <n v="1463929351"/>
    <x v="0"/>
    <n v="6"/>
    <x v="1"/>
    <x v="2878"/>
    <x v="2937"/>
    <x v="6"/>
    <x v="1"/>
    <x v="6"/>
  </r>
  <r>
    <n v="4111"/>
    <x v="4104"/>
    <x v="4103"/>
    <x v="9"/>
    <x v="1077"/>
    <x v="2"/>
    <x v="0"/>
    <x v="0"/>
    <n v="1424747740"/>
    <n v="1422155740"/>
    <x v="0"/>
    <n v="6"/>
    <x v="1"/>
    <x v="2879"/>
    <x v="2938"/>
    <x v="6"/>
    <x v="1"/>
    <x v="6"/>
  </r>
  <r>
    <n v="4112"/>
    <x v="4105"/>
    <x v="2849"/>
    <x v="30"/>
    <x v="116"/>
    <x v="2"/>
    <x v="17"/>
    <x v="3"/>
    <n v="1456617600"/>
    <n v="1454280186"/>
    <x v="0"/>
    <n v="1"/>
    <x v="1"/>
    <x v="167"/>
    <x v="120"/>
    <x v="6"/>
    <x v="1"/>
    <x v="6"/>
  </r>
  <r>
    <n v="4113"/>
    <x v="4106"/>
    <x v="4104"/>
    <x v="15"/>
    <x v="158"/>
    <x v="2"/>
    <x v="0"/>
    <x v="0"/>
    <n v="1452234840"/>
    <n v="1450619123"/>
    <x v="0"/>
    <n v="3"/>
    <x v="1"/>
    <x v="418"/>
    <x v="120"/>
    <x v="6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b v="0"/>
    <n v="182"/>
    <b v="1"/>
    <n v="136.85882352941178"/>
    <n v="63.917582417582416"/>
    <s v="film &amp; video/television"/>
    <x v="0"/>
    <s v="television"/>
    <x v="0"/>
    <n v="1434931811"/>
    <x v="0"/>
    <d v="2015-07-22T20:00:00"/>
  </r>
  <r>
    <n v="1"/>
    <s v="FannibalFest Fan Convention"/>
    <s v="A Hannibal TV Show Fan Convention and Art Collective"/>
    <n v="10275"/>
    <n v="14653"/>
    <x v="0"/>
    <s v="US"/>
    <s v="USD"/>
    <b v="0"/>
    <n v="79"/>
    <b v="1"/>
    <n v="142.60827250608273"/>
    <n v="185.48101265822785"/>
    <s v="film &amp; video/television"/>
    <x v="0"/>
    <s v="television"/>
    <x v="1"/>
    <n v="1485872683"/>
    <x v="1"/>
    <d v="2017-03-02T07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b v="0"/>
    <n v="35"/>
    <b v="1"/>
    <n v="105"/>
    <n v="15"/>
    <s v="film &amp; video/television"/>
    <x v="0"/>
    <s v="television"/>
    <x v="2"/>
    <n v="1454691083"/>
    <x v="2"/>
    <d v="2016-02-15T09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b v="0"/>
    <n v="150"/>
    <b v="1"/>
    <n v="103.89999999999999"/>
    <n v="69.266666666666666"/>
    <s v="film &amp; video/television"/>
    <x v="0"/>
    <s v="television"/>
    <x v="3"/>
    <n v="1404822107"/>
    <x v="3"/>
    <d v="2014-08-07T05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b v="0"/>
    <n v="284"/>
    <b v="1"/>
    <n v="122.99154545454545"/>
    <n v="190.55028169014085"/>
    <s v="film &amp; video/television"/>
    <x v="0"/>
    <s v="television"/>
    <x v="4"/>
    <n v="1447963279"/>
    <x v="4"/>
    <d v="2015-12-19T13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b v="0"/>
    <n v="47"/>
    <b v="1"/>
    <n v="109.77744436109028"/>
    <n v="93.40425531914893"/>
    <s v="film &amp; video/television"/>
    <x v="0"/>
    <s v="television"/>
    <x v="5"/>
    <n v="1468362207"/>
    <x v="5"/>
    <d v="2016-07-28T22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b v="0"/>
    <n v="58"/>
    <b v="1"/>
    <n v="106.4875"/>
    <n v="146.87931034482759"/>
    <s v="film &amp; video/television"/>
    <x v="0"/>
    <s v="television"/>
    <x v="6"/>
    <n v="1401846250"/>
    <x v="6"/>
    <d v="2014-06-13T18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b v="0"/>
    <n v="57"/>
    <b v="1"/>
    <n v="101.22222222222221"/>
    <n v="159.82456140350877"/>
    <s v="film &amp; video/television"/>
    <x v="0"/>
    <s v="television"/>
    <x v="7"/>
    <n v="1464224867"/>
    <x v="7"/>
    <d v="2016-07-04T18:07:47"/>
  </r>
  <r>
    <n v="8"/>
    <s v="Sizzling in the Kitchen Flynn Style"/>
    <s v="Help us raise the funds to film our pilot episode!"/>
    <n v="3500"/>
    <n v="3501.52"/>
    <x v="0"/>
    <s v="US"/>
    <s v="USD"/>
    <b v="0"/>
    <n v="12"/>
    <b v="1"/>
    <n v="100.04342857142856"/>
    <n v="291.79333333333335"/>
    <s v="film &amp; video/television"/>
    <x v="0"/>
    <s v="television"/>
    <x v="8"/>
    <n v="1460155212"/>
    <x v="8"/>
    <d v="2016-04-15T14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b v="0"/>
    <n v="20"/>
    <b v="1"/>
    <n v="125.998"/>
    <n v="31.499500000000001"/>
    <s v="film &amp; video/television"/>
    <x v="0"/>
    <s v="television"/>
    <x v="9"/>
    <n v="1458268144"/>
    <x v="9"/>
    <d v="2016-04-16T19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b v="0"/>
    <n v="19"/>
    <b v="1"/>
    <n v="100.49999999999999"/>
    <n v="158.68421052631578"/>
    <s v="film &amp; video/television"/>
    <x v="0"/>
    <s v="television"/>
    <x v="10"/>
    <n v="1400636279"/>
    <x v="10"/>
    <d v="2014-06-24T18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b v="0"/>
    <n v="75"/>
    <b v="1"/>
    <n v="120.5"/>
    <n v="80.333333333333329"/>
    <s v="film &amp; video/television"/>
    <x v="0"/>
    <s v="television"/>
    <x v="11"/>
    <n v="1469126462"/>
    <x v="11"/>
    <d v="2016-08-21T20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b v="0"/>
    <n v="827"/>
    <b v="1"/>
    <n v="165.29333333333335"/>
    <n v="59.961305925030231"/>
    <s v="film &amp; video/television"/>
    <x v="0"/>
    <s v="television"/>
    <x v="12"/>
    <n v="1401642425"/>
    <x v="12"/>
    <d v="2014-07-15T20:00:00"/>
  </r>
  <r>
    <n v="13"/>
    <s v="Can't Go Home"/>
    <s v="A travel series hosted by touring musicians that profiles a different American city in each episode."/>
    <n v="3500"/>
    <n v="5599"/>
    <x v="0"/>
    <s v="US"/>
    <s v="USD"/>
    <b v="0"/>
    <n v="51"/>
    <b v="1"/>
    <n v="159.97142857142856"/>
    <n v="109.78431372549019"/>
    <s v="film &amp; video/television"/>
    <x v="0"/>
    <s v="television"/>
    <x v="13"/>
    <n v="1463588109"/>
    <x v="13"/>
    <d v="2016-06-23T13:27:00"/>
  </r>
  <r>
    <n v="14"/>
    <s v="3010 | Sci-fi Series"/>
    <s v="A highly charged post apocalyptic sci fi series that pulls no punches!"/>
    <n v="6000"/>
    <n v="6056"/>
    <x v="0"/>
    <s v="AU"/>
    <s v="AUD"/>
    <b v="0"/>
    <n v="41"/>
    <b v="1"/>
    <n v="100.93333333333334"/>
    <n v="147.70731707317074"/>
    <s v="film &amp; video/television"/>
    <x v="0"/>
    <s v="television"/>
    <x v="14"/>
    <n v="1403051888"/>
    <x v="14"/>
    <d v="2014-07-13T06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b v="0"/>
    <n v="98"/>
    <b v="1"/>
    <n v="106.60000000000001"/>
    <n v="21.755102040816325"/>
    <s v="film &amp; video/television"/>
    <x v="0"/>
    <s v="television"/>
    <x v="15"/>
    <n v="1441790658"/>
    <x v="15"/>
    <d v="2015-09-27T13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b v="0"/>
    <n v="70"/>
    <b v="1"/>
    <n v="100.24166666666667"/>
    <n v="171.84285714285716"/>
    <s v="film &amp; video/television"/>
    <x v="0"/>
    <s v="television"/>
    <x v="16"/>
    <n v="1398971211"/>
    <x v="16"/>
    <d v="2014-06-15T22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b v="0"/>
    <n v="36"/>
    <b v="1"/>
    <n v="100.66666666666666"/>
    <n v="41.944444444444443"/>
    <s v="film &amp; video/television"/>
    <x v="0"/>
    <s v="television"/>
    <x v="17"/>
    <n v="1412530422"/>
    <x v="17"/>
    <d v="2014-11-04T11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b v="0"/>
    <n v="342"/>
    <b v="1"/>
    <n v="106.32110000000002"/>
    <n v="93.264122807017543"/>
    <s v="film &amp; video/television"/>
    <x v="0"/>
    <s v="television"/>
    <x v="18"/>
    <n v="1408366856"/>
    <x v="18"/>
    <d v="2014-09-17T06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b v="0"/>
    <n v="22"/>
    <b v="1"/>
    <n v="145.29411764705881"/>
    <n v="56.136363636363633"/>
    <s v="film &amp; video/television"/>
    <x v="0"/>
    <s v="television"/>
    <x v="19"/>
    <n v="1434828934"/>
    <x v="19"/>
    <d v="2015-07-20T12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b v="0"/>
    <n v="25"/>
    <b v="1"/>
    <n v="100.2"/>
    <n v="80.16"/>
    <s v="film &amp; video/television"/>
    <x v="0"/>
    <s v="television"/>
    <x v="20"/>
    <n v="1436983912"/>
    <x v="20"/>
    <d v="2015-09-13T11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b v="0"/>
    <n v="101"/>
    <b v="1"/>
    <n v="109.13513513513513"/>
    <n v="199.9009900990099"/>
    <s v="film &amp; video/television"/>
    <x v="0"/>
    <s v="television"/>
    <x v="21"/>
    <n v="1409151789"/>
    <x v="21"/>
    <d v="2014-09-26T08:03:09"/>
  </r>
  <r>
    <n v="22"/>
    <s v="CREATURES OF HABIT!"/>
    <s v="Meet Gary, and Troy: Two unlikely friends that investigate &quot;strange phenomenon&quot;."/>
    <n v="350"/>
    <n v="410"/>
    <x v="0"/>
    <s v="US"/>
    <s v="USD"/>
    <b v="0"/>
    <n v="8"/>
    <b v="1"/>
    <n v="117.14285714285715"/>
    <n v="51.25"/>
    <s v="film &amp; video/television"/>
    <x v="0"/>
    <s v="television"/>
    <x v="22"/>
    <n v="1418766740"/>
    <x v="22"/>
    <d v="2015-01-01T00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b v="0"/>
    <n v="23"/>
    <b v="1"/>
    <n v="118.5"/>
    <n v="103.04347826086956"/>
    <s v="film &amp; video/television"/>
    <x v="0"/>
    <s v="television"/>
    <x v="23"/>
    <n v="1428086501"/>
    <x v="23"/>
    <d v="2015-04-30T08:20:00"/>
  </r>
  <r>
    <n v="24"/>
    <s v="Bring STL Up Late to TV"/>
    <s v="STL Up Late is a weekly late night comedy talk show for St. Louis television."/>
    <n v="35000"/>
    <n v="38082.69"/>
    <x v="0"/>
    <s v="US"/>
    <s v="USD"/>
    <b v="0"/>
    <n v="574"/>
    <b v="1"/>
    <n v="108.80768571428572"/>
    <n v="66.346149825783982"/>
    <s v="film &amp; video/television"/>
    <x v="0"/>
    <s v="television"/>
    <x v="24"/>
    <n v="1439494863"/>
    <x v="24"/>
    <d v="2015-09-15T12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b v="0"/>
    <n v="14"/>
    <b v="1"/>
    <n v="133.33333333333331"/>
    <n v="57.142857142857146"/>
    <s v="film &amp; video/television"/>
    <x v="0"/>
    <s v="television"/>
    <x v="25"/>
    <n v="1447115761"/>
    <x v="25"/>
    <d v="2016-01-08T17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b v="0"/>
    <n v="19"/>
    <b v="1"/>
    <n v="155.20000000000002"/>
    <n v="102.10526315789474"/>
    <s v="film &amp; video/television"/>
    <x v="0"/>
    <s v="television"/>
    <x v="26"/>
    <n v="1404822144"/>
    <x v="26"/>
    <d v="2014-08-17T05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b v="0"/>
    <n v="150"/>
    <b v="1"/>
    <n v="111.72500000000001"/>
    <n v="148.96666666666667"/>
    <s v="film &amp; video/television"/>
    <x v="0"/>
    <s v="television"/>
    <x v="27"/>
    <n v="1413518233"/>
    <x v="27"/>
    <d v="2014-11-15T21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b v="0"/>
    <n v="71"/>
    <b v="1"/>
    <n v="100.35000000000001"/>
    <n v="169.6056338028169"/>
    <s v="film &amp; video/television"/>
    <x v="0"/>
    <s v="television"/>
    <x v="28"/>
    <n v="1447715284"/>
    <x v="28"/>
    <d v="2015-12-16T16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b v="0"/>
    <n v="117"/>
    <b v="1"/>
    <n v="123.33333333333334"/>
    <n v="31.623931623931625"/>
    <s v="film &amp; video/television"/>
    <x v="0"/>
    <s v="television"/>
    <x v="29"/>
    <n v="1403453368"/>
    <x v="29"/>
    <d v="2014-07-22T09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b v="0"/>
    <n v="53"/>
    <b v="1"/>
    <n v="101.29975"/>
    <n v="76.45264150943396"/>
    <s v="film &amp; video/television"/>
    <x v="0"/>
    <s v="television"/>
    <x v="30"/>
    <n v="1406012515"/>
    <x v="30"/>
    <d v="2014-08-21T00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b v="0"/>
    <n v="1"/>
    <b v="1"/>
    <n v="100"/>
    <n v="13"/>
    <s v="film &amp; video/television"/>
    <x v="0"/>
    <s v="television"/>
    <x v="31"/>
    <n v="1452193234"/>
    <x v="31"/>
    <d v="2016-01-25T12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b v="0"/>
    <n v="89"/>
    <b v="1"/>
    <n v="100.24604569420035"/>
    <n v="320.44943820224717"/>
    <s v="film &amp; video/television"/>
    <x v="0"/>
    <s v="television"/>
    <x v="32"/>
    <n v="1459523017"/>
    <x v="32"/>
    <d v="2016-05-12T20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b v="0"/>
    <n v="64"/>
    <b v="1"/>
    <n v="102.0952380952381"/>
    <n v="83.75"/>
    <s v="film &amp; video/television"/>
    <x v="0"/>
    <s v="television"/>
    <x v="33"/>
    <n v="1444405901"/>
    <x v="33"/>
    <d v="2015-11-08T09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b v="0"/>
    <n v="68"/>
    <b v="1"/>
    <n v="130.46153846153845"/>
    <n v="49.882352941176471"/>
    <s v="film &amp; video/television"/>
    <x v="0"/>
    <s v="television"/>
    <x v="34"/>
    <n v="1405928601"/>
    <x v="34"/>
    <d v="2014-08-05T00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b v="0"/>
    <n v="28"/>
    <b v="1"/>
    <n v="166.5"/>
    <n v="59.464285714285715"/>
    <s v="film &amp; video/television"/>
    <x v="0"/>
    <s v="television"/>
    <x v="35"/>
    <n v="1428130814"/>
    <x v="35"/>
    <d v="2015-04-27T17:00:00"/>
  </r>
  <r>
    <n v="36"/>
    <s v="THE LISTENING BOX"/>
    <s v="A modern day priest makes an unusual discovery, setting off a chain of events."/>
    <n v="6000"/>
    <n v="8529"/>
    <x v="0"/>
    <s v="US"/>
    <s v="USD"/>
    <b v="0"/>
    <n v="44"/>
    <b v="1"/>
    <n v="142.15"/>
    <n v="193.84090909090909"/>
    <s v="film &amp; video/television"/>
    <x v="0"/>
    <s v="television"/>
    <x v="36"/>
    <n v="1425540125"/>
    <x v="36"/>
    <d v="2015-04-03T23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b v="0"/>
    <n v="253"/>
    <b v="1"/>
    <n v="183.44090909090909"/>
    <n v="159.51383399209487"/>
    <s v="film &amp; video/television"/>
    <x v="0"/>
    <s v="television"/>
    <x v="37"/>
    <n v="1422463079"/>
    <x v="37"/>
    <d v="2015-02-27T09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b v="0"/>
    <n v="66"/>
    <b v="1"/>
    <n v="110.04"/>
    <n v="41.68181818181818"/>
    <s v="film &amp; video/television"/>
    <x v="0"/>
    <s v="television"/>
    <x v="38"/>
    <n v="1365643344"/>
    <x v="38"/>
    <d v="2013-05-10T18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b v="0"/>
    <n v="217"/>
    <b v="1"/>
    <n v="130.98000000000002"/>
    <n v="150.89861751152074"/>
    <s v="film &amp; video/television"/>
    <x v="0"/>
    <s v="television"/>
    <x v="39"/>
    <n v="1398388068"/>
    <x v="39"/>
    <d v="2014-05-25T15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b v="0"/>
    <n v="16"/>
    <b v="1"/>
    <n v="101.35000000000001"/>
    <n v="126.6875"/>
    <s v="film &amp; video/television"/>
    <x v="0"/>
    <s v="television"/>
    <x v="40"/>
    <n v="1401426488"/>
    <x v="40"/>
    <d v="2014-06-18T21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b v="0"/>
    <n v="19"/>
    <b v="1"/>
    <n v="100"/>
    <n v="105.26315789473684"/>
    <s v="film &amp; video/television"/>
    <x v="0"/>
    <s v="television"/>
    <x v="41"/>
    <n v="1409924354"/>
    <x v="41"/>
    <d v="2014-10-05T06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b v="0"/>
    <n v="169"/>
    <b v="1"/>
    <n v="141.85714285714286"/>
    <n v="117.51479289940828"/>
    <s v="film &amp; video/television"/>
    <x v="0"/>
    <s v="television"/>
    <x v="42"/>
    <n v="1417188026"/>
    <x v="42"/>
    <d v="2014-12-28T08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b v="0"/>
    <n v="263"/>
    <b v="1"/>
    <n v="308.65999999999997"/>
    <n v="117.36121673003802"/>
    <s v="film &amp; video/television"/>
    <x v="0"/>
    <s v="television"/>
    <x v="43"/>
    <n v="1402599486"/>
    <x v="43"/>
    <d v="2014-07-12T17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b v="0"/>
    <n v="15"/>
    <b v="1"/>
    <n v="100"/>
    <n v="133.33333333333334"/>
    <s v="film &amp; video/television"/>
    <x v="0"/>
    <s v="television"/>
    <x v="44"/>
    <n v="1408760537"/>
    <x v="44"/>
    <d v="2014-10-06T19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b v="0"/>
    <n v="61"/>
    <b v="1"/>
    <n v="120"/>
    <n v="98.360655737704917"/>
    <s v="film &amp; video/television"/>
    <x v="0"/>
    <s v="television"/>
    <x v="45"/>
    <n v="1459177107"/>
    <x v="45"/>
    <d v="2016-04-27T07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b v="0"/>
    <n v="45"/>
    <b v="1"/>
    <n v="104.16666666666667"/>
    <n v="194.44444444444446"/>
    <s v="film &amp; video/television"/>
    <x v="0"/>
    <s v="television"/>
    <x v="46"/>
    <n v="1447628974"/>
    <x v="46"/>
    <d v="2015-12-15T16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b v="0"/>
    <n v="70"/>
    <b v="1"/>
    <n v="107.61100000000002"/>
    <n v="76.865000000000009"/>
    <s v="film &amp; video/television"/>
    <x v="0"/>
    <s v="television"/>
    <x v="47"/>
    <n v="1413834007"/>
    <x v="47"/>
    <d v="2014-12-19T13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b v="0"/>
    <n v="38"/>
    <b v="1"/>
    <n v="107.94999999999999"/>
    <n v="56.815789473684212"/>
    <s v="film &amp; video/television"/>
    <x v="0"/>
    <s v="television"/>
    <x v="48"/>
    <n v="1422534260"/>
    <x v="48"/>
    <d v="2015-03-01T05:00:00"/>
  </r>
  <r>
    <n v="49"/>
    <s v="Driving Jersey - Season Five"/>
    <s v="Driving Jersey is real people telling real stories."/>
    <n v="12000"/>
    <n v="12000"/>
    <x v="0"/>
    <s v="US"/>
    <s v="USD"/>
    <b v="0"/>
    <n v="87"/>
    <b v="1"/>
    <n v="100"/>
    <n v="137.93103448275863"/>
    <s v="film &amp; video/television"/>
    <x v="0"/>
    <s v="television"/>
    <x v="49"/>
    <n v="1443068045"/>
    <x v="49"/>
    <d v="2015-10-23T21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b v="0"/>
    <n v="22"/>
    <b v="1"/>
    <n v="100"/>
    <n v="27.272727272727273"/>
    <s v="film &amp; video/television"/>
    <x v="0"/>
    <s v="television"/>
    <x v="50"/>
    <n v="1419271458"/>
    <x v="50"/>
    <d v="2015-01-30T10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b v="0"/>
    <n v="119"/>
    <b v="1"/>
    <n v="128.0181818181818"/>
    <n v="118.33613445378151"/>
    <s v="film &amp; video/television"/>
    <x v="0"/>
    <s v="television"/>
    <x v="51"/>
    <n v="1436653037"/>
    <x v="51"/>
    <d v="2015-08-10T15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b v="0"/>
    <n v="52"/>
    <b v="1"/>
    <n v="116.21"/>
    <n v="223.48076923076923"/>
    <s v="film &amp; video/television"/>
    <x v="0"/>
    <s v="television"/>
    <x v="52"/>
    <n v="1403023846"/>
    <x v="52"/>
    <d v="2014-07-17T09:50:46"/>
  </r>
  <r>
    <n v="53"/>
    <s v="Rolling out Vegan Mashup's Season 2"/>
    <s v="Delicious TV's Vegan Mashup launching season two on public television"/>
    <n v="3000"/>
    <n v="3289"/>
    <x v="0"/>
    <s v="US"/>
    <s v="USD"/>
    <b v="0"/>
    <n v="117"/>
    <b v="1"/>
    <n v="109.63333333333334"/>
    <n v="28.111111111111111"/>
    <s v="film &amp; video/television"/>
    <x v="0"/>
    <s v="television"/>
    <x v="53"/>
    <n v="1395407445"/>
    <x v="53"/>
    <d v="2014-04-04T15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b v="0"/>
    <n v="52"/>
    <b v="1"/>
    <n v="101"/>
    <n v="194.23076923076923"/>
    <s v="film &amp; video/television"/>
    <x v="0"/>
    <s v="television"/>
    <x v="54"/>
    <n v="1448471221"/>
    <x v="54"/>
    <d v="2015-12-25T10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b v="0"/>
    <n v="86"/>
    <b v="1"/>
    <n v="128.95348837209301"/>
    <n v="128.95348837209303"/>
    <s v="film &amp; video/television"/>
    <x v="0"/>
    <s v="television"/>
    <x v="55"/>
    <n v="1462576516"/>
    <x v="55"/>
    <d v="2016-05-27T16:15:16"/>
  </r>
  <r>
    <n v="56"/>
    <s v="Voxwomen Cycling Show"/>
    <s v="We want to see more women's cycling on TV - and we need your help to make it happen!"/>
    <n v="8000"/>
    <n v="8581"/>
    <x v="0"/>
    <s v="GB"/>
    <s v="GBP"/>
    <b v="0"/>
    <n v="174"/>
    <b v="1"/>
    <n v="107.26249999999999"/>
    <n v="49.316091954022987"/>
    <s v="film &amp; video/television"/>
    <x v="0"/>
    <s v="television"/>
    <x v="56"/>
    <n v="1432559424"/>
    <x v="56"/>
    <d v="2015-06-08T09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b v="0"/>
    <n v="69"/>
    <b v="1"/>
    <n v="101.89999999999999"/>
    <n v="221.52173913043478"/>
    <s v="film &amp; video/television"/>
    <x v="0"/>
    <s v="television"/>
    <x v="57"/>
    <n v="1427399962"/>
    <x v="57"/>
    <d v="2015-04-25T12:59:22"/>
  </r>
  <r>
    <n v="58"/>
    <s v="Gloaming"/>
    <s v="Alex thought he knew how the world worked. You live, you die and it's over. He was very, very wrong."/>
    <n v="10000"/>
    <n v="10291"/>
    <x v="0"/>
    <s v="US"/>
    <s v="USD"/>
    <b v="0"/>
    <n v="75"/>
    <b v="1"/>
    <n v="102.91"/>
    <n v="137.21333333333334"/>
    <s v="film &amp; video/television"/>
    <x v="0"/>
    <s v="television"/>
    <x v="58"/>
    <n v="1413827572"/>
    <x v="58"/>
    <d v="2014-11-19T11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b v="0"/>
    <n v="33"/>
    <b v="1"/>
    <n v="100.12570000000001"/>
    <n v="606.82242424242418"/>
    <s v="film &amp; video/television"/>
    <x v="0"/>
    <s v="television"/>
    <x v="59"/>
    <n v="1439530776"/>
    <x v="59"/>
    <d v="2015-09-14T14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b v="0"/>
    <n v="108"/>
    <b v="1"/>
    <n v="103.29622222222221"/>
    <n v="43.040092592592593"/>
    <s v="film &amp; video/shorts"/>
    <x v="0"/>
    <s v="shorts"/>
    <x v="60"/>
    <n v="1393882717"/>
    <x v="60"/>
    <d v="2014-03-22T17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b v="0"/>
    <n v="23"/>
    <b v="1"/>
    <n v="148.30000000000001"/>
    <n v="322.39130434782606"/>
    <s v="film &amp; video/shorts"/>
    <x v="0"/>
    <s v="shorts"/>
    <x v="61"/>
    <n v="1368646357"/>
    <x v="61"/>
    <d v="2013-06-06T12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b v="0"/>
    <n v="48"/>
    <b v="1"/>
    <n v="154.73333333333332"/>
    <n v="96.708333333333329"/>
    <s v="film &amp; video/shorts"/>
    <x v="0"/>
    <s v="shorts"/>
    <x v="62"/>
    <n v="1360177878"/>
    <x v="62"/>
    <d v="2013-03-03T12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b v="0"/>
    <n v="64"/>
    <b v="1"/>
    <n v="113.51849999999999"/>
    <n v="35.474531249999998"/>
    <s v="film &amp; video/shorts"/>
    <x v="0"/>
    <s v="shorts"/>
    <x v="63"/>
    <n v="1386194013"/>
    <x v="63"/>
    <d v="2013-12-27T21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b v="0"/>
    <n v="24"/>
    <b v="1"/>
    <n v="173.33333333333334"/>
    <n v="86.666666666666671"/>
    <s v="film &amp; video/shorts"/>
    <x v="0"/>
    <s v="shorts"/>
    <x v="64"/>
    <n v="1370651181"/>
    <x v="64"/>
    <d v="2013-07-07T17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b v="0"/>
    <n v="57"/>
    <b v="1"/>
    <n v="107.52857142857141"/>
    <n v="132.05263157894737"/>
    <s v="film &amp; video/shorts"/>
    <x v="0"/>
    <s v="shorts"/>
    <x v="65"/>
    <n v="1405453354"/>
    <x v="65"/>
    <d v="2014-08-10T22:59:00"/>
  </r>
  <r>
    <n v="66"/>
    <s v="A Stagnant Fever: Short Film"/>
    <s v="A dark comedy set in the '60s about clinical depression and one night stands."/>
    <n v="2000"/>
    <n v="2372"/>
    <x v="0"/>
    <s v="US"/>
    <s v="USD"/>
    <b v="0"/>
    <n v="26"/>
    <b v="1"/>
    <n v="118.6"/>
    <n v="91.230769230769226"/>
    <s v="film &amp; video/shorts"/>
    <x v="0"/>
    <s v="shorts"/>
    <x v="66"/>
    <n v="1466281420"/>
    <x v="66"/>
    <d v="2016-07-18T13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b v="0"/>
    <n v="20"/>
    <b v="1"/>
    <n v="116.25000000000001"/>
    <n v="116.25"/>
    <s v="film &amp; video/shorts"/>
    <x v="0"/>
    <s v="shorts"/>
    <x v="67"/>
    <n v="1339768804"/>
    <x v="67"/>
    <d v="2012-07-15T07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b v="0"/>
    <n v="36"/>
    <b v="1"/>
    <n v="127.16666666666667"/>
    <n v="21.194444444444443"/>
    <s v="film &amp; video/shorts"/>
    <x v="0"/>
    <s v="shorts"/>
    <x v="68"/>
    <n v="1390570791"/>
    <x v="68"/>
    <d v="2014-02-23T06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b v="0"/>
    <n v="178"/>
    <b v="1"/>
    <n v="110.9423"/>
    <n v="62.327134831460668"/>
    <s v="film &amp; video/shorts"/>
    <x v="0"/>
    <s v="shorts"/>
    <x v="69"/>
    <n v="1314765025"/>
    <x v="69"/>
    <d v="2011-10-01T23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b v="0"/>
    <n v="17"/>
    <b v="1"/>
    <n v="127.2"/>
    <n v="37.411764705882355"/>
    <s v="film &amp; video/shorts"/>
    <x v="0"/>
    <s v="shorts"/>
    <x v="70"/>
    <n v="1309987845"/>
    <x v="70"/>
    <d v="2011-09-04T14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b v="0"/>
    <n v="32"/>
    <b v="1"/>
    <n v="123.94444444444443"/>
    <n v="69.71875"/>
    <s v="film &amp; video/shorts"/>
    <x v="0"/>
    <s v="shorts"/>
    <x v="71"/>
    <n v="1333002657"/>
    <x v="71"/>
    <d v="2012-05-27T23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b v="0"/>
    <n v="41"/>
    <b v="1"/>
    <n v="108.40909090909091"/>
    <n v="58.170731707317074"/>
    <s v="film &amp; video/shorts"/>
    <x v="0"/>
    <s v="shorts"/>
    <x v="72"/>
    <n v="1351210481"/>
    <x v="72"/>
    <d v="2012-11-14T17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b v="0"/>
    <n v="18"/>
    <b v="1"/>
    <n v="100"/>
    <n v="50"/>
    <s v="film &amp; video/shorts"/>
    <x v="0"/>
    <s v="shorts"/>
    <x v="73"/>
    <n v="1297620584"/>
    <x v="73"/>
    <d v="2011-05-02T20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b v="0"/>
    <n v="29"/>
    <b v="1"/>
    <n v="112.93199999999999"/>
    <n v="19.471034482758618"/>
    <s v="film &amp; video/shorts"/>
    <x v="0"/>
    <s v="shorts"/>
    <x v="74"/>
    <n v="1450784495"/>
    <x v="74"/>
    <d v="2016-01-21T04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b v="0"/>
    <n v="47"/>
    <b v="1"/>
    <n v="115.42857142857143"/>
    <n v="85.957446808510639"/>
    <s v="film &amp; video/shorts"/>
    <x v="0"/>
    <s v="shorts"/>
    <x v="75"/>
    <n v="1364101272"/>
    <x v="75"/>
    <d v="2013-04-22T22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b v="0"/>
    <n v="15"/>
    <b v="1"/>
    <n v="153.33333333333334"/>
    <n v="30.666666666666668"/>
    <s v="film &amp; video/shorts"/>
    <x v="0"/>
    <s v="shorts"/>
    <x v="76"/>
    <n v="1319819758"/>
    <x v="76"/>
    <d v="2011-12-27T10:35:58"/>
  </r>
  <r>
    <n v="77"/>
    <s v="Jonah and the Crab"/>
    <s v="A short film about a boy searching for companionship in a hermit crab he finds on the beach."/>
    <n v="400"/>
    <n v="1570"/>
    <x v="0"/>
    <s v="US"/>
    <s v="USD"/>
    <b v="0"/>
    <n v="26"/>
    <b v="1"/>
    <n v="392.5"/>
    <n v="60.384615384615387"/>
    <s v="film &amp; video/shorts"/>
    <x v="0"/>
    <s v="shorts"/>
    <x v="77"/>
    <n v="1332991717"/>
    <x v="77"/>
    <d v="2012-05-20T19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b v="0"/>
    <n v="35"/>
    <b v="1"/>
    <n v="2702"/>
    <n v="38.6"/>
    <s v="film &amp; video/shorts"/>
    <x v="0"/>
    <s v="shorts"/>
    <x v="78"/>
    <n v="1471887121"/>
    <x v="78"/>
    <d v="2016-09-01T10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b v="0"/>
    <n v="41"/>
    <b v="1"/>
    <n v="127"/>
    <n v="40.268292682926827"/>
    <s v="film &amp; video/shorts"/>
    <x v="0"/>
    <s v="shorts"/>
    <x v="79"/>
    <n v="1395859093"/>
    <x v="79"/>
    <d v="2014-04-25T11:38:13"/>
  </r>
  <r>
    <n v="80"/>
    <s v="Swingers Anonymous"/>
    <s v="What would you do if you ended up at a swingers party with two dead bodies and $20,000 in drug money?"/>
    <n v="12000"/>
    <n v="12870"/>
    <x v="0"/>
    <s v="US"/>
    <s v="USD"/>
    <b v="0"/>
    <n v="47"/>
    <b v="1"/>
    <n v="107.25"/>
    <n v="273.82978723404256"/>
    <s v="film &amp; video/shorts"/>
    <x v="0"/>
    <s v="shorts"/>
    <x v="80"/>
    <n v="1383616856"/>
    <x v="80"/>
    <d v="2013-12-09T19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b v="0"/>
    <n v="28"/>
    <b v="1"/>
    <n v="198"/>
    <n v="53.035714285714285"/>
    <s v="film &amp; video/shorts"/>
    <x v="0"/>
    <s v="shorts"/>
    <x v="81"/>
    <n v="1341892127"/>
    <x v="81"/>
    <d v="2012-07-13T20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b v="0"/>
    <n v="100"/>
    <b v="1"/>
    <n v="100.01249999999999"/>
    <n v="40.005000000000003"/>
    <s v="film &amp; video/shorts"/>
    <x v="0"/>
    <s v="shorts"/>
    <x v="82"/>
    <n v="1315597261"/>
    <x v="82"/>
    <d v="2011-10-09T12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b v="0"/>
    <n v="13"/>
    <b v="1"/>
    <n v="102.49999999999999"/>
    <n v="15.76923076923077"/>
    <s v="film &amp; video/shorts"/>
    <x v="0"/>
    <s v="shorts"/>
    <x v="83"/>
    <n v="1423320389"/>
    <x v="83"/>
    <d v="2015-02-22T04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b v="0"/>
    <n v="7"/>
    <b v="1"/>
    <n v="100"/>
    <n v="71.428571428571431"/>
    <s v="film &amp; video/shorts"/>
    <x v="0"/>
    <s v="shorts"/>
    <x v="84"/>
    <n v="1302891086"/>
    <x v="84"/>
    <d v="2011-05-15T11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b v="0"/>
    <n v="21"/>
    <b v="1"/>
    <n v="125.49999999999999"/>
    <n v="71.714285714285708"/>
    <s v="film &amp; video/shorts"/>
    <x v="0"/>
    <s v="shorts"/>
    <x v="85"/>
    <n v="1314154837"/>
    <x v="85"/>
    <d v="2011-09-22T20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b v="0"/>
    <n v="17"/>
    <b v="1"/>
    <n v="106.46666666666667"/>
    <n v="375.76470588235293"/>
    <s v="film &amp; video/shorts"/>
    <x v="0"/>
    <s v="shorts"/>
    <x v="86"/>
    <n v="1444828845"/>
    <x v="86"/>
    <d v="2015-12-27T07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b v="0"/>
    <n v="25"/>
    <b v="1"/>
    <n v="104.60000000000001"/>
    <n v="104.6"/>
    <s v="film &amp; video/shorts"/>
    <x v="0"/>
    <s v="shorts"/>
    <x v="87"/>
    <n v="1274705803"/>
    <x v="87"/>
    <d v="2010-06-02T18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b v="0"/>
    <n v="60"/>
    <b v="1"/>
    <n v="102.85714285714285"/>
    <n v="60"/>
    <s v="film &amp; video/shorts"/>
    <x v="0"/>
    <s v="shorts"/>
    <x v="88"/>
    <n v="1401205731"/>
    <x v="88"/>
    <d v="2014-06-22T08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b v="0"/>
    <n v="56"/>
    <b v="1"/>
    <n v="115.06666666666668"/>
    <n v="123.28571428571429"/>
    <s v="film &amp; video/shorts"/>
    <x v="0"/>
    <s v="shorts"/>
    <x v="89"/>
    <n v="1368036192"/>
    <x v="89"/>
    <d v="2013-06-02T11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b v="0"/>
    <n v="16"/>
    <b v="1"/>
    <n v="100.4"/>
    <n v="31.375"/>
    <s v="film &amp; video/shorts"/>
    <x v="0"/>
    <s v="shorts"/>
    <x v="90"/>
    <n v="1307862499"/>
    <x v="90"/>
    <d v="2011-07-12T00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b v="0"/>
    <n v="46"/>
    <b v="1"/>
    <n v="120"/>
    <n v="78.260869565217391"/>
    <s v="film &amp; video/shorts"/>
    <x v="0"/>
    <s v="shorts"/>
    <x v="91"/>
    <n v="1300354764"/>
    <x v="91"/>
    <d v="2011-05-17T02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b v="0"/>
    <n v="43"/>
    <b v="1"/>
    <n v="105.2"/>
    <n v="122.32558139534883"/>
    <s v="film &amp; video/shorts"/>
    <x v="0"/>
    <s v="shorts"/>
    <x v="92"/>
    <n v="1481949983"/>
    <x v="92"/>
    <d v="2017-02-01T01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b v="0"/>
    <n v="15"/>
    <b v="1"/>
    <n v="110.60000000000001"/>
    <n v="73.733333333333334"/>
    <s v="film &amp; video/shorts"/>
    <x v="0"/>
    <s v="shorts"/>
    <x v="93"/>
    <n v="1338928537"/>
    <x v="93"/>
    <d v="2012-07-03T14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b v="0"/>
    <n v="12"/>
    <b v="1"/>
    <n v="104"/>
    <n v="21.666666666666668"/>
    <s v="film &amp; video/shorts"/>
    <x v="0"/>
    <s v="shorts"/>
    <x v="94"/>
    <n v="1395162822"/>
    <x v="94"/>
    <d v="2014-04-07T10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b v="0"/>
    <n v="21"/>
    <b v="1"/>
    <n v="131.42857142857142"/>
    <n v="21.904761904761905"/>
    <s v="film &amp; video/shorts"/>
    <x v="0"/>
    <s v="shorts"/>
    <x v="95"/>
    <n v="1327622841"/>
    <x v="95"/>
    <d v="2012-02-25T17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b v="0"/>
    <n v="34"/>
    <b v="1"/>
    <n v="114.66666666666667"/>
    <n v="50.588235294117645"/>
    <s v="film &amp; video/shorts"/>
    <x v="0"/>
    <s v="shorts"/>
    <x v="96"/>
    <n v="1274889241"/>
    <x v="96"/>
    <d v="2010-07-31T20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b v="0"/>
    <n v="8"/>
    <b v="1"/>
    <n v="106.25"/>
    <n v="53.125"/>
    <s v="film &amp; video/shorts"/>
    <x v="0"/>
    <s v="shorts"/>
    <x v="97"/>
    <n v="1307848482"/>
    <x v="97"/>
    <d v="2011-07-11T20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b v="0"/>
    <n v="60"/>
    <b v="1"/>
    <n v="106.25"/>
    <n v="56.666666666666664"/>
    <s v="film &amp; video/shorts"/>
    <x v="0"/>
    <s v="shorts"/>
    <x v="98"/>
    <n v="1351796674"/>
    <x v="98"/>
    <d v="2012-12-07T16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b v="0"/>
    <n v="39"/>
    <b v="1"/>
    <n v="106.01933333333334"/>
    <n v="40.776666666666664"/>
    <s v="film &amp; video/shorts"/>
    <x v="0"/>
    <s v="shorts"/>
    <x v="99"/>
    <n v="1387834799"/>
    <x v="99"/>
    <d v="2014-01-22T14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b v="0"/>
    <n v="26"/>
    <b v="1"/>
    <n v="100"/>
    <n v="192.30769230769232"/>
    <s v="film &amp; video/shorts"/>
    <x v="0"/>
    <s v="shorts"/>
    <x v="100"/>
    <n v="1350324286"/>
    <x v="100"/>
    <d v="2012-11-04T12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b v="0"/>
    <n v="35"/>
    <b v="1"/>
    <n v="100"/>
    <n v="100"/>
    <s v="film &amp; video/shorts"/>
    <x v="0"/>
    <s v="shorts"/>
    <x v="101"/>
    <n v="1356979110"/>
    <x v="101"/>
    <d v="2013-01-24T11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b v="0"/>
    <n v="65"/>
    <b v="1"/>
    <n v="127.75000000000001"/>
    <n v="117.92307692307692"/>
    <s v="film &amp; video/shorts"/>
    <x v="0"/>
    <s v="shorts"/>
    <x v="102"/>
    <n v="1290481733"/>
    <x v="102"/>
    <d v="2010-12-22T20:08:53"/>
  </r>
  <r>
    <n v="103"/>
    <s v="I'M TWENTY SOMETHING"/>
    <s v="Three friends in their twenties are trying to do the impossible - have fun on a casual Friday night."/>
    <n v="1300"/>
    <n v="1367"/>
    <x v="0"/>
    <s v="GB"/>
    <s v="GBP"/>
    <b v="0"/>
    <n v="49"/>
    <b v="1"/>
    <n v="105.15384615384616"/>
    <n v="27.897959183673468"/>
    <s v="film &amp; video/shorts"/>
    <x v="0"/>
    <s v="shorts"/>
    <x v="103"/>
    <n v="1392232830"/>
    <x v="103"/>
    <d v="2014-03-07T12:20:30"/>
  </r>
  <r>
    <n v="104"/>
    <s v="Good 'Ol Trumpet"/>
    <s v="UCF short film about an old man, his love for music, and his misplaced trumpet.  "/>
    <n v="500"/>
    <n v="600"/>
    <x v="0"/>
    <s v="US"/>
    <s v="USD"/>
    <b v="0"/>
    <n v="10"/>
    <b v="1"/>
    <n v="120"/>
    <n v="60"/>
    <s v="film &amp; video/shorts"/>
    <x v="0"/>
    <s v="shorts"/>
    <x v="104"/>
    <n v="1299775266"/>
    <x v="104"/>
    <d v="2011-04-02T18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b v="0"/>
    <n v="60"/>
    <b v="1"/>
    <n v="107.40909090909089"/>
    <n v="39.383333333333333"/>
    <s v="film &amp; video/shorts"/>
    <x v="0"/>
    <s v="shorts"/>
    <x v="105"/>
    <n v="1461605020"/>
    <x v="105"/>
    <d v="2016-05-13T17:00:00"/>
  </r>
  <r>
    <n v="106"/>
    <s v="LOST WEEKEND"/>
    <s v="A Boy. A Girl. A Car. A Serial Killer."/>
    <n v="5000"/>
    <n v="5025"/>
    <x v="0"/>
    <s v="US"/>
    <s v="USD"/>
    <b v="0"/>
    <n v="27"/>
    <b v="1"/>
    <n v="100.49999999999999"/>
    <n v="186.11111111111111"/>
    <s v="film &amp; video/shorts"/>
    <x v="0"/>
    <s v="shorts"/>
    <x v="106"/>
    <n v="1332182301"/>
    <x v="106"/>
    <d v="2012-04-02T11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b v="0"/>
    <n v="69"/>
    <b v="1"/>
    <n v="102.46666666666667"/>
    <n v="111.37681159420291"/>
    <s v="film &amp; video/shorts"/>
    <x v="0"/>
    <s v="shorts"/>
    <x v="107"/>
    <n v="1301787287"/>
    <x v="107"/>
    <d v="2011-04-24T16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b v="0"/>
    <n v="47"/>
    <b v="1"/>
    <n v="246.66666666666669"/>
    <n v="78.723404255319153"/>
    <s v="film &amp; video/shorts"/>
    <x v="0"/>
    <s v="shorts"/>
    <x v="108"/>
    <n v="1364827370"/>
    <x v="108"/>
    <d v="2013-05-31T07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b v="0"/>
    <n v="47"/>
    <b v="1"/>
    <n v="219.49999999999997"/>
    <n v="46.702127659574465"/>
    <s v="film &amp; video/shorts"/>
    <x v="0"/>
    <s v="shorts"/>
    <x v="109"/>
    <n v="1296088630"/>
    <x v="109"/>
    <d v="2011-02-25T17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b v="0"/>
    <n v="26"/>
    <b v="1"/>
    <n v="130.76923076923077"/>
    <n v="65.384615384615387"/>
    <s v="film &amp; video/shorts"/>
    <x v="0"/>
    <s v="shorts"/>
    <x v="110"/>
    <n v="1381445253"/>
    <x v="110"/>
    <d v="2013-11-13T22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b v="0"/>
    <n v="53"/>
    <b v="1"/>
    <n v="154.57142857142858"/>
    <n v="102.0754716981132"/>
    <s v="film &amp; video/shorts"/>
    <x v="0"/>
    <s v="shorts"/>
    <x v="111"/>
    <n v="1430467187"/>
    <x v="111"/>
    <d v="2015-05-31T00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b v="0"/>
    <n v="81"/>
    <b v="1"/>
    <n v="104"/>
    <n v="64.197530864197532"/>
    <s v="film &amp; video/shorts"/>
    <x v="0"/>
    <s v="shorts"/>
    <x v="112"/>
    <n v="1395277318"/>
    <x v="112"/>
    <d v="2014-04-12T19:00:00"/>
  </r>
  <r>
    <n v="113"/>
    <s v="&quot;The First Day&quot; by Julia Othmer- Music Video"/>
    <s v="A living memorial for all those dealing with trauma, grief and loss."/>
    <n v="5000"/>
    <n v="7050"/>
    <x v="0"/>
    <s v="US"/>
    <s v="USD"/>
    <b v="0"/>
    <n v="78"/>
    <b v="1"/>
    <n v="141"/>
    <n v="90.384615384615387"/>
    <s v="film &amp; video/shorts"/>
    <x v="0"/>
    <s v="shorts"/>
    <x v="113"/>
    <n v="1311963128"/>
    <x v="113"/>
    <d v="2011-08-06T08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b v="0"/>
    <n v="35"/>
    <b v="1"/>
    <n v="103.33333333333334"/>
    <n v="88.571428571428569"/>
    <s v="film &amp; video/shorts"/>
    <x v="0"/>
    <s v="shorts"/>
    <x v="114"/>
    <n v="1321252488"/>
    <x v="114"/>
    <d v="2012-01-12T23:34:48"/>
  </r>
  <r>
    <n v="115"/>
    <s v="The World's Greatest Lover"/>
    <s v="Never judge a book (or a lover) by their cover."/>
    <n v="450"/>
    <n v="632"/>
    <x v="0"/>
    <s v="US"/>
    <s v="USD"/>
    <b v="0"/>
    <n v="22"/>
    <b v="1"/>
    <n v="140.44444444444443"/>
    <n v="28.727272727272727"/>
    <s v="film &amp; video/shorts"/>
    <x v="0"/>
    <s v="shorts"/>
    <x v="115"/>
    <n v="1326217444"/>
    <x v="115"/>
    <d v="2012-02-04T10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b v="0"/>
    <n v="57"/>
    <b v="1"/>
    <n v="113.65714285714286"/>
    <n v="69.78947368421052"/>
    <s v="film &amp; video/shorts"/>
    <x v="0"/>
    <s v="shorts"/>
    <x v="116"/>
    <n v="1298289355"/>
    <x v="116"/>
    <d v="2011-04-08T03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b v="0"/>
    <n v="27"/>
    <b v="1"/>
    <n v="100.49377777777779"/>
    <n v="167.48962962962963"/>
    <s v="film &amp; video/shorts"/>
    <x v="0"/>
    <s v="shorts"/>
    <x v="117"/>
    <n v="1268337744"/>
    <x v="117"/>
    <d v="2010-06-09T12:00:00"/>
  </r>
  <r>
    <n v="118"/>
    <s v="DENOUNCED - A Short Film"/>
    <s v="When a ruthless hit-man is 'denounced' from the mafia, his old enemies declare war."/>
    <n v="5000"/>
    <n v="5651.58"/>
    <x v="0"/>
    <s v="US"/>
    <s v="USD"/>
    <b v="0"/>
    <n v="39"/>
    <b v="1"/>
    <n v="113.03159999999998"/>
    <n v="144.91230769230768"/>
    <s v="film &amp; video/shorts"/>
    <x v="0"/>
    <s v="shorts"/>
    <x v="118"/>
    <n v="1309310236"/>
    <x v="118"/>
    <d v="2011-07-28T18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b v="0"/>
    <n v="37"/>
    <b v="1"/>
    <n v="104.55692307692308"/>
    <n v="91.840540540540545"/>
    <s v="film &amp; video/shorts"/>
    <x v="0"/>
    <s v="shorts"/>
    <x v="119"/>
    <n v="1310693986"/>
    <x v="119"/>
    <d v="2011-08-13T16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b v="0"/>
    <n v="1"/>
    <b v="0"/>
    <n v="1.4285714285714287E-2"/>
    <n v="10"/>
    <s v="film &amp; video/science fiction"/>
    <x v="0"/>
    <s v="science fiction"/>
    <x v="120"/>
    <n v="1472865107"/>
    <x v="120"/>
    <d v="2016-10-02T18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b v="0"/>
    <n v="1"/>
    <b v="0"/>
    <n v="3.3333333333333333E-2"/>
    <n v="1"/>
    <s v="film &amp; video/science fiction"/>
    <x v="0"/>
    <s v="science fiction"/>
    <x v="121"/>
    <n v="1427993710"/>
    <x v="121"/>
    <d v="2015-04-18T03:16:00"/>
  </r>
  <r>
    <n v="122"/>
    <s v="The Time Jumper (Canceled)"/>
    <s v="My ambition for this knows no bounds.  Seeing Sephoria in a live-action is a dream of mine."/>
    <n v="100000000"/>
    <n v="0"/>
    <x v="1"/>
    <s v="US"/>
    <s v="USD"/>
    <b v="0"/>
    <n v="0"/>
    <b v="0"/>
    <n v="0"/>
    <e v="#DIV/0!"/>
    <s v="film &amp; video/science fiction"/>
    <x v="0"/>
    <s v="science fiction"/>
    <x v="122"/>
    <n v="1470910907"/>
    <x v="122"/>
    <d v="2016-10-10T03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b v="0"/>
    <n v="6"/>
    <b v="0"/>
    <n v="0.27454545454545454"/>
    <n v="25.166666666666668"/>
    <s v="film &amp; video/science fiction"/>
    <x v="0"/>
    <s v="science fiction"/>
    <x v="123"/>
    <n v="1411411564"/>
    <x v="123"/>
    <d v="2014-10-28T15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b v="0"/>
    <n v="0"/>
    <b v="0"/>
    <n v="0"/>
    <e v="#DIV/0!"/>
    <s v="film &amp; video/science fiction"/>
    <x v="0"/>
    <s v="science fiction"/>
    <x v="124"/>
    <n v="1429568242"/>
    <x v="124"/>
    <d v="2015-05-15T15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b v="0"/>
    <n v="6"/>
    <b v="0"/>
    <n v="14.000000000000002"/>
    <n v="11.666666666666666"/>
    <s v="film &amp; video/science fiction"/>
    <x v="0"/>
    <s v="science fiction"/>
    <x v="125"/>
    <n v="1480981880"/>
    <x v="125"/>
    <d v="2017-02-03T16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b v="0"/>
    <n v="13"/>
    <b v="0"/>
    <n v="5.548"/>
    <n v="106.69230769230769"/>
    <s v="film &amp; video/science fiction"/>
    <x v="0"/>
    <s v="science fiction"/>
    <x v="126"/>
    <n v="1431353337"/>
    <x v="126"/>
    <d v="2015-06-10T19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b v="0"/>
    <n v="4"/>
    <b v="0"/>
    <n v="2.375"/>
    <n v="47.5"/>
    <s v="film &amp; video/science fiction"/>
    <x v="0"/>
    <s v="science fiction"/>
    <x v="127"/>
    <n v="1425481141"/>
    <x v="127"/>
    <d v="2015-04-03T06:59:01"/>
  </r>
  <r>
    <n v="128"/>
    <s v="Ralphi3 (Canceled)"/>
    <s v="A Science Fiction film filled with entertainment and Excitement"/>
    <n v="100000"/>
    <n v="1867"/>
    <x v="1"/>
    <s v="US"/>
    <s v="USD"/>
    <b v="0"/>
    <n v="6"/>
    <b v="0"/>
    <n v="1.867"/>
    <n v="311.16666666666669"/>
    <s v="film &amp; video/science fiction"/>
    <x v="0"/>
    <s v="science fiction"/>
    <x v="128"/>
    <n v="1473917293"/>
    <x v="128"/>
    <d v="2016-10-19T22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b v="0"/>
    <n v="0"/>
    <b v="0"/>
    <n v="0"/>
    <e v="#DIV/0!"/>
    <s v="film &amp; video/science fiction"/>
    <x v="0"/>
    <s v="science fiction"/>
    <x v="129"/>
    <n v="1409524183"/>
    <x v="129"/>
    <d v="2014-10-30T15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b v="0"/>
    <n v="0"/>
    <b v="0"/>
    <n v="0"/>
    <e v="#DIV/0!"/>
    <s v="film &amp; video/science fiction"/>
    <x v="0"/>
    <s v="science fiction"/>
    <x v="130"/>
    <n v="1400536692"/>
    <x v="130"/>
    <d v="2014-06-16T13:16:00"/>
  </r>
  <r>
    <n v="131"/>
    <s v="I (Canceled)"/>
    <s v="I"/>
    <n v="1200"/>
    <n v="0"/>
    <x v="1"/>
    <s v="US"/>
    <s v="USD"/>
    <b v="0"/>
    <n v="0"/>
    <b v="0"/>
    <n v="0"/>
    <e v="#DIV/0!"/>
    <s v="film &amp; video/science fiction"/>
    <x v="0"/>
    <s v="science fiction"/>
    <x v="131"/>
    <n v="1466453161"/>
    <x v="131"/>
    <d v="2016-07-05T17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b v="0"/>
    <n v="81"/>
    <b v="0"/>
    <n v="9.5687499999999996"/>
    <n v="94.506172839506178"/>
    <s v="film &amp; video/science fiction"/>
    <x v="0"/>
    <s v="science fiction"/>
    <x v="132"/>
    <n v="1411500607"/>
    <x v="132"/>
    <d v="2014-11-07T13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b v="0"/>
    <n v="0"/>
    <b v="0"/>
    <n v="0"/>
    <e v="#DIV/0!"/>
    <s v="film &amp; video/science fiction"/>
    <x v="0"/>
    <s v="science fiction"/>
    <x v="133"/>
    <n v="1462130584"/>
    <x v="133"/>
    <d v="2016-05-31T10:31:00"/>
  </r>
  <r>
    <n v="134"/>
    <s v="MARLEY'S GHOST (AMBASSADORS OF STEAM) (Canceled)"/>
    <s v="steampunk  remake of &quot;a Christmas carol&quot;"/>
    <n v="5000"/>
    <n v="0"/>
    <x v="1"/>
    <s v="US"/>
    <s v="USD"/>
    <b v="0"/>
    <n v="0"/>
    <b v="0"/>
    <n v="0"/>
    <e v="#DIV/0!"/>
    <s v="film &amp; video/science fiction"/>
    <x v="0"/>
    <s v="science fiction"/>
    <x v="134"/>
    <n v="1438811418"/>
    <x v="134"/>
    <d v="2015-09-04T10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b v="0"/>
    <n v="5"/>
    <b v="0"/>
    <n v="13.433333333333334"/>
    <n v="80.599999999999994"/>
    <s v="film &amp; video/science fiction"/>
    <x v="0"/>
    <s v="science fiction"/>
    <x v="135"/>
    <n v="1401354597"/>
    <x v="135"/>
    <d v="2014-07-01T12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b v="0"/>
    <n v="0"/>
    <b v="0"/>
    <n v="0"/>
    <e v="#DIV/0!"/>
    <s v="film &amp; video/science fiction"/>
    <x v="0"/>
    <s v="science fiction"/>
    <x v="136"/>
    <n v="1427968234"/>
    <x v="136"/>
    <d v="2015-05-16T03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b v="0"/>
    <n v="0"/>
    <b v="0"/>
    <n v="0"/>
    <e v="#DIV/0!"/>
    <s v="film &amp; video/science fiction"/>
    <x v="0"/>
    <s v="science fiction"/>
    <x v="137"/>
    <n v="1440337593"/>
    <x v="137"/>
    <d v="2015-10-12T06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b v="0"/>
    <n v="58"/>
    <b v="0"/>
    <n v="3.1413333333333333"/>
    <n v="81.241379310344826"/>
    <s v="film &amp; video/science fiction"/>
    <x v="0"/>
    <s v="science fiction"/>
    <x v="138"/>
    <n v="1435731041"/>
    <x v="138"/>
    <d v="2015-07-31T21:59:00"/>
  </r>
  <r>
    <n v="139"/>
    <s v="Roman Dead (Canceled)"/>
    <s v="When  Rome is infected with a zombie plague, Lucius Agrippa and a small group fights for survival"/>
    <n v="500"/>
    <n v="500"/>
    <x v="1"/>
    <s v="US"/>
    <s v="USD"/>
    <b v="0"/>
    <n v="1"/>
    <b v="0"/>
    <n v="100"/>
    <n v="500"/>
    <s v="film &amp; video/science fiction"/>
    <x v="0"/>
    <s v="science fiction"/>
    <x v="139"/>
    <n v="1435874772"/>
    <x v="139"/>
    <d v="2015-07-12T15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b v="0"/>
    <n v="0"/>
    <b v="0"/>
    <n v="0"/>
    <e v="#DIV/0!"/>
    <s v="film &amp; video/science fiction"/>
    <x v="0"/>
    <s v="science fiction"/>
    <x v="140"/>
    <n v="1424234732"/>
    <x v="140"/>
    <d v="2015-03-19T20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b v="0"/>
    <n v="28"/>
    <b v="0"/>
    <n v="10.775"/>
    <n v="46.178571428571431"/>
    <s v="film &amp; video/science fiction"/>
    <x v="0"/>
    <s v="science fiction"/>
    <x v="141"/>
    <n v="1429155623"/>
    <x v="141"/>
    <d v="2015-05-30T20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b v="0"/>
    <n v="1"/>
    <b v="0"/>
    <n v="0.33333333333333337"/>
    <n v="10"/>
    <s v="film &amp; video/science fiction"/>
    <x v="0"/>
    <s v="science fiction"/>
    <x v="142"/>
    <n v="1414358778"/>
    <x v="142"/>
    <d v="2014-11-16T15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b v="0"/>
    <n v="0"/>
    <b v="0"/>
    <n v="0"/>
    <e v="#DIV/0!"/>
    <s v="film &amp; video/science fiction"/>
    <x v="0"/>
    <s v="science fiction"/>
    <x v="143"/>
    <n v="1467941542"/>
    <x v="143"/>
    <d v="2016-09-02T22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b v="0"/>
    <n v="37"/>
    <b v="0"/>
    <n v="27.6"/>
    <n v="55.945945945945944"/>
    <s v="film &amp; video/science fiction"/>
    <x v="0"/>
    <s v="science fiction"/>
    <x v="144"/>
    <n v="1423765072"/>
    <x v="144"/>
    <d v="2015-04-13T10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b v="0"/>
    <n v="9"/>
    <b v="0"/>
    <n v="7.5111111111111111"/>
    <n v="37.555555555555557"/>
    <s v="film &amp; video/science fiction"/>
    <x v="0"/>
    <s v="science fiction"/>
    <x v="145"/>
    <n v="1436965252"/>
    <x v="145"/>
    <d v="2015-08-11T06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b v="0"/>
    <n v="3"/>
    <b v="0"/>
    <n v="0.57499999999999996"/>
    <n v="38.333333333333336"/>
    <s v="film &amp; video/science fiction"/>
    <x v="0"/>
    <s v="science fiction"/>
    <x v="146"/>
    <n v="1479514998"/>
    <x v="146"/>
    <d v="2017-01-17T17:23:18"/>
  </r>
  <r>
    <n v="147"/>
    <s v="Consumed (Static Air) (Canceled)"/>
    <s v="Film makers catch live footage beyond their wildest dreams."/>
    <n v="7000"/>
    <n v="0"/>
    <x v="1"/>
    <s v="GB"/>
    <s v="GBP"/>
    <b v="0"/>
    <n v="0"/>
    <b v="0"/>
    <n v="0"/>
    <e v="#DIV/0!"/>
    <s v="film &amp; video/science fiction"/>
    <x v="0"/>
    <s v="science fiction"/>
    <x v="147"/>
    <n v="1417026340"/>
    <x v="147"/>
    <d v="2015-01-08T11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b v="0"/>
    <n v="2"/>
    <b v="0"/>
    <n v="0.08"/>
    <n v="20"/>
    <s v="film &amp; video/science fiction"/>
    <x v="0"/>
    <s v="science fiction"/>
    <x v="148"/>
    <n v="1453963536"/>
    <x v="148"/>
    <d v="2016-02-26T23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b v="0"/>
    <n v="6"/>
    <b v="0"/>
    <n v="0.91999999999999993"/>
    <n v="15.333333333333334"/>
    <s v="film &amp; video/science fiction"/>
    <x v="0"/>
    <s v="science fiction"/>
    <x v="149"/>
    <n v="1416888470"/>
    <x v="149"/>
    <d v="2014-12-25T01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b v="0"/>
    <n v="67"/>
    <b v="0"/>
    <n v="23.163076923076922"/>
    <n v="449.43283582089555"/>
    <s v="film &amp; video/science fiction"/>
    <x v="0"/>
    <s v="science fiction"/>
    <x v="150"/>
    <n v="1427428382"/>
    <x v="150"/>
    <d v="2015-05-25T20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b v="0"/>
    <n v="5"/>
    <b v="0"/>
    <n v="5.5999999999999994E-2"/>
    <n v="28"/>
    <s v="film &amp; video/science fiction"/>
    <x v="0"/>
    <s v="science fiction"/>
    <x v="151"/>
    <n v="1429449191"/>
    <x v="151"/>
    <d v="2015-06-18T06:13:11"/>
  </r>
  <r>
    <n v="152"/>
    <s v="The Great Dark (Canceled)"/>
    <s v="The Great Dark is a journey through the unimaginable...and un foreseeable..."/>
    <n v="380000"/>
    <n v="30"/>
    <x v="1"/>
    <s v="US"/>
    <s v="USD"/>
    <b v="0"/>
    <n v="2"/>
    <b v="0"/>
    <n v="7.8947368421052634E-3"/>
    <n v="15"/>
    <s v="film &amp; video/science fiction"/>
    <x v="0"/>
    <s v="science fiction"/>
    <x v="152"/>
    <n v="1408845100"/>
    <x v="152"/>
    <d v="2014-09-22T18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b v="0"/>
    <n v="10"/>
    <b v="0"/>
    <n v="0.71799999999999997"/>
    <n v="35.9"/>
    <s v="film &amp; video/science fiction"/>
    <x v="0"/>
    <s v="science fiction"/>
    <x v="153"/>
    <n v="1413900244"/>
    <x v="153"/>
    <d v="2014-12-02T08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b v="0"/>
    <n v="3"/>
    <b v="0"/>
    <n v="2.666666666666667"/>
    <n v="13.333333333333334"/>
    <s v="film &amp; video/science fiction"/>
    <x v="0"/>
    <s v="science fiction"/>
    <x v="154"/>
    <n v="1429621695"/>
    <x v="154"/>
    <d v="2015-06-03T06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b v="0"/>
    <n v="4"/>
    <b v="0"/>
    <n v="6.0000000000000001E-3"/>
    <n v="20.25"/>
    <s v="film &amp; video/science fiction"/>
    <x v="0"/>
    <s v="science fiction"/>
    <x v="155"/>
    <n v="1434201935"/>
    <x v="155"/>
    <d v="2015-07-23T06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b v="0"/>
    <n v="15"/>
    <b v="0"/>
    <n v="5.0999999999999996"/>
    <n v="119"/>
    <s v="film &amp; video/science fiction"/>
    <x v="0"/>
    <s v="science fiction"/>
    <x v="156"/>
    <n v="1401850796"/>
    <x v="156"/>
    <d v="2014-08-02T19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b v="0"/>
    <n v="2"/>
    <b v="0"/>
    <n v="0.26711185308848079"/>
    <n v="4"/>
    <s v="film &amp; video/science fiction"/>
    <x v="0"/>
    <s v="science fiction"/>
    <x v="157"/>
    <n v="1453931572"/>
    <x v="157"/>
    <d v="2016-02-26T14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b v="0"/>
    <n v="0"/>
    <b v="0"/>
    <n v="0"/>
    <e v="#DIV/0!"/>
    <s v="film &amp; video/science fiction"/>
    <x v="0"/>
    <s v="science fiction"/>
    <x v="158"/>
    <n v="1411350628"/>
    <x v="158"/>
    <d v="2014-10-21T18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b v="0"/>
    <n v="1"/>
    <b v="0"/>
    <n v="2E-3"/>
    <n v="10"/>
    <s v="film &amp; video/science fiction"/>
    <x v="0"/>
    <s v="science fiction"/>
    <x v="159"/>
    <n v="1464085545"/>
    <x v="159"/>
    <d v="2016-07-03T03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b v="0"/>
    <n v="0"/>
    <b v="0"/>
    <n v="0"/>
    <e v="#DIV/0!"/>
    <s v="film &amp; video/drama"/>
    <x v="0"/>
    <s v="drama"/>
    <x v="160"/>
    <n v="1434491691"/>
    <x v="160"/>
    <d v="2015-08-15T14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b v="0"/>
    <n v="1"/>
    <b v="0"/>
    <n v="0.01"/>
    <n v="5"/>
    <s v="film &amp; video/drama"/>
    <x v="0"/>
    <s v="drama"/>
    <x v="161"/>
    <n v="1401726595"/>
    <x v="161"/>
    <d v="2014-07-02T09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b v="0"/>
    <n v="10"/>
    <b v="0"/>
    <n v="15.535714285714286"/>
    <n v="43.5"/>
    <s v="film &amp; video/drama"/>
    <x v="0"/>
    <s v="drama"/>
    <x v="162"/>
    <n v="1405393356"/>
    <x v="162"/>
    <d v="2014-08-16T16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b v="0"/>
    <n v="0"/>
    <b v="0"/>
    <n v="0"/>
    <e v="#DIV/0!"/>
    <s v="film &amp; video/drama"/>
    <x v="0"/>
    <s v="drama"/>
    <x v="163"/>
    <n v="1440716654"/>
    <x v="163"/>
    <d v="2015-09-30T17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b v="0"/>
    <n v="7"/>
    <b v="0"/>
    <n v="0.53333333333333333"/>
    <n v="91.428571428571431"/>
    <s v="film &amp; video/drama"/>
    <x v="0"/>
    <s v="drama"/>
    <x v="164"/>
    <n v="1405966701"/>
    <x v="164"/>
    <d v="2014-09-19T11:18:21"/>
  </r>
  <r>
    <n v="165"/>
    <s v="NET"/>
    <s v="A teacher. A boy. The beach and a heatwave that drove them all insane."/>
    <n v="17000"/>
    <n v="0"/>
    <x v="2"/>
    <s v="GB"/>
    <s v="GBP"/>
    <b v="0"/>
    <n v="0"/>
    <b v="0"/>
    <n v="0"/>
    <e v="#DIV/0!"/>
    <s v="film &amp; video/drama"/>
    <x v="0"/>
    <s v="drama"/>
    <x v="165"/>
    <n v="1450021724"/>
    <x v="165"/>
    <d v="2016-01-12T08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b v="0"/>
    <n v="1"/>
    <b v="0"/>
    <n v="60"/>
    <n v="3000"/>
    <s v="film &amp; video/drama"/>
    <x v="0"/>
    <s v="drama"/>
    <x v="166"/>
    <n v="1481939362"/>
    <x v="166"/>
    <d v="2017-01-15T18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b v="0"/>
    <n v="2"/>
    <b v="0"/>
    <n v="0.01"/>
    <n v="5.5"/>
    <s v="film &amp; video/drama"/>
    <x v="0"/>
    <s v="drama"/>
    <x v="167"/>
    <n v="1433542535"/>
    <x v="167"/>
    <d v="2015-08-04T15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b v="0"/>
    <n v="3"/>
    <b v="0"/>
    <n v="4.0625"/>
    <n v="108.33333333333333"/>
    <s v="film &amp; video/drama"/>
    <x v="0"/>
    <s v="drama"/>
    <x v="168"/>
    <n v="1424203370"/>
    <x v="168"/>
    <d v="2015-03-19T12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b v="0"/>
    <n v="10"/>
    <b v="0"/>
    <n v="22.400000000000002"/>
    <n v="56"/>
    <s v="film &amp; video/drama"/>
    <x v="0"/>
    <s v="drama"/>
    <x v="169"/>
    <n v="1411042059"/>
    <x v="169"/>
    <d v="2014-10-18T05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b v="0"/>
    <n v="10"/>
    <b v="0"/>
    <n v="3.25"/>
    <n v="32.5"/>
    <s v="film &amp; video/drama"/>
    <x v="0"/>
    <s v="drama"/>
    <x v="170"/>
    <n v="1438385283"/>
    <x v="170"/>
    <d v="2015-08-29T22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b v="0"/>
    <n v="1"/>
    <b v="0"/>
    <n v="2E-3"/>
    <n v="1"/>
    <s v="film &amp; video/drama"/>
    <x v="0"/>
    <s v="drama"/>
    <x v="171"/>
    <n v="1465791614"/>
    <x v="171"/>
    <d v="2016-08-11T21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b v="0"/>
    <n v="0"/>
    <b v="0"/>
    <n v="0"/>
    <e v="#DIV/0!"/>
    <s v="film &amp; video/drama"/>
    <x v="0"/>
    <s v="drama"/>
    <x v="172"/>
    <n v="1423733323"/>
    <x v="172"/>
    <d v="2015-03-19T01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b v="0"/>
    <n v="0"/>
    <b v="0"/>
    <n v="0"/>
    <e v="#DIV/0!"/>
    <s v="film &amp; video/drama"/>
    <x v="0"/>
    <s v="drama"/>
    <x v="173"/>
    <n v="1422539108"/>
    <x v="173"/>
    <d v="2015-02-28T06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b v="0"/>
    <n v="0"/>
    <b v="0"/>
    <n v="0"/>
    <e v="#DIV/0!"/>
    <s v="film &amp; video/drama"/>
    <x v="0"/>
    <s v="drama"/>
    <x v="174"/>
    <n v="1425924776"/>
    <x v="174"/>
    <d v="2015-05-08T11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b v="0"/>
    <n v="26"/>
    <b v="0"/>
    <n v="6.4850000000000003"/>
    <n v="49.884615384615387"/>
    <s v="film &amp; video/drama"/>
    <x v="0"/>
    <s v="drama"/>
    <x v="175"/>
    <n v="1407177611"/>
    <x v="175"/>
    <d v="2014-08-29T11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b v="0"/>
    <n v="0"/>
    <b v="0"/>
    <n v="0"/>
    <e v="#DIV/0!"/>
    <s v="film &amp; video/drama"/>
    <x v="0"/>
    <s v="drama"/>
    <x v="176"/>
    <n v="1436211999"/>
    <x v="176"/>
    <d v="2015-08-05T12:46:39"/>
  </r>
  <r>
    <n v="177"/>
    <s v="The Good Samaritan"/>
    <s v="I'm making a modern day version of the bible story &quot; The Good Samaritan&quot;"/>
    <n v="450"/>
    <n v="180"/>
    <x v="2"/>
    <s v="US"/>
    <s v="USD"/>
    <b v="0"/>
    <n v="7"/>
    <b v="0"/>
    <n v="40"/>
    <n v="25.714285714285715"/>
    <s v="film &amp; video/drama"/>
    <x v="0"/>
    <s v="drama"/>
    <x v="177"/>
    <n v="1425690526"/>
    <x v="177"/>
    <d v="2015-03-23T17:08:46"/>
  </r>
  <r>
    <n v="178"/>
    <s v="El viaje de LucÃ­a"/>
    <s v="El viaje de LucÃ­a es un largometraje de ficciÃ³n con temÃ¡tica sobre el cÃ¡ncer infantil."/>
    <n v="500000"/>
    <n v="0"/>
    <x v="2"/>
    <s v="ES"/>
    <s v="EUR"/>
    <b v="0"/>
    <n v="0"/>
    <b v="0"/>
    <n v="0"/>
    <e v="#DIV/0!"/>
    <s v="film &amp; video/drama"/>
    <x v="0"/>
    <s v="drama"/>
    <x v="178"/>
    <n v="1445986545"/>
    <x v="178"/>
    <d v="2015-11-26T16:55:45"/>
  </r>
  <r>
    <n v="179"/>
    <s v="Sustain: A Film About Survival"/>
    <s v="A feature-length film about how three people survive in a diseased world."/>
    <n v="1000"/>
    <n v="200"/>
    <x v="2"/>
    <s v="US"/>
    <s v="USD"/>
    <b v="0"/>
    <n v="2"/>
    <b v="0"/>
    <n v="20"/>
    <n v="100"/>
    <s v="film &amp; video/drama"/>
    <x v="0"/>
    <s v="drama"/>
    <x v="179"/>
    <n v="1454464555"/>
    <x v="179"/>
    <d v="2016-03-03T18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b v="0"/>
    <n v="13"/>
    <b v="0"/>
    <n v="33.416666666666664"/>
    <n v="30.846153846153847"/>
    <s v="film &amp; video/drama"/>
    <x v="0"/>
    <s v="drama"/>
    <x v="180"/>
    <n v="1425512843"/>
    <x v="180"/>
    <d v="2015-04-13T12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b v="0"/>
    <n v="4"/>
    <b v="0"/>
    <n v="21.092608822670172"/>
    <n v="180.5"/>
    <s v="film &amp; video/drama"/>
    <x v="0"/>
    <s v="drama"/>
    <x v="181"/>
    <n v="1432403295"/>
    <x v="181"/>
    <d v="2015-06-22T10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b v="0"/>
    <n v="0"/>
    <b v="0"/>
    <n v="0"/>
    <e v="#DIV/0!"/>
    <s v="film &amp; video/drama"/>
    <x v="0"/>
    <s v="drama"/>
    <x v="182"/>
    <n v="1481156232"/>
    <x v="182"/>
    <d v="2017-01-06T17:17:12"/>
  </r>
  <r>
    <n v="183"/>
    <s v="Three Little Words"/>
    <s v="Don't kill me until I meet my Dad"/>
    <n v="12500"/>
    <n v="4482"/>
    <x v="2"/>
    <s v="GB"/>
    <s v="GBP"/>
    <b v="0"/>
    <n v="12"/>
    <b v="0"/>
    <n v="35.856000000000002"/>
    <n v="373.5"/>
    <s v="film &amp; video/drama"/>
    <x v="0"/>
    <s v="drama"/>
    <x v="183"/>
    <n v="1414438010"/>
    <x v="183"/>
    <d v="2014-11-26T13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b v="0"/>
    <n v="2"/>
    <b v="0"/>
    <n v="3.4000000000000004"/>
    <n v="25.5"/>
    <s v="film &amp; video/drama"/>
    <x v="0"/>
    <s v="drama"/>
    <x v="184"/>
    <n v="1404586762"/>
    <x v="184"/>
    <d v="2014-08-31T20:59:00"/>
  </r>
  <r>
    <n v="185"/>
    <s v="BLANK Short Movie"/>
    <s v="Love has no boundaries!"/>
    <n v="40000"/>
    <n v="2200"/>
    <x v="2"/>
    <s v="NO"/>
    <s v="NOK"/>
    <b v="0"/>
    <n v="10"/>
    <b v="0"/>
    <n v="5.5"/>
    <n v="220"/>
    <s v="film &amp; video/drama"/>
    <x v="0"/>
    <s v="drama"/>
    <x v="185"/>
    <n v="1468965139"/>
    <x v="185"/>
    <d v="2016-08-18T14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b v="0"/>
    <n v="0"/>
    <b v="0"/>
    <n v="0"/>
    <e v="#DIV/0!"/>
    <s v="film &amp; video/drama"/>
    <x v="0"/>
    <s v="drama"/>
    <x v="186"/>
    <n v="1485977434"/>
    <x v="186"/>
    <d v="2017-03-03T13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b v="0"/>
    <n v="5"/>
    <b v="0"/>
    <n v="16"/>
    <n v="160"/>
    <s v="film &amp; video/drama"/>
    <x v="0"/>
    <s v="drama"/>
    <x v="187"/>
    <n v="1435383457"/>
    <x v="187"/>
    <d v="2015-07-20T23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b v="0"/>
    <n v="0"/>
    <b v="0"/>
    <n v="0"/>
    <e v="#DIV/0!"/>
    <s v="film &amp; video/drama"/>
    <x v="0"/>
    <s v="drama"/>
    <x v="188"/>
    <n v="1407299015"/>
    <x v="188"/>
    <d v="2014-09-04T21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b v="0"/>
    <n v="5"/>
    <b v="0"/>
    <n v="6.8999999999999992E-2"/>
    <n v="69"/>
    <s v="film &amp; video/drama"/>
    <x v="0"/>
    <s v="drama"/>
    <x v="189"/>
    <n v="1467736477"/>
    <x v="189"/>
    <d v="2016-09-03T09:34:37"/>
  </r>
  <r>
    <n v="190"/>
    <s v="REGIONRAT, the movie"/>
    <s v="Because hope can be a 4 letter word"/>
    <n v="12000"/>
    <n v="50"/>
    <x v="2"/>
    <s v="US"/>
    <s v="USD"/>
    <b v="0"/>
    <n v="1"/>
    <b v="0"/>
    <n v="0.41666666666666669"/>
    <n v="50"/>
    <s v="film &amp; video/drama"/>
    <x v="0"/>
    <s v="drama"/>
    <x v="190"/>
    <n v="1465227446"/>
    <x v="190"/>
    <d v="2016-06-16T08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b v="0"/>
    <n v="3"/>
    <b v="0"/>
    <n v="5"/>
    <n v="83.333333333333329"/>
    <s v="film &amp; video/drama"/>
    <x v="0"/>
    <s v="drama"/>
    <x v="191"/>
    <n v="1440326138"/>
    <x v="191"/>
    <d v="2015-10-02T03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b v="0"/>
    <n v="3"/>
    <b v="0"/>
    <n v="1.6999999999999999E-3"/>
    <n v="5.666666666666667"/>
    <s v="film &amp; video/drama"/>
    <x v="0"/>
    <s v="drama"/>
    <x v="192"/>
    <n v="1410980432"/>
    <x v="192"/>
    <d v="2014-10-17T12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b v="0"/>
    <n v="0"/>
    <b v="0"/>
    <n v="0"/>
    <e v="#DIV/0!"/>
    <s v="film &amp; video/drama"/>
    <x v="0"/>
    <s v="drama"/>
    <x v="193"/>
    <n v="1412029566"/>
    <x v="193"/>
    <d v="2014-11-28T16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b v="0"/>
    <n v="3"/>
    <b v="0"/>
    <n v="0.12"/>
    <n v="1"/>
    <s v="film &amp; video/drama"/>
    <x v="0"/>
    <s v="drama"/>
    <x v="194"/>
    <n v="1452124531"/>
    <x v="194"/>
    <d v="2016-03-06T16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b v="0"/>
    <n v="0"/>
    <b v="0"/>
    <n v="0"/>
    <e v="#DIV/0!"/>
    <s v="film &amp; video/drama"/>
    <x v="0"/>
    <s v="drama"/>
    <x v="195"/>
    <n v="1431360332"/>
    <x v="195"/>
    <d v="2015-07-10T09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b v="0"/>
    <n v="19"/>
    <b v="0"/>
    <n v="41.857142857142861"/>
    <n v="77.10526315789474"/>
    <s v="film &amp; video/drama"/>
    <x v="0"/>
    <s v="drama"/>
    <x v="196"/>
    <n v="1442062898"/>
    <x v="196"/>
    <d v="2015-10-10T14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b v="0"/>
    <n v="8"/>
    <b v="0"/>
    <n v="10.48"/>
    <n v="32.75"/>
    <s v="film &amp; video/drama"/>
    <x v="0"/>
    <s v="drama"/>
    <x v="197"/>
    <n v="1483734100"/>
    <x v="197"/>
    <d v="2017-02-17T14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b v="0"/>
    <n v="6"/>
    <b v="0"/>
    <n v="1.1159999999999999"/>
    <n v="46.5"/>
    <s v="film &amp; video/drama"/>
    <x v="0"/>
    <s v="drama"/>
    <x v="198"/>
    <n v="1409908322"/>
    <x v="198"/>
    <d v="2014-10-05T02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b v="0"/>
    <n v="0"/>
    <b v="0"/>
    <n v="0"/>
    <e v="#DIV/0!"/>
    <s v="film &amp; video/drama"/>
    <x v="0"/>
    <s v="drama"/>
    <x v="199"/>
    <n v="1470106702"/>
    <x v="199"/>
    <d v="2016-08-31T19:58:22"/>
  </r>
  <r>
    <n v="200"/>
    <s v="The Crossing Shore"/>
    <s v="A film dedicated to an AAF Pilot's struggle to survive behind enemy lines during WWII."/>
    <n v="6000"/>
    <n v="1571.55"/>
    <x v="2"/>
    <s v="US"/>
    <s v="USD"/>
    <b v="0"/>
    <n v="18"/>
    <b v="0"/>
    <n v="26.192500000000003"/>
    <n v="87.308333333333337"/>
    <s v="film &amp; video/drama"/>
    <x v="0"/>
    <s v="drama"/>
    <x v="200"/>
    <n v="1408154403"/>
    <x v="200"/>
    <d v="2014-09-14T19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b v="0"/>
    <n v="7"/>
    <b v="0"/>
    <n v="58.461538461538467"/>
    <n v="54.285714285714285"/>
    <s v="film &amp; video/drama"/>
    <x v="0"/>
    <s v="drama"/>
    <x v="201"/>
    <n v="1421696329"/>
    <x v="201"/>
    <d v="2015-02-08T12:38:49"/>
  </r>
  <r>
    <n v="202"/>
    <s v="Modern Gangsters"/>
    <s v="new web series created by jonney terry"/>
    <n v="6000"/>
    <n v="0"/>
    <x v="2"/>
    <s v="US"/>
    <s v="USD"/>
    <b v="0"/>
    <n v="0"/>
    <b v="0"/>
    <n v="0"/>
    <e v="#DIV/0!"/>
    <s v="film &amp; video/drama"/>
    <x v="0"/>
    <s v="drama"/>
    <x v="202"/>
    <n v="1441750564"/>
    <x v="202"/>
    <d v="2015-10-08T13:59:00"/>
  </r>
  <r>
    <n v="203"/>
    <s v="TheM"/>
    <s v="We are aiming to make a Web Series based on Youth Culture and the misrepresentation of socially stereotyped people."/>
    <n v="2500"/>
    <n v="746"/>
    <x v="2"/>
    <s v="GB"/>
    <s v="GBP"/>
    <b v="0"/>
    <n v="8"/>
    <b v="0"/>
    <n v="29.84"/>
    <n v="93.25"/>
    <s v="film &amp; video/drama"/>
    <x v="0"/>
    <s v="drama"/>
    <x v="203"/>
    <n v="1417378864"/>
    <x v="203"/>
    <d v="2015-01-29T13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b v="0"/>
    <n v="1293"/>
    <b v="0"/>
    <n v="50.721666666666664"/>
    <n v="117.68368136117556"/>
    <s v="film &amp; video/drama"/>
    <x v="0"/>
    <s v="drama"/>
    <x v="204"/>
    <n v="1467727203"/>
    <x v="204"/>
    <d v="2016-08-04T07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b v="0"/>
    <n v="17"/>
    <b v="0"/>
    <n v="16.25"/>
    <n v="76.470588235294116"/>
    <s v="film &amp; video/drama"/>
    <x v="0"/>
    <s v="drama"/>
    <x v="205"/>
    <n v="1441120222"/>
    <x v="205"/>
    <d v="2015-10-06T08:10:22"/>
  </r>
  <r>
    <n v="206"/>
    <s v="Blood Bond Movie Development"/>
    <s v="A love story featuring adoption,struggle,dysfunction,grace, healing, and restoration."/>
    <n v="12700"/>
    <n v="0"/>
    <x v="2"/>
    <s v="US"/>
    <s v="USD"/>
    <b v="0"/>
    <n v="0"/>
    <b v="0"/>
    <n v="0"/>
    <e v="#DIV/0!"/>
    <s v="film &amp; video/drama"/>
    <x v="0"/>
    <s v="drama"/>
    <x v="206"/>
    <n v="1468627583"/>
    <x v="206"/>
    <d v="2016-08-05T17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b v="0"/>
    <n v="13"/>
    <b v="0"/>
    <n v="15.214285714285714"/>
    <n v="163.84615384615384"/>
    <s v="film &amp; video/drama"/>
    <x v="0"/>
    <s v="drama"/>
    <x v="207"/>
    <n v="1417754638"/>
    <x v="207"/>
    <d v="2015-01-03T21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b v="0"/>
    <n v="0"/>
    <b v="0"/>
    <n v="0"/>
    <e v="#DIV/0!"/>
    <s v="film &amp; video/drama"/>
    <x v="0"/>
    <s v="drama"/>
    <x v="208"/>
    <n v="1416127967"/>
    <x v="208"/>
    <d v="2014-12-16T01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b v="0"/>
    <n v="0"/>
    <b v="0"/>
    <n v="0"/>
    <e v="#DIV/0!"/>
    <s v="film &amp; video/drama"/>
    <x v="0"/>
    <s v="drama"/>
    <x v="209"/>
    <n v="1433974135"/>
    <x v="209"/>
    <d v="2015-07-10T15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b v="0"/>
    <n v="33"/>
    <b v="0"/>
    <n v="25.25"/>
    <n v="91.818181818181813"/>
    <s v="film &amp; video/drama"/>
    <x v="0"/>
    <s v="drama"/>
    <x v="210"/>
    <n v="1441157592"/>
    <x v="210"/>
    <d v="2015-09-30T22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b v="0"/>
    <n v="12"/>
    <b v="0"/>
    <n v="44.6"/>
    <n v="185.83333333333334"/>
    <s v="film &amp; video/drama"/>
    <x v="0"/>
    <s v="drama"/>
    <x v="211"/>
    <n v="1440042617"/>
    <x v="211"/>
    <d v="2015-09-18T20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b v="0"/>
    <n v="1"/>
    <b v="0"/>
    <n v="1.5873015873015872E-2"/>
    <n v="1"/>
    <s v="film &amp; video/drama"/>
    <x v="0"/>
    <s v="drama"/>
    <x v="212"/>
    <n v="1455656920"/>
    <x v="212"/>
    <d v="2016-04-16T13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b v="0"/>
    <n v="1"/>
    <b v="0"/>
    <n v="0.04"/>
    <n v="20"/>
    <s v="film &amp; video/drama"/>
    <x v="0"/>
    <s v="drama"/>
    <x v="213"/>
    <n v="1437142547"/>
    <x v="213"/>
    <d v="2015-08-16T07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b v="0"/>
    <n v="1"/>
    <b v="0"/>
    <n v="8.0000000000000002E-3"/>
    <n v="1"/>
    <s v="film &amp; video/drama"/>
    <x v="0"/>
    <s v="drama"/>
    <x v="214"/>
    <n v="1420471349"/>
    <x v="214"/>
    <d v="2015-03-06T08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b v="0"/>
    <n v="1"/>
    <b v="0"/>
    <n v="0.22727272727272727"/>
    <n v="10"/>
    <s v="film &amp; video/drama"/>
    <x v="0"/>
    <s v="drama"/>
    <x v="215"/>
    <n v="1452058282"/>
    <x v="215"/>
    <d v="2016-02-17T16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b v="0"/>
    <n v="84"/>
    <b v="0"/>
    <n v="55.698440000000005"/>
    <n v="331.53833333333336"/>
    <s v="film &amp; video/drama"/>
    <x v="0"/>
    <s v="drama"/>
    <x v="216"/>
    <n v="1425423637"/>
    <x v="216"/>
    <d v="2015-04-22T15:00:37"/>
  </r>
  <r>
    <n v="217"/>
    <s v="Bitch"/>
    <s v="A roadmovie by paw"/>
    <n v="100000"/>
    <n v="11943"/>
    <x v="2"/>
    <s v="SE"/>
    <s v="SEK"/>
    <b v="0"/>
    <n v="38"/>
    <b v="0"/>
    <n v="11.943"/>
    <n v="314.28947368421052"/>
    <s v="film &amp; video/drama"/>
    <x v="0"/>
    <s v="drama"/>
    <x v="217"/>
    <n v="1417101749"/>
    <x v="217"/>
    <d v="2014-12-28T08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b v="0"/>
    <n v="1"/>
    <b v="0"/>
    <n v="2"/>
    <n v="100"/>
    <s v="film &amp; video/drama"/>
    <x v="0"/>
    <s v="drama"/>
    <x v="218"/>
    <n v="1426518289"/>
    <x v="218"/>
    <d v="2015-05-15T08:04:49"/>
  </r>
  <r>
    <n v="219"/>
    <s v="True Colors"/>
    <s v="An hour-long pilot about a group of suburban LGBT teens coming of age in the early 90's."/>
    <n v="50000"/>
    <n v="8815"/>
    <x v="2"/>
    <s v="US"/>
    <s v="USD"/>
    <b v="0"/>
    <n v="76"/>
    <b v="0"/>
    <n v="17.630000000000003"/>
    <n v="115.98684210526316"/>
    <s v="film &amp; video/drama"/>
    <x v="0"/>
    <s v="drama"/>
    <x v="219"/>
    <n v="1456732225"/>
    <x v="219"/>
    <d v="2016-03-31T23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b v="0"/>
    <n v="3"/>
    <b v="0"/>
    <n v="0.72"/>
    <n v="120"/>
    <s v="film &amp; video/drama"/>
    <x v="0"/>
    <s v="drama"/>
    <x v="220"/>
    <n v="1436542030"/>
    <x v="220"/>
    <d v="2015-08-20T13:06:00"/>
  </r>
  <r>
    <n v="221"/>
    <s v="Archetypes"/>
    <s v="Film about Schizophrenia with Surreal Twists!"/>
    <n v="50000"/>
    <n v="0"/>
    <x v="2"/>
    <s v="US"/>
    <s v="USD"/>
    <b v="0"/>
    <n v="0"/>
    <b v="0"/>
    <n v="0"/>
    <e v="#DIV/0!"/>
    <s v="film &amp; video/drama"/>
    <x v="0"/>
    <s v="drama"/>
    <x v="221"/>
    <n v="1422389164"/>
    <x v="221"/>
    <d v="2015-03-28T12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b v="0"/>
    <n v="2"/>
    <b v="0"/>
    <n v="13"/>
    <n v="65"/>
    <s v="film &amp; video/drama"/>
    <x v="0"/>
    <s v="drama"/>
    <x v="222"/>
    <n v="1422383318"/>
    <x v="222"/>
    <d v="2015-03-26T19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b v="0"/>
    <n v="0"/>
    <b v="0"/>
    <n v="0"/>
    <e v="#DIV/0!"/>
    <s v="film &amp; video/drama"/>
    <x v="0"/>
    <s v="drama"/>
    <x v="223"/>
    <n v="1461287350"/>
    <x v="223"/>
    <d v="2016-05-21T18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b v="0"/>
    <n v="0"/>
    <b v="0"/>
    <n v="0"/>
    <e v="#DIV/0!"/>
    <s v="film &amp; video/drama"/>
    <x v="0"/>
    <s v="drama"/>
    <x v="224"/>
    <n v="1431322726"/>
    <x v="224"/>
    <d v="2015-07-09T22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b v="0"/>
    <n v="0"/>
    <b v="0"/>
    <n v="0"/>
    <e v="#DIV/0!"/>
    <s v="film &amp; video/drama"/>
    <x v="0"/>
    <s v="drama"/>
    <x v="225"/>
    <n v="1457564654"/>
    <x v="225"/>
    <d v="2016-04-08T15:04:14"/>
  </r>
  <r>
    <n v="226"/>
    <s v="MAGGIE Film"/>
    <s v="A TRUE STORY OF DOMESTIC VILOLENCE THAT SEEKS TO OFFER THE VIEWER OUTLEST OF SUPPORT."/>
    <n v="29000"/>
    <n v="250"/>
    <x v="2"/>
    <s v="GB"/>
    <s v="GBP"/>
    <b v="0"/>
    <n v="2"/>
    <b v="0"/>
    <n v="0.86206896551724133"/>
    <n v="125"/>
    <s v="film &amp; video/drama"/>
    <x v="0"/>
    <s v="drama"/>
    <x v="226"/>
    <n v="1428854344"/>
    <x v="226"/>
    <d v="2015-05-31T02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b v="0"/>
    <n v="0"/>
    <b v="0"/>
    <n v="0"/>
    <e v="#DIV/0!"/>
    <s v="film &amp; video/drama"/>
    <x v="0"/>
    <s v="drama"/>
    <x v="227"/>
    <n v="1433885241"/>
    <x v="227"/>
    <d v="2015-07-09T14:27:21"/>
  </r>
  <r>
    <n v="228"/>
    <s v="Facets of a Geek life"/>
    <s v="I am making a film from one one of my books called facets of a Geek life."/>
    <n v="8000"/>
    <n v="0"/>
    <x v="2"/>
    <s v="GB"/>
    <s v="GBP"/>
    <b v="0"/>
    <n v="0"/>
    <b v="0"/>
    <n v="0"/>
    <e v="#DIV/0!"/>
    <s v="film &amp; video/drama"/>
    <x v="0"/>
    <s v="drama"/>
    <x v="228"/>
    <n v="1427992105"/>
    <x v="228"/>
    <d v="2015-06-01T09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b v="0"/>
    <n v="0"/>
    <b v="0"/>
    <n v="0"/>
    <e v="#DIV/0!"/>
    <s v="film &amp; video/drama"/>
    <x v="0"/>
    <s v="drama"/>
    <x v="229"/>
    <n v="1452810297"/>
    <x v="229"/>
    <d v="2016-02-13T15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b v="0"/>
    <n v="2"/>
    <b v="0"/>
    <n v="0.4"/>
    <n v="30"/>
    <s v="film &amp; video/drama"/>
    <x v="0"/>
    <s v="drama"/>
    <x v="230"/>
    <n v="1430851151"/>
    <x v="230"/>
    <d v="2015-06-04T11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b v="0"/>
    <n v="0"/>
    <b v="0"/>
    <n v="0"/>
    <e v="#DIV/0!"/>
    <s v="film &amp; video/drama"/>
    <x v="0"/>
    <s v="drama"/>
    <x v="231"/>
    <n v="1449183651"/>
    <x v="231"/>
    <d v="2016-01-02T16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b v="0"/>
    <n v="7"/>
    <b v="0"/>
    <n v="2.75"/>
    <n v="15.714285714285714"/>
    <s v="film &amp; video/drama"/>
    <x v="0"/>
    <s v="drama"/>
    <x v="232"/>
    <n v="1422474546"/>
    <x v="232"/>
    <d v="2015-02-27T12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b v="0"/>
    <n v="0"/>
    <b v="0"/>
    <n v="0"/>
    <e v="#DIV/0!"/>
    <s v="film &amp; video/drama"/>
    <x v="0"/>
    <s v="drama"/>
    <x v="233"/>
    <n v="1472593972"/>
    <x v="233"/>
    <d v="2016-09-29T14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b v="0"/>
    <n v="5"/>
    <b v="0"/>
    <n v="40.1"/>
    <n v="80.2"/>
    <s v="film &amp; video/drama"/>
    <x v="0"/>
    <s v="drama"/>
    <x v="234"/>
    <n v="1431391859"/>
    <x v="234"/>
    <d v="2015-06-20T17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b v="0"/>
    <n v="0"/>
    <b v="0"/>
    <n v="0"/>
    <e v="#DIV/0!"/>
    <s v="film &amp; video/drama"/>
    <x v="0"/>
    <s v="drama"/>
    <x v="235"/>
    <n v="1433886497"/>
    <x v="235"/>
    <d v="2015-07-09T14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b v="0"/>
    <n v="0"/>
    <b v="0"/>
    <n v="0"/>
    <e v="#DIV/0!"/>
    <s v="film &amp; video/drama"/>
    <x v="0"/>
    <s v="drama"/>
    <x v="236"/>
    <n v="1447380099"/>
    <x v="236"/>
    <d v="2016-01-04T17:00:00"/>
  </r>
  <r>
    <n v="237"/>
    <s v="Making The Choice"/>
    <s v="Making The Choice is a christian short film series."/>
    <n v="15000"/>
    <n v="50"/>
    <x v="2"/>
    <s v="US"/>
    <s v="USD"/>
    <b v="0"/>
    <n v="1"/>
    <b v="0"/>
    <n v="0.33333333333333337"/>
    <n v="50"/>
    <s v="film &amp; video/drama"/>
    <x v="0"/>
    <s v="drama"/>
    <x v="237"/>
    <n v="1452261069"/>
    <x v="237"/>
    <d v="2016-03-08T06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b v="0"/>
    <n v="0"/>
    <b v="0"/>
    <n v="0"/>
    <e v="#DIV/0!"/>
    <s v="film &amp; video/drama"/>
    <x v="0"/>
    <s v="drama"/>
    <x v="238"/>
    <n v="1481324760"/>
    <x v="238"/>
    <d v="2016-12-30T02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b v="0"/>
    <n v="5"/>
    <b v="0"/>
    <n v="25"/>
    <n v="50"/>
    <s v="film &amp; video/drama"/>
    <x v="0"/>
    <s v="drama"/>
    <x v="239"/>
    <n v="1445308730"/>
    <x v="239"/>
    <d v="2015-11-08T05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b v="1"/>
    <n v="137"/>
    <b v="1"/>
    <n v="107.63413333333334"/>
    <n v="117.84759124087591"/>
    <s v="film &amp; video/documentary"/>
    <x v="0"/>
    <s v="documentary"/>
    <x v="240"/>
    <n v="1363885211"/>
    <x v="240"/>
    <d v="2013-05-05T10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b v="1"/>
    <n v="376"/>
    <b v="1"/>
    <n v="112.63736263736264"/>
    <n v="109.04255319148936"/>
    <s v="film &amp; video/documentary"/>
    <x v="0"/>
    <s v="documentary"/>
    <x v="241"/>
    <n v="1415292304"/>
    <x v="241"/>
    <d v="2014-12-21T09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b v="1"/>
    <n v="202"/>
    <b v="1"/>
    <n v="113.46153846153845"/>
    <n v="73.019801980198025"/>
    <s v="film &amp; video/documentary"/>
    <x v="0"/>
    <s v="documentary"/>
    <x v="242"/>
    <n v="1321357790"/>
    <x v="242"/>
    <d v="2011-12-20T04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b v="1"/>
    <n v="328"/>
    <b v="1"/>
    <n v="102.592"/>
    <n v="78.195121951219505"/>
    <s v="film &amp; video/documentary"/>
    <x v="0"/>
    <s v="documentary"/>
    <x v="243"/>
    <n v="1390439304"/>
    <x v="243"/>
    <d v="2014-02-21T18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b v="1"/>
    <n v="84"/>
    <b v="1"/>
    <n v="113.75714285714287"/>
    <n v="47.398809523809526"/>
    <s v="film &amp; video/documentary"/>
    <x v="0"/>
    <s v="documentary"/>
    <x v="244"/>
    <n v="1265269559"/>
    <x v="244"/>
    <d v="2010-03-16T00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b v="1"/>
    <n v="96"/>
    <b v="1"/>
    <n v="103.71999999999998"/>
    <n v="54.020833333333336"/>
    <s v="film &amp; video/documentary"/>
    <x v="0"/>
    <s v="documentary"/>
    <x v="245"/>
    <n v="1342487785"/>
    <x v="245"/>
    <d v="2012-08-15T18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b v="1"/>
    <n v="223"/>
    <b v="1"/>
    <n v="305.46000000000004"/>
    <n v="68.488789237668158"/>
    <s v="film &amp; video/documentary"/>
    <x v="0"/>
    <s v="documentary"/>
    <x v="246"/>
    <n v="1288341805"/>
    <x v="246"/>
    <d v="2010-12-18T02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b v="1"/>
    <n v="62"/>
    <b v="1"/>
    <n v="134.1"/>
    <n v="108.14516129032258"/>
    <s v="film &amp; video/documentary"/>
    <x v="0"/>
    <s v="documentary"/>
    <x v="247"/>
    <n v="1284042614"/>
    <x v="247"/>
    <d v="2010-10-15T20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b v="1"/>
    <n v="146"/>
    <b v="1"/>
    <n v="101.33294117647058"/>
    <n v="589.95205479452056"/>
    <s v="film &amp; video/documentary"/>
    <x v="0"/>
    <s v="documentary"/>
    <x v="248"/>
    <n v="1322073309"/>
    <x v="248"/>
    <d v="2012-01-07T11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b v="1"/>
    <n v="235"/>
    <b v="1"/>
    <n v="112.92"/>
    <n v="48.051063829787232"/>
    <s v="film &amp; video/documentary"/>
    <x v="0"/>
    <s v="documentary"/>
    <x v="249"/>
    <n v="1275603020"/>
    <x v="249"/>
    <d v="2010-08-22T10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b v="1"/>
    <n v="437"/>
    <b v="1"/>
    <n v="105.58333333333334"/>
    <n v="72.482837528604122"/>
    <s v="film &amp; video/documentary"/>
    <x v="0"/>
    <s v="documentary"/>
    <x v="250"/>
    <n v="1367933691"/>
    <x v="250"/>
    <d v="2013-06-06T06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b v="1"/>
    <n v="77"/>
    <b v="1"/>
    <n v="125.57142857142858"/>
    <n v="57.077922077922075"/>
    <s v="film &amp; video/documentary"/>
    <x v="0"/>
    <s v="documentary"/>
    <x v="251"/>
    <n v="1334429646"/>
    <x v="251"/>
    <d v="2012-05-16T12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b v="1"/>
    <n v="108"/>
    <b v="1"/>
    <n v="184.56"/>
    <n v="85.444444444444443"/>
    <s v="film &amp; video/documentary"/>
    <x v="0"/>
    <s v="documentary"/>
    <x v="252"/>
    <n v="1269878058"/>
    <x v="252"/>
    <d v="2010-05-31T20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b v="1"/>
    <n v="7"/>
    <b v="1"/>
    <n v="100.73333333333335"/>
    <n v="215.85714285714286"/>
    <s v="film &amp; video/documentary"/>
    <x v="0"/>
    <s v="documentary"/>
    <x v="253"/>
    <n v="1326728235"/>
    <x v="253"/>
    <d v="2012-02-15T08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b v="1"/>
    <n v="314"/>
    <b v="1"/>
    <n v="116.94725"/>
    <n v="89.38643312101911"/>
    <s v="film &amp; video/documentary"/>
    <x v="0"/>
    <s v="documentary"/>
    <x v="254"/>
    <n v="1442443910"/>
    <x v="254"/>
    <d v="2015-10-16T19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b v="1"/>
    <n v="188"/>
    <b v="1"/>
    <n v="106.73325"/>
    <n v="45.418404255319146"/>
    <s v="film &amp; video/documentary"/>
    <x v="0"/>
    <s v="documentary"/>
    <x v="255"/>
    <n v="1297687082"/>
    <x v="255"/>
    <d v="2011-03-16T04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b v="1"/>
    <n v="275"/>
    <b v="1"/>
    <n v="139.1"/>
    <n v="65.756363636363631"/>
    <s v="film &amp; video/documentary"/>
    <x v="0"/>
    <s v="documentary"/>
    <x v="256"/>
    <n v="1360866467"/>
    <x v="256"/>
    <d v="2013-03-16T11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b v="1"/>
    <n v="560"/>
    <b v="1"/>
    <n v="106.72648571428572"/>
    <n v="66.70405357142856"/>
    <s v="film &amp; video/documentary"/>
    <x v="0"/>
    <s v="documentary"/>
    <x v="257"/>
    <n v="1461078162"/>
    <x v="257"/>
    <d v="2016-05-19T08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b v="1"/>
    <n v="688"/>
    <b v="1"/>
    <n v="191.14"/>
    <n v="83.345930232558146"/>
    <s v="film &amp; video/documentary"/>
    <x v="0"/>
    <s v="documentary"/>
    <x v="258"/>
    <n v="1305767666"/>
    <x v="258"/>
    <d v="2011-06-17T18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b v="1"/>
    <n v="942"/>
    <b v="1"/>
    <n v="131.93789333333334"/>
    <n v="105.04609341825902"/>
    <s v="film &amp; video/documentary"/>
    <x v="0"/>
    <s v="documentary"/>
    <x v="259"/>
    <n v="1425922969"/>
    <x v="259"/>
    <d v="2015-04-08T10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b v="1"/>
    <n v="88"/>
    <b v="1"/>
    <n v="106.4"/>
    <n v="120.90909090909091"/>
    <s v="film &amp; video/documentary"/>
    <x v="0"/>
    <s v="documentary"/>
    <x v="260"/>
    <n v="1275415679"/>
    <x v="260"/>
    <d v="2010-07-17T02:59:00"/>
  </r>
  <r>
    <n v="261"/>
    <s v="Empires: The Film"/>
    <s v="Empires explores the impact of networks on histories and philosophies of political thought."/>
    <n v="20000"/>
    <n v="21480"/>
    <x v="0"/>
    <s v="US"/>
    <s v="USD"/>
    <b v="1"/>
    <n v="220"/>
    <b v="1"/>
    <n v="107.4"/>
    <n v="97.63636363636364"/>
    <s v="film &amp; video/documentary"/>
    <x v="0"/>
    <s v="documentary"/>
    <x v="261"/>
    <n v="1334783704"/>
    <x v="261"/>
    <d v="2012-06-07T07:55:00"/>
  </r>
  <r>
    <n v="262"/>
    <s v="The Last Cosmonaut"/>
    <s v="He can never die. He will live forever. He is the last cosmonaut, and this is his story."/>
    <n v="2500"/>
    <n v="6000"/>
    <x v="0"/>
    <s v="US"/>
    <s v="USD"/>
    <b v="1"/>
    <n v="145"/>
    <b v="1"/>
    <n v="240"/>
    <n v="41.379310344827587"/>
    <s v="film &amp; video/documentary"/>
    <x v="0"/>
    <s v="documentary"/>
    <x v="262"/>
    <n v="1294811828"/>
    <x v="262"/>
    <d v="2011-02-25T22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b v="1"/>
    <n v="963"/>
    <b v="1"/>
    <n v="118.08108"/>
    <n v="30.654485981308412"/>
    <s v="film &amp; video/documentary"/>
    <x v="0"/>
    <s v="documentary"/>
    <x v="263"/>
    <n v="1346194494"/>
    <x v="263"/>
    <d v="2012-09-27T15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b v="1"/>
    <n v="91"/>
    <b v="1"/>
    <n v="118.19999999999999"/>
    <n v="64.945054945054949"/>
    <s v="film &amp; video/documentary"/>
    <x v="0"/>
    <s v="documentary"/>
    <x v="264"/>
    <n v="1334155995"/>
    <x v="264"/>
    <d v="2012-05-11T07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b v="1"/>
    <n v="58"/>
    <b v="1"/>
    <n v="111.1"/>
    <n v="95.775862068965523"/>
    <s v="film &amp; video/documentary"/>
    <x v="0"/>
    <s v="documentary"/>
    <x v="265"/>
    <n v="1269928430"/>
    <x v="265"/>
    <d v="2010-05-10T13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b v="1"/>
    <n v="36"/>
    <b v="1"/>
    <n v="145.5"/>
    <n v="40.416666666666664"/>
    <s v="film &amp; video/documentary"/>
    <x v="0"/>
    <s v="documentary"/>
    <x v="266"/>
    <n v="1264565507"/>
    <x v="266"/>
    <d v="2010-04-22T20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b v="1"/>
    <n v="165"/>
    <b v="1"/>
    <n v="131.62883248730967"/>
    <n v="78.578424242424248"/>
    <s v="film &amp; video/documentary"/>
    <x v="0"/>
    <s v="documentary"/>
    <x v="267"/>
    <n v="1401101499"/>
    <x v="267"/>
    <d v="2014-06-25T03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b v="1"/>
    <n v="111"/>
    <b v="1"/>
    <n v="111.4"/>
    <n v="50.18018018018018"/>
    <s v="film &amp; video/documentary"/>
    <x v="0"/>
    <s v="documentary"/>
    <x v="268"/>
    <n v="1316749178"/>
    <x v="268"/>
    <d v="2011-11-06T21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b v="1"/>
    <n v="1596"/>
    <b v="1"/>
    <n v="147.23376999999999"/>
    <n v="92.251735588972423"/>
    <s v="film &amp; video/documentary"/>
    <x v="0"/>
    <s v="documentary"/>
    <x v="269"/>
    <n v="1485146622"/>
    <x v="269"/>
    <d v="2017-02-21T21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b v="1"/>
    <n v="61"/>
    <b v="1"/>
    <n v="152.60869565217391"/>
    <n v="57.540983606557376"/>
    <s v="film &amp; video/documentary"/>
    <x v="0"/>
    <s v="documentary"/>
    <x v="270"/>
    <n v="1301950070"/>
    <x v="270"/>
    <d v="2011-05-24T21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b v="1"/>
    <n v="287"/>
    <b v="1"/>
    <n v="104.67999999999999"/>
    <n v="109.42160278745645"/>
    <s v="film &amp; video/documentary"/>
    <x v="0"/>
    <s v="documentary"/>
    <x v="271"/>
    <n v="1386123861"/>
    <x v="271"/>
    <d v="2014-01-02T01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b v="1"/>
    <n v="65"/>
    <b v="1"/>
    <n v="177.43366666666668"/>
    <n v="81.892461538461546"/>
    <s v="film &amp; video/documentary"/>
    <x v="0"/>
    <s v="documentary"/>
    <x v="272"/>
    <n v="1267220191"/>
    <x v="272"/>
    <d v="2010-04-28T11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b v="1"/>
    <n v="118"/>
    <b v="1"/>
    <n v="107.7758"/>
    <n v="45.667711864406776"/>
    <s v="film &amp; video/documentary"/>
    <x v="0"/>
    <s v="documentary"/>
    <x v="273"/>
    <n v="1307102266"/>
    <x v="273"/>
    <d v="2011-07-03T04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b v="1"/>
    <n v="113"/>
    <b v="1"/>
    <n v="156"/>
    <n v="55.221238938053098"/>
    <s v="film &amp; video/documentary"/>
    <x v="0"/>
    <s v="documentary"/>
    <x v="274"/>
    <n v="1330638829"/>
    <x v="274"/>
    <d v="2012-04-04T23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b v="1"/>
    <n v="332"/>
    <b v="1"/>
    <n v="108.395"/>
    <n v="65.298192771084331"/>
    <s v="film &amp; video/documentary"/>
    <x v="0"/>
    <s v="documentary"/>
    <x v="275"/>
    <n v="1349916366"/>
    <x v="275"/>
    <d v="2012-11-09T18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b v="1"/>
    <n v="62"/>
    <b v="1"/>
    <n v="147.6"/>
    <n v="95.225806451612897"/>
    <s v="film &amp; video/documentary"/>
    <x v="0"/>
    <s v="documentary"/>
    <x v="276"/>
    <n v="1330394274"/>
    <x v="276"/>
    <d v="2012-04-27T17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b v="1"/>
    <n v="951"/>
    <b v="1"/>
    <n v="110.38153846153847"/>
    <n v="75.444794952681391"/>
    <s v="film &amp; video/documentary"/>
    <x v="0"/>
    <s v="documentary"/>
    <x v="277"/>
    <n v="1429824219"/>
    <x v="277"/>
    <d v="2015-05-23T14:23:39"/>
  </r>
  <r>
    <n v="278"/>
    <s v="The Babushkas of Chernobyl"/>
    <s v="An unlikely story of spirit, defiance and beauty from the most contaminated place on Earth"/>
    <n v="27000"/>
    <n v="40594"/>
    <x v="0"/>
    <s v="US"/>
    <s v="USD"/>
    <b v="1"/>
    <n v="415"/>
    <b v="1"/>
    <n v="150.34814814814814"/>
    <n v="97.816867469879512"/>
    <s v="film &amp; video/documentary"/>
    <x v="0"/>
    <s v="documentary"/>
    <x v="278"/>
    <n v="1347411539"/>
    <x v="278"/>
    <d v="2012-10-11T17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b v="1"/>
    <n v="305"/>
    <b v="1"/>
    <n v="157.31829411764707"/>
    <n v="87.685606557377056"/>
    <s v="film &amp; video/documentary"/>
    <x v="0"/>
    <s v="documentary"/>
    <x v="279"/>
    <n v="1485237096"/>
    <x v="279"/>
    <d v="2017-02-26T19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b v="1"/>
    <n v="2139"/>
    <b v="1"/>
    <n v="156.14400000000001"/>
    <n v="54.748948106591868"/>
    <s v="film &amp; video/documentary"/>
    <x v="0"/>
    <s v="documentary"/>
    <x v="280"/>
    <n v="1397571035"/>
    <x v="280"/>
    <d v="2014-05-30T07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b v="1"/>
    <n v="79"/>
    <b v="1"/>
    <n v="120.58763636363636"/>
    <n v="83.953417721518989"/>
    <s v="film &amp; video/documentary"/>
    <x v="0"/>
    <s v="documentary"/>
    <x v="281"/>
    <n v="1242532513"/>
    <x v="281"/>
    <d v="2009-08-10T12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b v="1"/>
    <n v="179"/>
    <b v="1"/>
    <n v="101.18888888888888"/>
    <n v="254.38547486033519"/>
    <s v="film &amp; video/documentary"/>
    <x v="0"/>
    <s v="documentary"/>
    <x v="282"/>
    <n v="1263679492"/>
    <x v="282"/>
    <d v="2010-02-22T15:00:00"/>
  </r>
  <r>
    <n v="283"/>
    <s v="SOLE SURVIVOR"/>
    <s v="What is the impact of survivorship on the human condition?"/>
    <n v="18000"/>
    <n v="20569.05"/>
    <x v="0"/>
    <s v="US"/>
    <s v="USD"/>
    <b v="1"/>
    <n v="202"/>
    <b v="1"/>
    <n v="114.27249999999999"/>
    <n v="101.8269801980198"/>
    <s v="film &amp; video/documentary"/>
    <x v="0"/>
    <s v="documentary"/>
    <x v="283"/>
    <n v="1305219744"/>
    <x v="283"/>
    <d v="2011-05-31T21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b v="1"/>
    <n v="760"/>
    <b v="1"/>
    <n v="104.62615"/>
    <n v="55.066394736842106"/>
    <s v="film &amp; video/documentary"/>
    <x v="0"/>
    <s v="documentary"/>
    <x v="284"/>
    <n v="1325007780"/>
    <x v="284"/>
    <d v="2012-01-21T10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b v="1"/>
    <n v="563"/>
    <b v="1"/>
    <n v="228.82507142857142"/>
    <n v="56.901438721136763"/>
    <s v="film &amp; video/documentary"/>
    <x v="0"/>
    <s v="documentary"/>
    <x v="285"/>
    <n v="1377022128"/>
    <x v="285"/>
    <d v="2013-09-19T11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b v="1"/>
    <n v="135"/>
    <b v="1"/>
    <n v="109.15333333333332"/>
    <n v="121.28148148148148"/>
    <s v="film &amp; video/documentary"/>
    <x v="0"/>
    <s v="documentary"/>
    <x v="286"/>
    <n v="1360352124"/>
    <x v="286"/>
    <d v="2013-03-25T11:35:24"/>
  </r>
  <r>
    <n v="287"/>
    <s v="In Country: A Documentary Film (POSTPRODUCTION)"/>
    <s v="War is hell. Why would anyone want to spend their weekends there?"/>
    <n v="15000"/>
    <n v="26445"/>
    <x v="0"/>
    <s v="US"/>
    <s v="USD"/>
    <b v="1"/>
    <n v="290"/>
    <b v="1"/>
    <n v="176.29999999999998"/>
    <n v="91.189655172413794"/>
    <s v="film &amp; video/documentary"/>
    <x v="0"/>
    <s v="documentary"/>
    <x v="287"/>
    <n v="1349160018"/>
    <x v="287"/>
    <d v="2012-11-01T21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b v="1"/>
    <n v="447"/>
    <b v="1"/>
    <n v="103.21061999999999"/>
    <n v="115.44812080536913"/>
    <s v="film &amp; video/documentary"/>
    <x v="0"/>
    <s v="documentary"/>
    <x v="288"/>
    <n v="1337659393"/>
    <x v="288"/>
    <d v="2012-06-25T21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b v="1"/>
    <n v="232"/>
    <b v="1"/>
    <n v="104.82000000000001"/>
    <n v="67.771551724137936"/>
    <s v="film &amp; video/documentary"/>
    <x v="0"/>
    <s v="documentary"/>
    <x v="289"/>
    <n v="1380797834"/>
    <x v="289"/>
    <d v="2013-11-02T03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b v="1"/>
    <n v="168"/>
    <b v="1"/>
    <n v="106.68444444444445"/>
    <n v="28.576190476190476"/>
    <s v="film &amp; video/documentary"/>
    <x v="0"/>
    <s v="documentary"/>
    <x v="290"/>
    <n v="1292316697"/>
    <x v="290"/>
    <d v="2011-02-02T00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b v="1"/>
    <n v="128"/>
    <b v="1"/>
    <n v="120.02"/>
    <n v="46.8828125"/>
    <s v="film &amp; video/documentary"/>
    <x v="0"/>
    <s v="documentary"/>
    <x v="291"/>
    <n v="1365791246"/>
    <x v="291"/>
    <d v="2013-04-30T17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b v="1"/>
    <n v="493"/>
    <b v="1"/>
    <n v="101.50693333333334"/>
    <n v="154.42231237322514"/>
    <s v="film &amp; video/documentary"/>
    <x v="0"/>
    <s v="documentary"/>
    <x v="292"/>
    <n v="1317064599"/>
    <x v="292"/>
    <d v="2011-10-28T20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b v="1"/>
    <n v="131"/>
    <b v="1"/>
    <n v="101.38461538461539"/>
    <n v="201.22137404580153"/>
    <s v="film &amp; video/documentary"/>
    <x v="0"/>
    <s v="documentary"/>
    <x v="293"/>
    <n v="1395417714"/>
    <x v="293"/>
    <d v="2014-04-20T09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b v="1"/>
    <n v="50"/>
    <b v="1"/>
    <n v="100"/>
    <n v="100"/>
    <s v="film &amp; video/documentary"/>
    <x v="0"/>
    <s v="documentary"/>
    <x v="294"/>
    <n v="1276480894"/>
    <x v="294"/>
    <d v="2010-07-19T09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b v="1"/>
    <n v="665"/>
    <b v="1"/>
    <n v="133.10911999999999"/>
    <n v="100.08204511278196"/>
    <s v="film &amp; video/documentary"/>
    <x v="0"/>
    <s v="documentary"/>
    <x v="295"/>
    <n v="1378080409"/>
    <x v="295"/>
    <d v="2013-10-31T17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b v="1"/>
    <n v="129"/>
    <b v="1"/>
    <n v="118.72620000000001"/>
    <n v="230.08953488372092"/>
    <s v="film &amp; video/documentary"/>
    <x v="0"/>
    <s v="documentary"/>
    <x v="296"/>
    <n v="1344857083"/>
    <x v="296"/>
    <d v="2012-09-07T04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b v="1"/>
    <n v="142"/>
    <b v="1"/>
    <n v="100.64"/>
    <n v="141.74647887323943"/>
    <s v="film &amp; video/documentary"/>
    <x v="0"/>
    <s v="documentary"/>
    <x v="297"/>
    <n v="1427390901"/>
    <x v="297"/>
    <d v="2015-04-30T20:59:00"/>
  </r>
  <r>
    <n v="298"/>
    <s v="DisHonesty - A Documentary Feature Film"/>
    <s v="The truth is, we all lie - and by &quot;we,&quot; we mean everyone!"/>
    <n v="126000"/>
    <n v="137254.84"/>
    <x v="0"/>
    <s v="US"/>
    <s v="USD"/>
    <b v="1"/>
    <n v="2436"/>
    <b v="1"/>
    <n v="108.93241269841269"/>
    <n v="56.344351395730705"/>
    <s v="film &amp; video/documentary"/>
    <x v="0"/>
    <s v="documentary"/>
    <x v="298"/>
    <n v="1394536048"/>
    <x v="298"/>
    <d v="2014-05-09T14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b v="1"/>
    <n v="244"/>
    <b v="1"/>
    <n v="178.95250000000001"/>
    <n v="73.341188524590166"/>
    <s v="film &amp; video/documentary"/>
    <x v="0"/>
    <s v="documentary"/>
    <x v="299"/>
    <n v="1287379460"/>
    <x v="299"/>
    <d v="2010-11-16T23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b v="1"/>
    <n v="298"/>
    <b v="1"/>
    <n v="101.72264"/>
    <n v="85.337785234899329"/>
    <s v="film &amp; video/documentary"/>
    <x v="0"/>
    <s v="documentary"/>
    <x v="300"/>
    <n v="1301007738"/>
    <x v="300"/>
    <d v="2011-04-24T16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b v="1"/>
    <n v="251"/>
    <b v="1"/>
    <n v="118.73499999999999"/>
    <n v="61.496215139442228"/>
    <s v="film &amp; video/documentary"/>
    <x v="0"/>
    <s v="documentary"/>
    <x v="301"/>
    <n v="1360258935"/>
    <x v="301"/>
    <d v="2013-03-19T09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b v="1"/>
    <n v="108"/>
    <b v="1"/>
    <n v="100.46"/>
    <n v="93.018518518518519"/>
    <s v="film &amp; video/documentary"/>
    <x v="0"/>
    <s v="documentary"/>
    <x v="302"/>
    <n v="1327523638"/>
    <x v="302"/>
    <d v="2012-02-24T13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b v="1"/>
    <n v="82"/>
    <b v="1"/>
    <n v="137.46666666666667"/>
    <n v="50.292682926829265"/>
    <s v="film &amp; video/documentary"/>
    <x v="0"/>
    <s v="documentary"/>
    <x v="303"/>
    <n v="1336009346"/>
    <x v="303"/>
    <d v="2012-06-01T18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b v="1"/>
    <n v="74"/>
    <b v="1"/>
    <n v="231.64705882352939"/>
    <n v="106.43243243243244"/>
    <s v="film &amp; video/documentary"/>
    <x v="0"/>
    <s v="documentary"/>
    <x v="304"/>
    <n v="1343096197"/>
    <x v="304"/>
    <d v="2012-08-31T19:00:00"/>
  </r>
  <r>
    <n v="305"/>
    <s v="My Friend Mott-ly"/>
    <s v="A documentary that I am making about the difficult, but inspiring, life of a late friend of mine."/>
    <n v="7500"/>
    <n v="9775"/>
    <x v="0"/>
    <s v="US"/>
    <s v="USD"/>
    <b v="1"/>
    <n v="189"/>
    <b v="1"/>
    <n v="130.33333333333331"/>
    <n v="51.719576719576722"/>
    <s v="film &amp; video/documentary"/>
    <x v="0"/>
    <s v="documentary"/>
    <x v="305"/>
    <n v="1328800049"/>
    <x v="305"/>
    <d v="2012-03-10T08:07:29"/>
  </r>
  <r>
    <n v="306"/>
    <s v="Escape/Artist: The Jason Escape Documentary"/>
    <s v="A feature-length documentary on the life of Boston escape artist Jason Escape."/>
    <n v="1000"/>
    <n v="2929"/>
    <x v="0"/>
    <s v="US"/>
    <s v="USD"/>
    <b v="1"/>
    <n v="80"/>
    <b v="1"/>
    <n v="292.89999999999998"/>
    <n v="36.612499999999997"/>
    <s v="film &amp; video/documentary"/>
    <x v="0"/>
    <s v="documentary"/>
    <x v="306"/>
    <n v="1362081933"/>
    <x v="306"/>
    <d v="2013-03-20T12:05:33"/>
  </r>
  <r>
    <n v="307"/>
    <s v="Grammar Revolution"/>
    <s v="Why is grammar important?"/>
    <n v="22000"/>
    <n v="24490"/>
    <x v="0"/>
    <s v="US"/>
    <s v="USD"/>
    <b v="1"/>
    <n v="576"/>
    <b v="1"/>
    <n v="111.31818181818183"/>
    <n v="42.517361111111114"/>
    <s v="film &amp; video/documentary"/>
    <x v="0"/>
    <s v="documentary"/>
    <x v="307"/>
    <n v="1357684801"/>
    <x v="307"/>
    <d v="2013-02-07T15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b v="1"/>
    <n v="202"/>
    <b v="1"/>
    <n v="105.56666666666668"/>
    <n v="62.712871287128714"/>
    <s v="film &amp; video/documentary"/>
    <x v="0"/>
    <s v="documentary"/>
    <x v="308"/>
    <n v="1295887210"/>
    <x v="308"/>
    <d v="2011-03-10T09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b v="1"/>
    <n v="238"/>
    <b v="1"/>
    <n v="118.94444444444446"/>
    <n v="89.957983193277315"/>
    <s v="film &amp; video/documentary"/>
    <x v="0"/>
    <s v="documentary"/>
    <x v="309"/>
    <n v="1344880934"/>
    <x v="309"/>
    <d v="2012-09-03T11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b v="1"/>
    <n v="36"/>
    <b v="1"/>
    <n v="104.129"/>
    <n v="28.924722222222222"/>
    <s v="film &amp; video/documentary"/>
    <x v="0"/>
    <s v="documentary"/>
    <x v="310"/>
    <n v="1317788623"/>
    <x v="310"/>
    <d v="2011-10-19T19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b v="1"/>
    <n v="150"/>
    <b v="1"/>
    <n v="104.10165000000001"/>
    <n v="138.8022"/>
    <s v="film &amp; video/documentary"/>
    <x v="0"/>
    <s v="documentary"/>
    <x v="311"/>
    <n v="1321852592"/>
    <x v="311"/>
    <d v="2012-01-01T00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b v="1"/>
    <n v="146"/>
    <b v="1"/>
    <n v="111.87499999999999"/>
    <n v="61.301369863013697"/>
    <s v="film &amp; video/documentary"/>
    <x v="0"/>
    <s v="documentary"/>
    <x v="312"/>
    <n v="1363381432"/>
    <x v="312"/>
    <d v="2013-04-14T14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b v="1"/>
    <n v="222"/>
    <b v="1"/>
    <n v="104.73529411764706"/>
    <n v="80.202702702702709"/>
    <s v="film &amp; video/documentary"/>
    <x v="0"/>
    <s v="documentary"/>
    <x v="313"/>
    <n v="1277702894"/>
    <x v="313"/>
    <d v="2010-08-11T08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b v="1"/>
    <n v="120"/>
    <b v="1"/>
    <n v="385.15000000000003"/>
    <n v="32.095833333333331"/>
    <s v="film &amp; video/documentary"/>
    <x v="0"/>
    <s v="documentary"/>
    <x v="314"/>
    <n v="1359575988"/>
    <x v="314"/>
    <d v="2013-03-01T12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b v="1"/>
    <n v="126"/>
    <b v="1"/>
    <n v="101.248"/>
    <n v="200.88888888888889"/>
    <s v="film &amp; video/documentary"/>
    <x v="0"/>
    <s v="documentary"/>
    <x v="315"/>
    <n v="1343068334"/>
    <x v="315"/>
    <d v="2012-08-22T11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b v="1"/>
    <n v="158"/>
    <b v="1"/>
    <n v="113.77333333333333"/>
    <n v="108.01265822784811"/>
    <s v="film &amp; video/documentary"/>
    <x v="0"/>
    <s v="documentary"/>
    <x v="316"/>
    <n v="1415398197"/>
    <x v="316"/>
    <d v="2014-12-10T21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b v="1"/>
    <n v="316"/>
    <b v="1"/>
    <n v="100.80333333333333"/>
    <n v="95.699367088607602"/>
    <s v="film &amp; video/documentary"/>
    <x v="0"/>
    <s v="documentary"/>
    <x v="317"/>
    <n v="1384186483"/>
    <x v="317"/>
    <d v="2013-12-11T09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b v="1"/>
    <n v="284"/>
    <b v="1"/>
    <n v="283.32"/>
    <n v="49.880281690140848"/>
    <s v="film &amp; video/documentary"/>
    <x v="0"/>
    <s v="documentary"/>
    <x v="318"/>
    <n v="1361753751"/>
    <x v="318"/>
    <d v="2013-03-26T16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b v="1"/>
    <n v="51"/>
    <b v="1"/>
    <n v="112.68"/>
    <n v="110.47058823529412"/>
    <s v="film &amp; video/documentary"/>
    <x v="0"/>
    <s v="documentary"/>
    <x v="319"/>
    <n v="1257538029"/>
    <x v="319"/>
    <d v="2010-02-02T00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b v="1"/>
    <n v="158"/>
    <b v="1"/>
    <n v="106.58000000000001"/>
    <n v="134.91139240506328"/>
    <s v="film &amp; video/documentary"/>
    <x v="0"/>
    <s v="documentary"/>
    <x v="320"/>
    <n v="1448284433"/>
    <x v="320"/>
    <d v="2015-12-22T16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b v="1"/>
    <n v="337"/>
    <b v="1"/>
    <n v="102.66285714285715"/>
    <n v="106.62314540059347"/>
    <s v="film &amp; video/documentary"/>
    <x v="0"/>
    <s v="documentary"/>
    <x v="321"/>
    <n v="1475577786"/>
    <x v="321"/>
    <d v="2016-11-08T04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b v="1"/>
    <n v="186"/>
    <b v="1"/>
    <n v="107.91200000000001"/>
    <n v="145.04301075268816"/>
    <s v="film &amp; video/documentary"/>
    <x v="0"/>
    <s v="documentary"/>
    <x v="322"/>
    <n v="1460554848"/>
    <x v="322"/>
    <d v="2016-05-13T06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b v="1"/>
    <n v="58"/>
    <b v="1"/>
    <n v="123.07407407407408"/>
    <n v="114.58620689655173"/>
    <s v="film &amp; video/documentary"/>
    <x v="0"/>
    <s v="documentary"/>
    <x v="323"/>
    <n v="1479886966"/>
    <x v="323"/>
    <d v="2016-12-21T00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b v="1"/>
    <n v="82"/>
    <b v="1"/>
    <n v="101.6"/>
    <n v="105.3170731707317"/>
    <s v="film &amp; video/documentary"/>
    <x v="0"/>
    <s v="documentary"/>
    <x v="324"/>
    <n v="1435590108"/>
    <x v="324"/>
    <d v="2015-08-01T08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b v="1"/>
    <n v="736"/>
    <b v="1"/>
    <n v="104.396"/>
    <n v="70.921195652173907"/>
    <s v="film &amp; video/documentary"/>
    <x v="0"/>
    <s v="documentary"/>
    <x v="325"/>
    <n v="1479184233"/>
    <x v="325"/>
    <d v="2016-12-19T21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b v="1"/>
    <n v="1151"/>
    <b v="1"/>
    <n v="112.92973333333333"/>
    <n v="147.17167680278018"/>
    <s v="film &amp; video/documentary"/>
    <x v="0"/>
    <s v="documentary"/>
    <x v="326"/>
    <n v="1486625606"/>
    <x v="326"/>
    <d v="2017-03-14T15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b v="1"/>
    <n v="34"/>
    <b v="1"/>
    <n v="136.4"/>
    <n v="160.47058823529412"/>
    <s v="film &amp; video/documentary"/>
    <x v="0"/>
    <s v="documentary"/>
    <x v="327"/>
    <n v="1424669929"/>
    <x v="327"/>
    <d v="2015-03-22T01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b v="1"/>
    <n v="498"/>
    <b v="1"/>
    <n v="103.61439999999999"/>
    <n v="156.04578313253012"/>
    <s v="film &amp; video/documentary"/>
    <x v="0"/>
    <s v="documentary"/>
    <x v="328"/>
    <n v="1443739388"/>
    <x v="328"/>
    <d v="2015-10-31T21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b v="1"/>
    <n v="167"/>
    <b v="1"/>
    <n v="105.5"/>
    <n v="63.17365269461078"/>
    <s v="film &amp; video/documentary"/>
    <x v="0"/>
    <s v="documentary"/>
    <x v="329"/>
    <n v="1444821127"/>
    <x v="329"/>
    <d v="2015-11-06T21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b v="1"/>
    <n v="340"/>
    <b v="1"/>
    <n v="101.82857142857142"/>
    <n v="104.82352941176471"/>
    <s v="film &amp; video/documentary"/>
    <x v="0"/>
    <s v="documentary"/>
    <x v="330"/>
    <n v="1366028563"/>
    <x v="330"/>
    <d v="2013-05-16T20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b v="1"/>
    <n v="438"/>
    <b v="1"/>
    <n v="106.60499999999999"/>
    <n v="97.356164383561648"/>
    <s v="film &amp; video/documentary"/>
    <x v="0"/>
    <s v="documentary"/>
    <x v="331"/>
    <n v="1463493434"/>
    <x v="331"/>
    <d v="2016-06-17T06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b v="1"/>
    <n v="555"/>
    <b v="1"/>
    <n v="113.015"/>
    <n v="203.63063063063063"/>
    <s v="film &amp; video/documentary"/>
    <x v="0"/>
    <s v="documentary"/>
    <x v="332"/>
    <n v="1442420377"/>
    <x v="332"/>
    <d v="2015-10-28T01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b v="1"/>
    <n v="266"/>
    <b v="1"/>
    <n v="125.22750000000001"/>
    <n v="188.31203007518798"/>
    <s v="film &amp; video/documentary"/>
    <x v="0"/>
    <s v="documentary"/>
    <x v="333"/>
    <n v="1457450191"/>
    <x v="333"/>
    <d v="2016-04-07T07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b v="1"/>
    <n v="69"/>
    <b v="1"/>
    <n v="101.19"/>
    <n v="146.65217391304347"/>
    <s v="film &amp; video/documentary"/>
    <x v="0"/>
    <s v="documentary"/>
    <x v="334"/>
    <n v="1428423757"/>
    <x v="334"/>
    <d v="2015-05-15T12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b v="1"/>
    <n v="80"/>
    <b v="1"/>
    <n v="102.76470588235294"/>
    <n v="109.1875"/>
    <s v="film &amp; video/documentary"/>
    <x v="0"/>
    <s v="documentary"/>
    <x v="335"/>
    <n v="1428428515"/>
    <x v="335"/>
    <d v="2015-05-08T15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b v="1"/>
    <n v="493"/>
    <b v="1"/>
    <n v="116.83911999999998"/>
    <n v="59.249046653144013"/>
    <s v="film &amp; video/documentary"/>
    <x v="0"/>
    <s v="documentary"/>
    <x v="336"/>
    <n v="1444832318"/>
    <x v="336"/>
    <d v="2015-11-13T08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b v="1"/>
    <n v="31"/>
    <b v="1"/>
    <n v="101.16833333333335"/>
    <n v="97.904838709677421"/>
    <s v="film &amp; video/documentary"/>
    <x v="0"/>
    <s v="documentary"/>
    <x v="337"/>
    <n v="1423710308"/>
    <x v="337"/>
    <d v="2015-03-13T19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b v="1"/>
    <n v="236"/>
    <b v="1"/>
    <n v="110.13360000000002"/>
    <n v="70.000169491525426"/>
    <s v="film &amp; video/documentary"/>
    <x v="0"/>
    <s v="documentary"/>
    <x v="338"/>
    <n v="1468001290"/>
    <x v="338"/>
    <d v="2016-09-02T18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b v="1"/>
    <n v="89"/>
    <b v="1"/>
    <n v="108.08333333333333"/>
    <n v="72.865168539325836"/>
    <s v="film &amp; video/documentary"/>
    <x v="0"/>
    <s v="documentary"/>
    <x v="339"/>
    <n v="1427739268"/>
    <x v="339"/>
    <d v="2015-04-29T11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b v="1"/>
    <n v="299"/>
    <b v="1"/>
    <n v="125.02285714285715"/>
    <n v="146.34782608695653"/>
    <s v="film &amp; video/documentary"/>
    <x v="0"/>
    <s v="documentary"/>
    <x v="340"/>
    <n v="1486397007"/>
    <x v="340"/>
    <d v="2017-03-08T14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b v="1"/>
    <n v="55"/>
    <b v="1"/>
    <n v="106.71428571428572"/>
    <n v="67.909090909090907"/>
    <s v="film &amp; video/documentary"/>
    <x v="0"/>
    <s v="documentary"/>
    <x v="341"/>
    <n v="1410555998"/>
    <x v="341"/>
    <d v="2014-09-30T20:59:00"/>
  </r>
  <r>
    <n v="342"/>
    <s v="BREAKING A MONSTER a film about the band Unlocking The Truth"/>
    <s v="BREAKING A MONSTER needs your help to play in THEATERS!"/>
    <n v="55000"/>
    <n v="55201.52"/>
    <x v="0"/>
    <s v="US"/>
    <s v="USD"/>
    <b v="1"/>
    <n v="325"/>
    <b v="1"/>
    <n v="100.36639999999998"/>
    <n v="169.85083076923075"/>
    <s v="film &amp; video/documentary"/>
    <x v="0"/>
    <s v="documentary"/>
    <x v="342"/>
    <n v="1459363465"/>
    <x v="342"/>
    <d v="2016-04-29T11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b v="1"/>
    <n v="524"/>
    <b v="1"/>
    <n v="102.02863333333335"/>
    <n v="58.413339694656486"/>
    <s v="film &amp; video/documentary"/>
    <x v="0"/>
    <s v="documentary"/>
    <x v="343"/>
    <n v="1413308545"/>
    <x v="343"/>
    <d v="2014-11-13T20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b v="1"/>
    <n v="285"/>
    <b v="1"/>
    <n v="102.08358208955224"/>
    <n v="119.99298245614035"/>
    <s v="film &amp; video/documentary"/>
    <x v="0"/>
    <s v="documentary"/>
    <x v="344"/>
    <n v="1429312694"/>
    <x v="344"/>
    <d v="2015-05-31T19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b v="1"/>
    <n v="179"/>
    <b v="1"/>
    <n v="123.27586206896552"/>
    <n v="99.860335195530723"/>
    <s v="film &amp; video/documentary"/>
    <x v="0"/>
    <s v="documentary"/>
    <x v="345"/>
    <n v="1429569590"/>
    <x v="345"/>
    <d v="2015-05-20T15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b v="1"/>
    <n v="188"/>
    <b v="1"/>
    <n v="170.28880000000001"/>
    <n v="90.579148936170213"/>
    <s v="film &amp; video/documentary"/>
    <x v="0"/>
    <s v="documentary"/>
    <x v="346"/>
    <n v="1442232021"/>
    <x v="346"/>
    <d v="2015-10-14T05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b v="1"/>
    <n v="379"/>
    <b v="1"/>
    <n v="111.59049999999999"/>
    <n v="117.77361477572559"/>
    <s v="film &amp; video/documentary"/>
    <x v="0"/>
    <s v="documentary"/>
    <x v="347"/>
    <n v="1444910009"/>
    <x v="347"/>
    <d v="2015-11-14T05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b v="1"/>
    <n v="119"/>
    <b v="1"/>
    <n v="103"/>
    <n v="86.554621848739501"/>
    <s v="film &amp; video/documentary"/>
    <x v="0"/>
    <s v="documentary"/>
    <x v="348"/>
    <n v="1437573916"/>
    <x v="348"/>
    <d v="2015-08-21T07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b v="1"/>
    <n v="167"/>
    <b v="1"/>
    <n v="106.63570159857905"/>
    <n v="71.899281437125751"/>
    <s v="film &amp; video/documentary"/>
    <x v="0"/>
    <s v="documentary"/>
    <x v="349"/>
    <n v="1485345508"/>
    <x v="349"/>
    <d v="2017-02-24T04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b v="1"/>
    <n v="221"/>
    <b v="1"/>
    <n v="114.75999999999999"/>
    <n v="129.81900452488688"/>
    <s v="film &amp; video/documentary"/>
    <x v="0"/>
    <s v="documentary"/>
    <x v="350"/>
    <n v="1470274509"/>
    <x v="350"/>
    <d v="2016-09-10T20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b v="1"/>
    <n v="964"/>
    <b v="1"/>
    <n v="127.34117647058822"/>
    <n v="44.912863070539416"/>
    <s v="film &amp; video/documentary"/>
    <x v="0"/>
    <s v="documentary"/>
    <x v="351"/>
    <n v="1456614554"/>
    <x v="351"/>
    <d v="2016-04-07T15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b v="1"/>
    <n v="286"/>
    <b v="1"/>
    <n v="116.56"/>
    <n v="40.755244755244753"/>
    <s v="film &amp; video/documentary"/>
    <x v="0"/>
    <s v="documentary"/>
    <x v="352"/>
    <n v="1410148868"/>
    <x v="352"/>
    <d v="2014-10-07T21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b v="1"/>
    <n v="613"/>
    <b v="1"/>
    <n v="108.61819426615318"/>
    <n v="103.52394779771615"/>
    <s v="film &amp; video/documentary"/>
    <x v="0"/>
    <s v="documentary"/>
    <x v="353"/>
    <n v="1445367619"/>
    <x v="353"/>
    <d v="2015-11-19T13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b v="1"/>
    <n v="29"/>
    <b v="1"/>
    <n v="103.94285714285714"/>
    <n v="125.44827586206897"/>
    <s v="film &amp; video/documentary"/>
    <x v="0"/>
    <s v="documentary"/>
    <x v="354"/>
    <n v="1457553121"/>
    <x v="354"/>
    <d v="2016-04-08T11:52:01"/>
  </r>
  <r>
    <n v="355"/>
    <s v="REZA ABDOH -Theatre Visionary"/>
    <s v="A documentary film about the late REZA ABDOH and his performance company DAR A LUZ."/>
    <n v="35000"/>
    <n v="40690"/>
    <x v="0"/>
    <s v="US"/>
    <s v="USD"/>
    <b v="1"/>
    <n v="165"/>
    <b v="1"/>
    <n v="116.25714285714285"/>
    <n v="246.60606060606059"/>
    <s v="film &amp; video/documentary"/>
    <x v="0"/>
    <s v="documentary"/>
    <x v="355"/>
    <n v="1414738994"/>
    <x v="355"/>
    <d v="2014-12-01T01:03:14"/>
  </r>
  <r>
    <n v="356"/>
    <s v="43 and 80"/>
    <s v="A documentary about halibut conservation and how it impacts communities of Southeast Alaska."/>
    <n v="7500"/>
    <n v="7701.93"/>
    <x v="0"/>
    <s v="US"/>
    <s v="USD"/>
    <b v="1"/>
    <n v="97"/>
    <b v="1"/>
    <n v="102.69239999999999"/>
    <n v="79.401340206185566"/>
    <s v="film &amp; video/documentary"/>
    <x v="0"/>
    <s v="documentary"/>
    <x v="356"/>
    <n v="1455563793"/>
    <x v="356"/>
    <d v="2016-03-16T11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b v="1"/>
    <n v="303"/>
    <b v="1"/>
    <n v="174"/>
    <n v="86.138613861386133"/>
    <s v="film &amp; video/documentary"/>
    <x v="0"/>
    <s v="documentary"/>
    <x v="357"/>
    <n v="1426396797"/>
    <x v="357"/>
    <d v="2015-04-23T22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b v="1"/>
    <n v="267"/>
    <b v="1"/>
    <n v="103.08800000000001"/>
    <n v="193.04868913857678"/>
    <s v="film &amp; video/documentary"/>
    <x v="0"/>
    <s v="documentary"/>
    <x v="358"/>
    <n v="1463517521"/>
    <x v="358"/>
    <d v="2016-06-15T08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b v="1"/>
    <n v="302"/>
    <b v="1"/>
    <n v="104.85537190082646"/>
    <n v="84.023178807947019"/>
    <s v="film &amp; video/documentary"/>
    <x v="0"/>
    <s v="documentary"/>
    <x v="359"/>
    <n v="1414028490"/>
    <x v="359"/>
    <d v="2014-11-13T22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b v="0"/>
    <n v="87"/>
    <b v="1"/>
    <n v="101.375"/>
    <n v="139.82758620689654"/>
    <s v="film &amp; video/documentary"/>
    <x v="0"/>
    <s v="documentary"/>
    <x v="360"/>
    <n v="1433799180"/>
    <x v="360"/>
    <d v="2015-07-22T20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b v="0"/>
    <n v="354"/>
    <b v="1"/>
    <n v="111.07699999999998"/>
    <n v="109.82189265536722"/>
    <s v="film &amp; video/documentary"/>
    <x v="0"/>
    <s v="documentary"/>
    <x v="361"/>
    <n v="1414108906"/>
    <x v="361"/>
    <d v="2014-11-22T18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b v="0"/>
    <n v="86"/>
    <b v="1"/>
    <n v="124.15933781686496"/>
    <n v="139.53488372093022"/>
    <s v="film &amp; video/documentary"/>
    <x v="0"/>
    <s v="documentary"/>
    <x v="362"/>
    <n v="1405573391"/>
    <x v="362"/>
    <d v="2014-08-07T17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b v="0"/>
    <n v="26"/>
    <b v="1"/>
    <n v="101.33333333333334"/>
    <n v="347.84615384615387"/>
    <s v="film &amp; video/documentary"/>
    <x v="0"/>
    <s v="documentary"/>
    <x v="363"/>
    <n v="1268934736"/>
    <x v="363"/>
    <d v="2010-05-02T12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b v="0"/>
    <n v="113"/>
    <b v="1"/>
    <n v="110.16142857142856"/>
    <n v="68.24159292035398"/>
    <s v="film &amp; video/documentary"/>
    <x v="0"/>
    <s v="documentary"/>
    <x v="364"/>
    <n v="1400704672"/>
    <x v="364"/>
    <d v="2014-06-20T20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b v="0"/>
    <n v="65"/>
    <b v="1"/>
    <n v="103.97333333333334"/>
    <n v="239.93846153846152"/>
    <s v="film &amp; video/documentary"/>
    <x v="0"/>
    <s v="documentary"/>
    <x v="365"/>
    <n v="1391005999"/>
    <x v="365"/>
    <d v="2014-02-28T07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b v="0"/>
    <n v="134"/>
    <b v="1"/>
    <n v="101.31578947368421"/>
    <n v="287.31343283582089"/>
    <s v="film &amp; video/documentary"/>
    <x v="0"/>
    <s v="documentary"/>
    <x v="366"/>
    <n v="1334948518"/>
    <x v="366"/>
    <d v="2012-05-20T12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b v="0"/>
    <n v="119"/>
    <b v="1"/>
    <n v="103.3501"/>
    <n v="86.84882352941176"/>
    <s v="film &amp; video/documentary"/>
    <x v="0"/>
    <s v="documentary"/>
    <x v="367"/>
    <n v="1363960278"/>
    <x v="367"/>
    <d v="2013-04-30T21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b v="0"/>
    <n v="159"/>
    <b v="1"/>
    <n v="104.11200000000001"/>
    <n v="81.84905660377359"/>
    <s v="film &amp; video/documentary"/>
    <x v="0"/>
    <s v="documentary"/>
    <x v="368"/>
    <n v="1423405922"/>
    <x v="368"/>
    <d v="2015-03-15T06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b v="0"/>
    <n v="167"/>
    <b v="1"/>
    <n v="110.15569230769231"/>
    <n v="42.874970059880241"/>
    <s v="film &amp; video/documentary"/>
    <x v="0"/>
    <s v="documentary"/>
    <x v="369"/>
    <n v="1324041269"/>
    <x v="369"/>
    <d v="2012-01-15T06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b v="0"/>
    <n v="43"/>
    <b v="1"/>
    <n v="122.02"/>
    <n v="709.41860465116281"/>
    <s v="film &amp; video/documentary"/>
    <x v="0"/>
    <s v="documentary"/>
    <x v="370"/>
    <n v="1481137500"/>
    <x v="370"/>
    <d v="2017-01-06T12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b v="0"/>
    <n v="1062"/>
    <b v="1"/>
    <n v="114.16866666666667"/>
    <n v="161.25517890772127"/>
    <s v="film &amp; video/documentary"/>
    <x v="0"/>
    <s v="documentary"/>
    <x v="371"/>
    <n v="1355855139"/>
    <x v="371"/>
    <d v="2013-02-01T11:25:39"/>
  </r>
  <r>
    <n v="372"/>
    <s v="Wild Equus"/>
    <s v="A short documentary exploring the uses of 'Natural Horsemanship' across Europe"/>
    <n v="300"/>
    <n v="376"/>
    <x v="0"/>
    <s v="GB"/>
    <s v="GBP"/>
    <b v="0"/>
    <n v="9"/>
    <b v="1"/>
    <n v="125.33333333333334"/>
    <n v="41.777777777777779"/>
    <s v="film &amp; video/documentary"/>
    <x v="0"/>
    <s v="documentary"/>
    <x v="372"/>
    <n v="1456408244"/>
    <x v="372"/>
    <d v="2016-04-05T09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b v="0"/>
    <n v="89"/>
    <b v="1"/>
    <n v="106.66666666666667"/>
    <n v="89.887640449438209"/>
    <s v="film &amp; video/documentary"/>
    <x v="0"/>
    <s v="documentary"/>
    <x v="373"/>
    <n v="1340056398"/>
    <x v="373"/>
    <d v="2012-07-18T14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b v="0"/>
    <n v="174"/>
    <b v="1"/>
    <n v="130.65"/>
    <n v="45.051724137931032"/>
    <s v="film &amp; video/documentary"/>
    <x v="0"/>
    <s v="documentary"/>
    <x v="374"/>
    <n v="1312320031"/>
    <x v="374"/>
    <d v="2011-09-16T14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b v="0"/>
    <n v="14"/>
    <b v="1"/>
    <n v="120"/>
    <n v="42.857142857142854"/>
    <s v="film &amp; video/documentary"/>
    <x v="0"/>
    <s v="documentary"/>
    <x v="375"/>
    <n v="1390088311"/>
    <x v="375"/>
    <d v="2014-03-01T10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b v="0"/>
    <n v="48"/>
    <b v="1"/>
    <n v="105.9591836734694"/>
    <n v="54.083333333333336"/>
    <s v="film &amp; video/documentary"/>
    <x v="0"/>
    <s v="documentary"/>
    <x v="376"/>
    <n v="1469443916"/>
    <x v="376"/>
    <d v="2016-08-25T03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b v="0"/>
    <n v="133"/>
    <b v="1"/>
    <n v="114.39999999999999"/>
    <n v="103.21804511278195"/>
    <s v="film &amp; video/documentary"/>
    <x v="0"/>
    <s v="documentary"/>
    <x v="377"/>
    <n v="1444888868"/>
    <x v="377"/>
    <d v="2015-11-14T00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b v="0"/>
    <n v="83"/>
    <b v="1"/>
    <n v="111.76666666666665"/>
    <n v="40.397590361445786"/>
    <s v="film &amp; video/documentary"/>
    <x v="0"/>
    <s v="documentary"/>
    <x v="378"/>
    <n v="1451655808"/>
    <x v="378"/>
    <d v="2016-01-25T16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b v="0"/>
    <n v="149"/>
    <b v="1"/>
    <n v="116.08000000000001"/>
    <n v="116.85906040268456"/>
    <s v="film &amp; video/documentary"/>
    <x v="0"/>
    <s v="documentary"/>
    <x v="379"/>
    <n v="1332174672"/>
    <x v="379"/>
    <d v="2012-05-03T09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b v="0"/>
    <n v="49"/>
    <b v="1"/>
    <n v="141.5"/>
    <n v="115.51020408163265"/>
    <s v="film &amp; video/documentary"/>
    <x v="0"/>
    <s v="documentary"/>
    <x v="380"/>
    <n v="1451409392"/>
    <x v="380"/>
    <d v="2016-01-23T10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b v="0"/>
    <n v="251"/>
    <b v="1"/>
    <n v="104.72999999999999"/>
    <n v="104.31274900398407"/>
    <s v="film &amp; video/documentary"/>
    <x v="0"/>
    <s v="documentary"/>
    <x v="381"/>
    <n v="1340642717"/>
    <x v="381"/>
    <d v="2012-07-29T22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b v="0"/>
    <n v="22"/>
    <b v="1"/>
    <n v="255.83333333333331"/>
    <n v="69.772727272727266"/>
    <s v="film &amp; video/documentary"/>
    <x v="0"/>
    <s v="documentary"/>
    <x v="382"/>
    <n v="1345741300"/>
    <x v="382"/>
    <d v="2012-09-06T10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b v="0"/>
    <n v="48"/>
    <b v="1"/>
    <n v="206.70670670670671"/>
    <n v="43.020833333333336"/>
    <s v="film &amp; video/documentary"/>
    <x v="0"/>
    <s v="documentary"/>
    <x v="383"/>
    <n v="1398480559"/>
    <x v="383"/>
    <d v="2014-05-18T19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b v="0"/>
    <n v="383"/>
    <b v="1"/>
    <n v="112.105"/>
    <n v="58.540469973890339"/>
    <s v="film &amp; video/documentary"/>
    <x v="0"/>
    <s v="documentary"/>
    <x v="384"/>
    <n v="1417977947"/>
    <x v="384"/>
    <d v="2015-01-06T11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b v="0"/>
    <n v="237"/>
    <b v="1"/>
    <n v="105.982"/>
    <n v="111.79535864978902"/>
    <s v="film &amp; video/documentary"/>
    <x v="0"/>
    <s v="documentary"/>
    <x v="385"/>
    <n v="1413986501"/>
    <x v="385"/>
    <d v="2014-11-21T08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b v="0"/>
    <n v="13"/>
    <b v="1"/>
    <n v="100.16666666666667"/>
    <n v="46.230769230769234"/>
    <s v="film &amp; video/documentary"/>
    <x v="0"/>
    <s v="documentary"/>
    <x v="386"/>
    <n v="1437950991"/>
    <x v="386"/>
    <d v="2015-08-10T15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b v="0"/>
    <n v="562"/>
    <b v="1"/>
    <n v="213.98947368421051"/>
    <n v="144.69039145907473"/>
    <s v="film &amp; video/documentary"/>
    <x v="0"/>
    <s v="documentary"/>
    <x v="387"/>
    <n v="1436976858"/>
    <x v="387"/>
    <d v="2015-08-14T23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b v="0"/>
    <n v="71"/>
    <b v="1"/>
    <n v="126.16000000000001"/>
    <n v="88.845070422535215"/>
    <s v="film &amp; video/documentary"/>
    <x v="0"/>
    <s v="documentary"/>
    <x v="388"/>
    <n v="1467078580"/>
    <x v="388"/>
    <d v="2016-07-27T18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b v="0"/>
    <n v="1510"/>
    <b v="1"/>
    <n v="181.53547058823528"/>
    <n v="81.75107284768211"/>
    <s v="film &amp; video/documentary"/>
    <x v="0"/>
    <s v="documentary"/>
    <x v="389"/>
    <n v="1391477450"/>
    <x v="389"/>
    <d v="2014-03-07T15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b v="0"/>
    <n v="14"/>
    <b v="1"/>
    <n v="100"/>
    <n v="71.428571428571431"/>
    <s v="film &amp; video/documentary"/>
    <x v="0"/>
    <s v="documentary"/>
    <x v="390"/>
    <n v="1429318372"/>
    <x v="390"/>
    <d v="2015-05-07T17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b v="0"/>
    <n v="193"/>
    <b v="1"/>
    <n v="100.61"/>
    <n v="104.25906735751295"/>
    <s v="film &amp; video/documentary"/>
    <x v="0"/>
    <s v="documentary"/>
    <x v="391"/>
    <n v="1321578051"/>
    <x v="391"/>
    <d v="2011-12-17T17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b v="0"/>
    <n v="206"/>
    <b v="1"/>
    <n v="100.9027027027027"/>
    <n v="90.616504854368927"/>
    <s v="film &amp; video/documentary"/>
    <x v="0"/>
    <s v="documentary"/>
    <x v="392"/>
    <n v="1312823571"/>
    <x v="392"/>
    <d v="2011-09-07T20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b v="0"/>
    <n v="351"/>
    <b v="1"/>
    <n v="110.446"/>
    <n v="157.33048433048432"/>
    <s v="film &amp; video/documentary"/>
    <x v="0"/>
    <s v="documentary"/>
    <x v="393"/>
    <n v="1378746052"/>
    <x v="393"/>
    <d v="2013-10-10T10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b v="0"/>
    <n v="50"/>
    <b v="1"/>
    <n v="111.8936170212766"/>
    <n v="105.18"/>
    <s v="film &amp; video/documentary"/>
    <x v="0"/>
    <s v="documentary"/>
    <x v="394"/>
    <n v="1455737882"/>
    <x v="394"/>
    <d v="2016-04-17T11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b v="0"/>
    <n v="184"/>
    <b v="1"/>
    <n v="108.04450000000001"/>
    <n v="58.719836956521746"/>
    <s v="film &amp; video/documentary"/>
    <x v="0"/>
    <s v="documentary"/>
    <x v="395"/>
    <n v="1332452960"/>
    <x v="395"/>
    <d v="2012-04-27T14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b v="0"/>
    <n v="196"/>
    <b v="1"/>
    <n v="106.66666666666667"/>
    <n v="81.632653061224488"/>
    <s v="film &amp; video/documentary"/>
    <x v="0"/>
    <s v="documentary"/>
    <x v="396"/>
    <n v="1340372006"/>
    <x v="396"/>
    <d v="2012-07-07T06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b v="0"/>
    <n v="229"/>
    <b v="1"/>
    <n v="103.90027322404372"/>
    <n v="56.460043668122275"/>
    <s v="film &amp; video/documentary"/>
    <x v="0"/>
    <s v="documentary"/>
    <x v="397"/>
    <n v="1279651084"/>
    <x v="397"/>
    <d v="2010-08-31T20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b v="0"/>
    <n v="67"/>
    <b v="1"/>
    <n v="125.16000000000001"/>
    <n v="140.1044776119403"/>
    <s v="film &amp; video/documentary"/>
    <x v="0"/>
    <s v="documentary"/>
    <x v="398"/>
    <n v="1426446126"/>
    <x v="398"/>
    <d v="2015-04-29T12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b v="0"/>
    <n v="95"/>
    <b v="1"/>
    <n v="106.80499999999999"/>
    <n v="224.85263157894738"/>
    <s v="film &amp; video/documentary"/>
    <x v="0"/>
    <s v="documentary"/>
    <x v="399"/>
    <n v="1479070867"/>
    <x v="399"/>
    <d v="2016-12-14T05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b v="0"/>
    <n v="62"/>
    <b v="1"/>
    <n v="112.30249999999999"/>
    <n v="181.13306451612902"/>
    <s v="film &amp; video/documentary"/>
    <x v="0"/>
    <s v="documentary"/>
    <x v="400"/>
    <n v="1397661347"/>
    <x v="400"/>
    <d v="2014-05-16T20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b v="0"/>
    <n v="73"/>
    <b v="1"/>
    <n v="103.812"/>
    <n v="711.04109589041093"/>
    <s v="film &amp; video/documentary"/>
    <x v="0"/>
    <s v="documentary"/>
    <x v="401"/>
    <n v="1310155970"/>
    <x v="401"/>
    <d v="2011-08-07T13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b v="0"/>
    <n v="43"/>
    <b v="1"/>
    <n v="141.65"/>
    <n v="65.883720930232556"/>
    <s v="film &amp; video/documentary"/>
    <x v="0"/>
    <s v="documentary"/>
    <x v="402"/>
    <n v="1444913817"/>
    <x v="402"/>
    <d v="2015-11-05T06:56:57"/>
  </r>
  <r>
    <n v="403"/>
    <s v="MONDO BANANA"/>
    <s v="A documentary adventure about bananas - and people. Your round-trip ticket into the heart of banana-cultures!!"/>
    <n v="5000"/>
    <n v="5263"/>
    <x v="0"/>
    <s v="US"/>
    <s v="USD"/>
    <b v="0"/>
    <n v="70"/>
    <b v="1"/>
    <n v="105.25999999999999"/>
    <n v="75.185714285714283"/>
    <s v="film &amp; video/documentary"/>
    <x v="0"/>
    <s v="documentary"/>
    <x v="403"/>
    <n v="1308900441"/>
    <x v="403"/>
    <d v="2011-08-10T00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b v="0"/>
    <n v="271"/>
    <b v="1"/>
    <n v="103.09142857142857"/>
    <n v="133.14391143911439"/>
    <s v="film &amp; video/documentary"/>
    <x v="0"/>
    <s v="documentary"/>
    <x v="404"/>
    <n v="1389107062"/>
    <x v="404"/>
    <d v="2014-02-05T16:04:00"/>
  </r>
  <r>
    <n v="405"/>
    <s v="The Healing Effect Movie"/>
    <s v="Come, join our movie movement.  A new documentary about the healing power of food."/>
    <n v="2820"/>
    <n v="3036"/>
    <x v="0"/>
    <s v="US"/>
    <s v="USD"/>
    <b v="0"/>
    <n v="55"/>
    <b v="1"/>
    <n v="107.65957446808511"/>
    <n v="55.2"/>
    <s v="film &amp; video/documentary"/>
    <x v="0"/>
    <s v="documentary"/>
    <x v="405"/>
    <n v="1391479339"/>
    <x v="405"/>
    <d v="2014-03-05T19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b v="0"/>
    <n v="35"/>
    <b v="1"/>
    <n v="107.70464285714286"/>
    <n v="86.163714285714292"/>
    <s v="film &amp; video/documentary"/>
    <x v="0"/>
    <s v="documentary"/>
    <x v="406"/>
    <n v="1301975637"/>
    <x v="406"/>
    <d v="2011-05-08T22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b v="0"/>
    <n v="22"/>
    <b v="1"/>
    <n v="101.55000000000001"/>
    <n v="92.318181818181813"/>
    <s v="film &amp; video/documentary"/>
    <x v="0"/>
    <s v="documentary"/>
    <x v="407"/>
    <n v="1316552050"/>
    <x v="407"/>
    <d v="2011-11-19T14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b v="0"/>
    <n v="38"/>
    <b v="1"/>
    <n v="101.43766666666667"/>
    <n v="160.16473684210527"/>
    <s v="film &amp; video/documentary"/>
    <x v="0"/>
    <s v="documentary"/>
    <x v="408"/>
    <n v="1380217190"/>
    <x v="408"/>
    <d v="2013-11-05T11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b v="0"/>
    <n v="15"/>
    <b v="1"/>
    <n v="136.80000000000001"/>
    <n v="45.6"/>
    <s v="film &amp; video/documentary"/>
    <x v="0"/>
    <s v="documentary"/>
    <x v="409"/>
    <n v="1466628144"/>
    <x v="409"/>
    <d v="2016-07-22T13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b v="0"/>
    <n v="7"/>
    <b v="1"/>
    <n v="128.29999999999998"/>
    <n v="183.28571428571428"/>
    <s v="film &amp; video/documentary"/>
    <x v="0"/>
    <s v="documentary"/>
    <x v="410"/>
    <n v="1429486397"/>
    <x v="410"/>
    <d v="2015-06-18T16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b v="0"/>
    <n v="241"/>
    <b v="1"/>
    <n v="101.05"/>
    <n v="125.78838174273859"/>
    <s v="film &amp; video/documentary"/>
    <x v="0"/>
    <s v="documentary"/>
    <x v="411"/>
    <n v="1384920804"/>
    <x v="411"/>
    <d v="2013-12-21T22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b v="0"/>
    <n v="55"/>
    <b v="1"/>
    <n v="126.84"/>
    <n v="57.654545454545456"/>
    <s v="film &amp; video/documentary"/>
    <x v="0"/>
    <s v="documentary"/>
    <x v="412"/>
    <n v="1341856178"/>
    <x v="412"/>
    <d v="2012-07-25T10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b v="0"/>
    <n v="171"/>
    <b v="1"/>
    <n v="105.0859375"/>
    <n v="78.660818713450297"/>
    <s v="film &amp; video/documentary"/>
    <x v="0"/>
    <s v="documentary"/>
    <x v="413"/>
    <n v="1340139811"/>
    <x v="413"/>
    <d v="2012-07-19T14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b v="0"/>
    <n v="208"/>
    <b v="1"/>
    <n v="102.85405405405406"/>
    <n v="91.480769230769226"/>
    <s v="film &amp; video/documentary"/>
    <x v="0"/>
    <s v="documentary"/>
    <x v="414"/>
    <n v="1378949465"/>
    <x v="414"/>
    <d v="2013-10-11T18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b v="0"/>
    <n v="21"/>
    <b v="1"/>
    <n v="102.14714285714285"/>
    <n v="68.09809523809524"/>
    <s v="film &amp; video/documentary"/>
    <x v="0"/>
    <s v="documentary"/>
    <x v="415"/>
    <n v="1411417602"/>
    <x v="415"/>
    <d v="2014-10-17T05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b v="0"/>
    <n v="25"/>
    <b v="1"/>
    <n v="120.21700000000001"/>
    <n v="48.086800000000004"/>
    <s v="film &amp; video/documentary"/>
    <x v="0"/>
    <s v="documentary"/>
    <x v="416"/>
    <n v="1389259831"/>
    <x v="416"/>
    <d v="2014-02-08T02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b v="0"/>
    <n v="52"/>
    <b v="1"/>
    <n v="100.24761904761905"/>
    <n v="202.42307692307693"/>
    <s v="film &amp; video/documentary"/>
    <x v="0"/>
    <s v="documentary"/>
    <x v="417"/>
    <n v="1364426260"/>
    <x v="417"/>
    <d v="2013-04-07T21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b v="0"/>
    <n v="104"/>
    <b v="1"/>
    <n v="100.63392857142857"/>
    <n v="216.75"/>
    <s v="film &amp; video/documentary"/>
    <x v="0"/>
    <s v="documentary"/>
    <x v="418"/>
    <n v="1435041997"/>
    <x v="418"/>
    <d v="2015-07-22T23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b v="0"/>
    <n v="73"/>
    <b v="1"/>
    <n v="100.4375"/>
    <n v="110.06849315068493"/>
    <s v="film &amp; video/documentary"/>
    <x v="0"/>
    <s v="documentary"/>
    <x v="419"/>
    <n v="1367352787"/>
    <x v="419"/>
    <d v="2013-06-29T13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b v="0"/>
    <n v="3"/>
    <b v="0"/>
    <n v="0.43939393939393934"/>
    <n v="4.833333333333333"/>
    <s v="film &amp; video/animation"/>
    <x v="0"/>
    <s v="animation"/>
    <x v="420"/>
    <n v="1392183631"/>
    <x v="420"/>
    <d v="2014-03-13T21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b v="0"/>
    <n v="6"/>
    <b v="0"/>
    <n v="2.0066666666666668"/>
    <n v="50.166666666666664"/>
    <s v="film &amp; video/animation"/>
    <x v="0"/>
    <s v="animation"/>
    <x v="421"/>
    <n v="1434973656"/>
    <x v="421"/>
    <d v="2015-08-21T04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b v="0"/>
    <n v="12"/>
    <b v="0"/>
    <n v="1.075"/>
    <n v="35.833333333333336"/>
    <s v="film &amp; video/animation"/>
    <x v="0"/>
    <s v="animation"/>
    <x v="422"/>
    <n v="1407824097"/>
    <x v="422"/>
    <d v="2014-09-10T23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b v="0"/>
    <n v="13"/>
    <b v="0"/>
    <n v="0.76500000000000001"/>
    <n v="11.76923076923077"/>
    <s v="film &amp; video/animation"/>
    <x v="0"/>
    <s v="animation"/>
    <x v="423"/>
    <n v="1367878430"/>
    <x v="423"/>
    <d v="2013-06-05T15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b v="0"/>
    <n v="5"/>
    <b v="0"/>
    <n v="6.7966666666666677"/>
    <n v="40.78"/>
    <s v="film &amp; video/animation"/>
    <x v="0"/>
    <s v="animation"/>
    <x v="424"/>
    <n v="1327568499"/>
    <x v="424"/>
    <d v="2012-03-26T01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b v="0"/>
    <n v="2"/>
    <b v="0"/>
    <n v="1.2E-2"/>
    <n v="3"/>
    <s v="film &amp; video/animation"/>
    <x v="0"/>
    <s v="animation"/>
    <x v="425"/>
    <n v="1443472804"/>
    <x v="425"/>
    <d v="2015-11-27T14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b v="0"/>
    <n v="8"/>
    <b v="0"/>
    <n v="1.3299999999999998"/>
    <n v="16.625"/>
    <s v="film &amp; video/animation"/>
    <x v="0"/>
    <s v="animation"/>
    <x v="426"/>
    <n v="1454259914"/>
    <x v="426"/>
    <d v="2016-03-01T10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b v="0"/>
    <n v="0"/>
    <b v="0"/>
    <n v="0"/>
    <e v="#DIV/0!"/>
    <s v="film &amp; video/animation"/>
    <x v="0"/>
    <s v="animation"/>
    <x v="427"/>
    <n v="1444340940"/>
    <x v="427"/>
    <d v="2015-10-22T11:59:00"/>
  </r>
  <r>
    <n v="428"/>
    <s v="Little Clay Bible - Zacchaeus"/>
    <s v="Fresh, fun, entertaining Bible stories on YouTube, stop-motion style."/>
    <n v="12000"/>
    <n v="676"/>
    <x v="2"/>
    <s v="US"/>
    <s v="USD"/>
    <b v="0"/>
    <n v="13"/>
    <b v="0"/>
    <n v="5.6333333333333329"/>
    <n v="52"/>
    <s v="film &amp; video/animation"/>
    <x v="0"/>
    <s v="animation"/>
    <x v="428"/>
    <n v="1400523845"/>
    <x v="428"/>
    <d v="2014-06-16T15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b v="0"/>
    <n v="0"/>
    <b v="0"/>
    <n v="0"/>
    <e v="#DIV/0!"/>
    <s v="film &amp; video/animation"/>
    <x v="0"/>
    <s v="animation"/>
    <x v="429"/>
    <n v="1252964282"/>
    <x v="429"/>
    <d v="2009-11-26T21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b v="0"/>
    <n v="5"/>
    <b v="0"/>
    <n v="2.4"/>
    <n v="4.8"/>
    <s v="film &amp; video/animation"/>
    <x v="0"/>
    <s v="animation"/>
    <x v="430"/>
    <n v="1377570867"/>
    <x v="430"/>
    <d v="2013-09-10T19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b v="0"/>
    <n v="8"/>
    <b v="0"/>
    <n v="13.833333333333334"/>
    <n v="51.875"/>
    <s v="film &amp; video/animation"/>
    <x v="0"/>
    <s v="animation"/>
    <x v="431"/>
    <n v="1465160083"/>
    <x v="431"/>
    <d v="2016-07-05T13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b v="0"/>
    <n v="8"/>
    <b v="0"/>
    <n v="9.5"/>
    <n v="71.25"/>
    <s v="film &amp; video/animation"/>
    <x v="0"/>
    <s v="animation"/>
    <x v="432"/>
    <n v="1440264381"/>
    <x v="432"/>
    <d v="2015-10-21T10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b v="0"/>
    <n v="0"/>
    <b v="0"/>
    <n v="0"/>
    <e v="#DIV/0!"/>
    <s v="film &amp; video/animation"/>
    <x v="0"/>
    <s v="animation"/>
    <x v="433"/>
    <n v="1439392022"/>
    <x v="433"/>
    <d v="2015-10-11T08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b v="0"/>
    <n v="2"/>
    <b v="0"/>
    <n v="5"/>
    <n v="62.5"/>
    <s v="film &amp; video/animation"/>
    <x v="0"/>
    <s v="animation"/>
    <x v="434"/>
    <n v="1383076902"/>
    <x v="434"/>
    <d v="2013-12-01T14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b v="0"/>
    <n v="3"/>
    <b v="0"/>
    <n v="2.7272727272727275E-3"/>
    <n v="1"/>
    <s v="film &amp; video/animation"/>
    <x v="0"/>
    <s v="animation"/>
    <x v="435"/>
    <n v="1376502980"/>
    <x v="435"/>
    <d v="2013-09-13T10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b v="0"/>
    <n v="0"/>
    <b v="0"/>
    <n v="0"/>
    <e v="#DIV/0!"/>
    <s v="film &amp; video/animation"/>
    <x v="0"/>
    <s v="animation"/>
    <x v="436"/>
    <n v="1372668113"/>
    <x v="436"/>
    <d v="2013-07-31T01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b v="0"/>
    <n v="0"/>
    <b v="0"/>
    <n v="0"/>
    <e v="#DIV/0!"/>
    <s v="film &amp; video/animation"/>
    <x v="0"/>
    <s v="animation"/>
    <x v="437"/>
    <n v="1470728326"/>
    <x v="437"/>
    <d v="2016-10-08T00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b v="0"/>
    <n v="11"/>
    <b v="0"/>
    <n v="9.379999999999999"/>
    <n v="170.54545454545453"/>
    <s v="film &amp; video/animation"/>
    <x v="0"/>
    <s v="animation"/>
    <x v="438"/>
    <n v="1445235358"/>
    <x v="438"/>
    <d v="2015-11-18T00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b v="0"/>
    <n v="0"/>
    <b v="0"/>
    <n v="0"/>
    <e v="#DIV/0!"/>
    <s v="film &amp; video/animation"/>
    <x v="0"/>
    <s v="animation"/>
    <x v="439"/>
    <n v="1412705818"/>
    <x v="439"/>
    <d v="2014-10-17T11:16:58"/>
  </r>
  <r>
    <n v="440"/>
    <s v="Consumed"/>
    <s v="A stop-motion animation made by a one girl team, with a camera, creativity, and a lot of determination."/>
    <n v="5000"/>
    <n v="5"/>
    <x v="2"/>
    <s v="US"/>
    <s v="USD"/>
    <b v="0"/>
    <n v="1"/>
    <b v="0"/>
    <n v="0.1"/>
    <n v="5"/>
    <s v="film &amp; video/animation"/>
    <x v="0"/>
    <s v="animation"/>
    <x v="440"/>
    <n v="1456270753"/>
    <x v="440"/>
    <d v="2016-03-24T15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b v="0"/>
    <n v="0"/>
    <b v="0"/>
    <n v="0"/>
    <e v="#DIV/0!"/>
    <s v="film &amp; video/animation"/>
    <x v="0"/>
    <s v="animation"/>
    <x v="441"/>
    <n v="1380826996"/>
    <x v="441"/>
    <d v="2013-11-02T12:03:16"/>
  </r>
  <r>
    <n v="442"/>
    <s v="The Paranormal Idiot"/>
    <s v="Doomsday is here"/>
    <n v="17000"/>
    <n v="6691"/>
    <x v="2"/>
    <s v="US"/>
    <s v="USD"/>
    <b v="0"/>
    <n v="17"/>
    <b v="0"/>
    <n v="39.358823529411765"/>
    <n v="393.58823529411762"/>
    <s v="film &amp; video/animation"/>
    <x v="0"/>
    <s v="animation"/>
    <x v="442"/>
    <n v="1421788783"/>
    <x v="442"/>
    <d v="2015-02-19T14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b v="0"/>
    <n v="2"/>
    <b v="0"/>
    <n v="0.1"/>
    <n v="5"/>
    <s v="film &amp; video/animation"/>
    <x v="0"/>
    <s v="animation"/>
    <x v="443"/>
    <n v="1389399701"/>
    <x v="443"/>
    <d v="2014-02-09T17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b v="0"/>
    <n v="1"/>
    <b v="0"/>
    <n v="5"/>
    <n v="50"/>
    <s v="film &amp; video/animation"/>
    <x v="0"/>
    <s v="animation"/>
    <x v="444"/>
    <n v="1324158361"/>
    <x v="444"/>
    <d v="2012-02-15T14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b v="0"/>
    <n v="2"/>
    <b v="0"/>
    <n v="3.3333333333333335E-3"/>
    <n v="1"/>
    <s v="film &amp; video/animation"/>
    <x v="0"/>
    <s v="animation"/>
    <x v="445"/>
    <n v="1430899375"/>
    <x v="445"/>
    <d v="2015-05-21T01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b v="0"/>
    <n v="16"/>
    <b v="0"/>
    <n v="7.2952380952380951"/>
    <n v="47.875"/>
    <s v="film &amp; video/animation"/>
    <x v="0"/>
    <s v="animation"/>
    <x v="446"/>
    <n v="1422842420"/>
    <x v="446"/>
    <d v="2015-03-03T19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b v="0"/>
    <n v="1"/>
    <b v="0"/>
    <n v="1.6666666666666666E-2"/>
    <n v="5"/>
    <s v="film &amp; video/animation"/>
    <x v="0"/>
    <s v="animation"/>
    <x v="447"/>
    <n v="1361884763"/>
    <x v="447"/>
    <d v="2013-03-23T05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b v="0"/>
    <n v="4"/>
    <b v="0"/>
    <n v="3.2804000000000002"/>
    <n v="20.502500000000001"/>
    <s v="film &amp; video/animation"/>
    <x v="0"/>
    <s v="animation"/>
    <x v="448"/>
    <n v="1398363095"/>
    <x v="448"/>
    <d v="2014-05-14T11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b v="0"/>
    <n v="5"/>
    <b v="0"/>
    <n v="2.25"/>
    <n v="9"/>
    <s v="film &amp; video/animation"/>
    <x v="0"/>
    <s v="animation"/>
    <x v="449"/>
    <n v="1379425085"/>
    <x v="449"/>
    <d v="2013-10-17T06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b v="0"/>
    <n v="7"/>
    <b v="0"/>
    <n v="0.79200000000000004"/>
    <n v="56.571428571428569"/>
    <s v="film &amp; video/animation"/>
    <x v="0"/>
    <s v="animation"/>
    <x v="450"/>
    <n v="1389825800"/>
    <x v="450"/>
    <d v="2014-02-14T15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b v="0"/>
    <n v="0"/>
    <b v="0"/>
    <n v="0"/>
    <e v="#DIV/0!"/>
    <s v="film &amp; video/animation"/>
    <x v="0"/>
    <s v="animation"/>
    <x v="451"/>
    <n v="1388077791"/>
    <x v="451"/>
    <d v="2014-01-25T10:09:51"/>
  </r>
  <r>
    <n v="452"/>
    <s v="Lost in the Shadows"/>
    <s v="A man must find his way out of the depths of the shadows by using the aid of a little girl."/>
    <n v="750"/>
    <n v="480"/>
    <x v="2"/>
    <s v="US"/>
    <s v="USD"/>
    <b v="0"/>
    <n v="12"/>
    <b v="0"/>
    <n v="64"/>
    <n v="40"/>
    <s v="film &amp; video/animation"/>
    <x v="0"/>
    <s v="animation"/>
    <x v="452"/>
    <n v="1428944015"/>
    <x v="452"/>
    <d v="2015-05-13T09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b v="0"/>
    <n v="2"/>
    <b v="0"/>
    <n v="2.7404479578392621E-2"/>
    <n v="13"/>
    <s v="film &amp; video/animation"/>
    <x v="0"/>
    <s v="animation"/>
    <x v="453"/>
    <n v="1422992879"/>
    <x v="453"/>
    <d v="2015-02-19T12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b v="0"/>
    <n v="5"/>
    <b v="0"/>
    <n v="0.82000000000000006"/>
    <n v="16.399999999999999"/>
    <s v="film &amp; video/animation"/>
    <x v="0"/>
    <s v="animation"/>
    <x v="454"/>
    <n v="1414343571"/>
    <x v="454"/>
    <d v="2014-11-26T06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b v="0"/>
    <n v="2"/>
    <b v="0"/>
    <n v="6.9230769230769221E-2"/>
    <n v="22.5"/>
    <s v="film &amp; video/animation"/>
    <x v="0"/>
    <s v="animation"/>
    <x v="455"/>
    <n v="1330733022"/>
    <x v="455"/>
    <d v="2012-04-16T17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b v="0"/>
    <n v="3"/>
    <b v="0"/>
    <n v="0.68631863186318631"/>
    <n v="20.333333333333332"/>
    <s v="film &amp; video/animation"/>
    <x v="0"/>
    <s v="animation"/>
    <x v="456"/>
    <n v="1380559201"/>
    <x v="456"/>
    <d v="2013-10-21T20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b v="0"/>
    <n v="0"/>
    <b v="0"/>
    <n v="0"/>
    <e v="#DIV/0!"/>
    <s v="film &amp; video/animation"/>
    <x v="0"/>
    <s v="animation"/>
    <x v="457"/>
    <n v="1405621512"/>
    <x v="457"/>
    <d v="2014-08-16T11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b v="0"/>
    <n v="49"/>
    <b v="0"/>
    <n v="8.2100000000000009"/>
    <n v="16.755102040816325"/>
    <s v="film &amp; video/animation"/>
    <x v="0"/>
    <s v="animation"/>
    <x v="458"/>
    <n v="1365958060"/>
    <x v="458"/>
    <d v="2013-05-14T09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b v="0"/>
    <n v="1"/>
    <b v="0"/>
    <n v="6.4102564102564097E-2"/>
    <n v="25"/>
    <s v="film &amp; video/animation"/>
    <x v="0"/>
    <s v="animation"/>
    <x v="459"/>
    <n v="1316013727"/>
    <x v="459"/>
    <d v="2011-11-13T09:22:07"/>
  </r>
  <r>
    <n v="460"/>
    <s v="Darwin's Kiss"/>
    <s v="An animated web series about biological evolution gone haywire."/>
    <n v="8500"/>
    <n v="25"/>
    <x v="2"/>
    <s v="US"/>
    <s v="USD"/>
    <b v="0"/>
    <n v="2"/>
    <b v="0"/>
    <n v="0.29411764705882354"/>
    <n v="12.5"/>
    <s v="film &amp; video/animation"/>
    <x v="0"/>
    <s v="animation"/>
    <x v="460"/>
    <n v="1398862875"/>
    <x v="460"/>
    <d v="2014-05-31T21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b v="0"/>
    <n v="0"/>
    <b v="0"/>
    <n v="0"/>
    <e v="#DIV/0!"/>
    <s v="film &amp; video/animation"/>
    <x v="0"/>
    <s v="animation"/>
    <x v="461"/>
    <n v="1368476367"/>
    <x v="461"/>
    <d v="2013-06-02T13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b v="0"/>
    <n v="0"/>
    <b v="0"/>
    <n v="0"/>
    <e v="#DIV/0!"/>
    <s v="film &amp; video/animation"/>
    <x v="0"/>
    <s v="animation"/>
    <x v="462"/>
    <n v="1307761341"/>
    <x v="462"/>
    <d v="2011-08-09T20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b v="0"/>
    <n v="11"/>
    <b v="0"/>
    <n v="2.2727272727272729"/>
    <n v="113.63636363636364"/>
    <s v="film &amp; video/animation"/>
    <x v="0"/>
    <s v="animation"/>
    <x v="463"/>
    <n v="1311699753"/>
    <x v="463"/>
    <d v="2011-09-24T10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b v="0"/>
    <n v="1"/>
    <b v="0"/>
    <n v="9.9009900990099015E-2"/>
    <n v="1"/>
    <s v="film &amp; video/animation"/>
    <x v="0"/>
    <s v="animation"/>
    <x v="464"/>
    <n v="1461874935"/>
    <x v="464"/>
    <d v="2016-05-18T13:22:15"/>
  </r>
  <r>
    <n v="465"/>
    <s v="&quot;Amp&quot; A Story About a Robot"/>
    <s v="&quot;Amp&quot; is a short film about a robot with needs."/>
    <n v="512"/>
    <n v="138"/>
    <x v="2"/>
    <s v="US"/>
    <s v="USD"/>
    <b v="0"/>
    <n v="8"/>
    <b v="0"/>
    <n v="26.953125"/>
    <n v="17.25"/>
    <s v="film &amp; video/animation"/>
    <x v="0"/>
    <s v="animation"/>
    <x v="465"/>
    <n v="1402455174"/>
    <x v="465"/>
    <d v="2014-06-26T19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b v="0"/>
    <n v="5"/>
    <b v="0"/>
    <n v="0.76"/>
    <n v="15.2"/>
    <s v="film &amp; video/animation"/>
    <x v="0"/>
    <s v="animation"/>
    <x v="466"/>
    <n v="1344465464"/>
    <x v="466"/>
    <d v="2012-09-07T15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b v="0"/>
    <n v="39"/>
    <b v="0"/>
    <n v="21.574999999999999"/>
    <n v="110.64102564102564"/>
    <s v="film &amp; video/animation"/>
    <x v="0"/>
    <s v="animation"/>
    <x v="467"/>
    <n v="1344961134"/>
    <x v="467"/>
    <d v="2012-09-28T09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b v="0"/>
    <n v="0"/>
    <b v="0"/>
    <n v="0"/>
    <e v="#DIV/0!"/>
    <s v="film &amp; video/animation"/>
    <x v="0"/>
    <s v="animation"/>
    <x v="468"/>
    <n v="1336795283"/>
    <x v="468"/>
    <d v="2012-07-10T20:51:05"/>
  </r>
  <r>
    <n v="469"/>
    <s v="Dreamland PERSONALISED Animated Shorts Film"/>
    <s v="Create a personalised animation film using your child's name and photo."/>
    <n v="6000"/>
    <n v="0"/>
    <x v="2"/>
    <s v="GB"/>
    <s v="GBP"/>
    <b v="0"/>
    <n v="0"/>
    <b v="0"/>
    <n v="0"/>
    <e v="#DIV/0!"/>
    <s v="film &amp; video/animation"/>
    <x v="0"/>
    <s v="animation"/>
    <x v="469"/>
    <n v="1404776724"/>
    <x v="469"/>
    <d v="2014-09-05T16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b v="0"/>
    <n v="2"/>
    <b v="0"/>
    <n v="1.02"/>
    <n v="25.5"/>
    <s v="film &amp; video/animation"/>
    <x v="0"/>
    <s v="animation"/>
    <x v="470"/>
    <n v="1385524889"/>
    <x v="470"/>
    <d v="2014-01-15T21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b v="0"/>
    <n v="170"/>
    <b v="0"/>
    <n v="11.892727272727273"/>
    <n v="38.476470588235294"/>
    <s v="film &amp; video/animation"/>
    <x v="0"/>
    <s v="animation"/>
    <x v="471"/>
    <n v="1394039979"/>
    <x v="471"/>
    <d v="2014-04-19T09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b v="0"/>
    <n v="5"/>
    <b v="0"/>
    <n v="17.625"/>
    <n v="28.2"/>
    <s v="film &amp; video/animation"/>
    <x v="0"/>
    <s v="animation"/>
    <x v="472"/>
    <n v="1406239718"/>
    <x v="472"/>
    <d v="2014-08-23T15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b v="0"/>
    <n v="14"/>
    <b v="0"/>
    <n v="2.87"/>
    <n v="61.5"/>
    <s v="film &amp; video/animation"/>
    <x v="0"/>
    <s v="animation"/>
    <x v="473"/>
    <n v="1408380319"/>
    <x v="473"/>
    <d v="2014-09-17T09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b v="0"/>
    <n v="1"/>
    <b v="0"/>
    <n v="3.0303030303030304E-2"/>
    <n v="1"/>
    <s v="film &amp; video/animation"/>
    <x v="0"/>
    <s v="animation"/>
    <x v="474"/>
    <n v="1484726029"/>
    <x v="474"/>
    <d v="2017-02-17T00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b v="0"/>
    <n v="0"/>
    <b v="0"/>
    <n v="0"/>
    <e v="#DIV/0!"/>
    <s v="film &amp; video/animation"/>
    <x v="0"/>
    <s v="animation"/>
    <x v="475"/>
    <n v="1428285843"/>
    <x v="475"/>
    <d v="2015-05-05T19:04:03"/>
  </r>
  <r>
    <n v="476"/>
    <s v="Sight Word Music Videos"/>
    <s v="Animated Music Videos that teach kids how to read."/>
    <n v="220000"/>
    <n v="4906.59"/>
    <x v="2"/>
    <s v="US"/>
    <s v="USD"/>
    <b v="0"/>
    <n v="124"/>
    <b v="0"/>
    <n v="2.230268181818182"/>
    <n v="39.569274193548388"/>
    <s v="film &amp; video/animation"/>
    <x v="0"/>
    <s v="animation"/>
    <x v="476"/>
    <n v="1398727441"/>
    <x v="476"/>
    <d v="2014-06-02T20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b v="0"/>
    <n v="0"/>
    <b v="0"/>
    <n v="0"/>
    <e v="#DIV/0!"/>
    <s v="film &amp; video/animation"/>
    <x v="0"/>
    <s v="animation"/>
    <x v="477"/>
    <n v="1332187334"/>
    <x v="477"/>
    <d v="2012-05-18T13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b v="0"/>
    <n v="0"/>
    <b v="0"/>
    <n v="0"/>
    <e v="#DIV/0!"/>
    <s v="film &amp; video/animation"/>
    <x v="0"/>
    <s v="animation"/>
    <x v="478"/>
    <n v="1425333109"/>
    <x v="478"/>
    <d v="2015-04-01T13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b v="0"/>
    <n v="55"/>
    <b v="0"/>
    <n v="32.56"/>
    <n v="88.8"/>
    <s v="film &amp; video/animation"/>
    <x v="0"/>
    <s v="animation"/>
    <x v="479"/>
    <n v="1411379235"/>
    <x v="479"/>
    <d v="2014-11-21T03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b v="0"/>
    <n v="140"/>
    <b v="0"/>
    <n v="19.41"/>
    <n v="55.457142857142856"/>
    <s v="film &amp; video/animation"/>
    <x v="0"/>
    <s v="animation"/>
    <x v="480"/>
    <n v="1373457615"/>
    <x v="480"/>
    <d v="2013-08-09T05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b v="0"/>
    <n v="21"/>
    <b v="0"/>
    <n v="6.1"/>
    <n v="87.142857142857139"/>
    <s v="film &amp; video/animation"/>
    <x v="0"/>
    <s v="animation"/>
    <x v="481"/>
    <n v="1347293289"/>
    <x v="481"/>
    <d v="2012-10-10T09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b v="0"/>
    <n v="1"/>
    <b v="0"/>
    <n v="0.1"/>
    <n v="10"/>
    <s v="film &amp; video/animation"/>
    <x v="0"/>
    <s v="animation"/>
    <x v="482"/>
    <n v="1458336690"/>
    <x v="482"/>
    <d v="2016-04-14T07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b v="0"/>
    <n v="147"/>
    <b v="0"/>
    <n v="50.2"/>
    <n v="51.224489795918366"/>
    <s v="film &amp; video/animation"/>
    <x v="0"/>
    <s v="animation"/>
    <x v="483"/>
    <n v="1354250672"/>
    <x v="483"/>
    <d v="2013-01-28T21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b v="0"/>
    <n v="11"/>
    <b v="0"/>
    <n v="0.18625"/>
    <n v="13.545454545454545"/>
    <s v="film &amp; video/animation"/>
    <x v="0"/>
    <s v="animation"/>
    <x v="484"/>
    <n v="1443220372"/>
    <x v="484"/>
    <d v="2015-11-05T16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b v="0"/>
    <n v="125"/>
    <b v="0"/>
    <n v="21.906971229845084"/>
    <n v="66.520080000000007"/>
    <s v="film &amp; video/animation"/>
    <x v="0"/>
    <s v="animation"/>
    <x v="485"/>
    <n v="1366200499"/>
    <x v="485"/>
    <d v="2013-05-17T05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b v="0"/>
    <n v="1"/>
    <b v="0"/>
    <n v="9.0909090909090905E-3"/>
    <n v="50"/>
    <s v="film &amp; video/animation"/>
    <x v="0"/>
    <s v="animation"/>
    <x v="486"/>
    <n v="1399070239"/>
    <x v="486"/>
    <d v="2014-06-01T15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b v="0"/>
    <n v="0"/>
    <b v="0"/>
    <n v="0"/>
    <e v="#DIV/0!"/>
    <s v="film &amp; video/animation"/>
    <x v="0"/>
    <s v="animation"/>
    <x v="487"/>
    <n v="1477491394"/>
    <x v="487"/>
    <d v="2016-12-25T08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b v="0"/>
    <n v="0"/>
    <b v="0"/>
    <n v="0"/>
    <e v="#DIV/0!"/>
    <s v="film &amp; video/animation"/>
    <x v="0"/>
    <s v="animation"/>
    <x v="488"/>
    <n v="1481332700"/>
    <x v="488"/>
    <d v="2017-01-08T18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b v="0"/>
    <n v="3"/>
    <b v="0"/>
    <n v="0.28667813379201834"/>
    <n v="71.666666666666671"/>
    <s v="film &amp; video/animation"/>
    <x v="0"/>
    <s v="animation"/>
    <x v="489"/>
    <n v="1323084816"/>
    <x v="489"/>
    <d v="2012-01-05T04:33:00"/>
  </r>
  <r>
    <n v="490"/>
    <s v="PROJECT IS CANCELLED"/>
    <s v="Cancelled"/>
    <n v="1000"/>
    <n v="0"/>
    <x v="2"/>
    <s v="US"/>
    <s v="USD"/>
    <b v="0"/>
    <n v="0"/>
    <b v="0"/>
    <n v="0"/>
    <e v="#DIV/0!"/>
    <s v="film &amp; video/animation"/>
    <x v="0"/>
    <s v="animation"/>
    <x v="490"/>
    <n v="1343085285"/>
    <x v="490"/>
    <d v="2012-08-22T16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b v="0"/>
    <n v="0"/>
    <b v="0"/>
    <n v="0"/>
    <e v="#DIV/0!"/>
    <s v="film &amp; video/animation"/>
    <x v="0"/>
    <s v="animation"/>
    <x v="491"/>
    <n v="1451345699"/>
    <x v="491"/>
    <d v="2016-01-27T16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b v="0"/>
    <n v="0"/>
    <b v="0"/>
    <n v="0"/>
    <e v="#DIV/0!"/>
    <s v="film &amp; video/animation"/>
    <x v="0"/>
    <s v="animation"/>
    <x v="492"/>
    <n v="1471135830"/>
    <x v="492"/>
    <d v="2016-10-12T17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b v="0"/>
    <n v="0"/>
    <b v="0"/>
    <n v="0"/>
    <e v="#DIV/0!"/>
    <s v="film &amp; video/animation"/>
    <x v="0"/>
    <s v="animation"/>
    <x v="493"/>
    <n v="1429550738"/>
    <x v="493"/>
    <d v="2015-05-20T10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b v="0"/>
    <n v="3"/>
    <b v="0"/>
    <n v="0.155"/>
    <n v="10.333333333333334"/>
    <s v="film &amp; video/animation"/>
    <x v="0"/>
    <s v="animation"/>
    <x v="494"/>
    <n v="1402343765"/>
    <x v="494"/>
    <d v="2014-07-02T20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b v="0"/>
    <n v="0"/>
    <b v="0"/>
    <n v="0"/>
    <e v="#DIV/0!"/>
    <s v="film &amp; video/animation"/>
    <x v="0"/>
    <s v="animation"/>
    <x v="495"/>
    <n v="1434484305"/>
    <x v="495"/>
    <d v="2015-07-16T12:51:45"/>
  </r>
  <r>
    <n v="496"/>
    <s v="Airships and Anatasia: The Movie"/>
    <s v="The movie is about the adventures of Ethan, Danna, The mysterious inventor and more."/>
    <n v="60000"/>
    <n v="1"/>
    <x v="2"/>
    <s v="US"/>
    <s v="USD"/>
    <b v="0"/>
    <n v="1"/>
    <b v="0"/>
    <n v="1.6666666666666668E-3"/>
    <n v="1"/>
    <s v="film &amp; video/animation"/>
    <x v="0"/>
    <s v="animation"/>
    <x v="496"/>
    <n v="1386886874"/>
    <x v="496"/>
    <d v="2014-02-10T15:21:14"/>
  </r>
  <r>
    <n v="497"/>
    <s v="Galaxy Probe Kids"/>
    <s v="live-action/animated series pilot."/>
    <n v="4480"/>
    <n v="30"/>
    <x v="2"/>
    <s v="US"/>
    <s v="USD"/>
    <b v="0"/>
    <n v="3"/>
    <b v="0"/>
    <n v="0.6696428571428571"/>
    <n v="10"/>
    <s v="film &amp; video/animation"/>
    <x v="0"/>
    <s v="animation"/>
    <x v="497"/>
    <n v="1414889665"/>
    <x v="497"/>
    <d v="2014-12-24T22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b v="0"/>
    <n v="22"/>
    <b v="0"/>
    <n v="4.5985132395404564"/>
    <n v="136.09090909090909"/>
    <s v="film &amp; video/animation"/>
    <x v="0"/>
    <s v="animation"/>
    <x v="498"/>
    <n v="1321035449"/>
    <x v="498"/>
    <d v="2011-12-23T11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b v="0"/>
    <n v="26"/>
    <b v="0"/>
    <n v="9.5500000000000007"/>
    <n v="73.461538461538467"/>
    <s v="film &amp; video/animation"/>
    <x v="0"/>
    <s v="animation"/>
    <x v="499"/>
    <n v="1250630968"/>
    <x v="499"/>
    <d v="2009-10-12T13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b v="0"/>
    <n v="4"/>
    <b v="0"/>
    <n v="3.3076923076923079"/>
    <n v="53.75"/>
    <s v="film &amp; video/animation"/>
    <x v="0"/>
    <s v="animation"/>
    <x v="500"/>
    <n v="1268255751"/>
    <x v="500"/>
    <d v="2010-05-08T15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b v="0"/>
    <n v="0"/>
    <b v="0"/>
    <n v="0"/>
    <e v="#DIV/0!"/>
    <s v="film &amp; video/animation"/>
    <x v="0"/>
    <s v="animation"/>
    <x v="501"/>
    <n v="1307597851"/>
    <x v="501"/>
    <d v="2011-07-08T22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b v="0"/>
    <n v="4"/>
    <b v="0"/>
    <n v="1.1499999999999999"/>
    <n v="57.5"/>
    <s v="film &amp; video/animation"/>
    <x v="0"/>
    <s v="animation"/>
    <x v="502"/>
    <n v="1329484625"/>
    <x v="502"/>
    <d v="2012-03-18T05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b v="0"/>
    <n v="9"/>
    <b v="0"/>
    <n v="1.7538461538461538"/>
    <n v="12.666666666666666"/>
    <s v="film &amp; video/animation"/>
    <x v="0"/>
    <s v="animation"/>
    <x v="503"/>
    <n v="1418906303"/>
    <x v="503"/>
    <d v="2015-01-17T05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b v="0"/>
    <n v="5"/>
    <b v="0"/>
    <n v="1.3673469387755102"/>
    <n v="67"/>
    <s v="film &amp; video/animation"/>
    <x v="0"/>
    <s v="animation"/>
    <x v="504"/>
    <n v="1328916987"/>
    <x v="504"/>
    <d v="2012-04-10T15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b v="0"/>
    <n v="14"/>
    <b v="0"/>
    <n v="0.43333333333333329"/>
    <n v="3.7142857142857144"/>
    <s v="film &amp; video/animation"/>
    <x v="0"/>
    <s v="animation"/>
    <x v="505"/>
    <n v="1447122086"/>
    <x v="505"/>
    <d v="2015-12-24T19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b v="0"/>
    <n v="1"/>
    <b v="0"/>
    <n v="0.125"/>
    <n v="250"/>
    <s v="film &amp; video/animation"/>
    <x v="0"/>
    <s v="animation"/>
    <x v="506"/>
    <n v="1373548520"/>
    <x v="506"/>
    <d v="2013-08-10T06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b v="0"/>
    <n v="10"/>
    <b v="0"/>
    <n v="3.2"/>
    <n v="64"/>
    <s v="film &amp; video/animation"/>
    <x v="0"/>
    <s v="animation"/>
    <x v="507"/>
    <n v="1346799657"/>
    <x v="507"/>
    <d v="2012-10-19T16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b v="0"/>
    <n v="3"/>
    <b v="0"/>
    <n v="0.8"/>
    <n v="133.33333333333334"/>
    <s v="film &amp; video/animation"/>
    <x v="0"/>
    <s v="animation"/>
    <x v="508"/>
    <n v="1332808501"/>
    <x v="508"/>
    <d v="2012-05-25T07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b v="0"/>
    <n v="1"/>
    <b v="0"/>
    <n v="0.2"/>
    <n v="10"/>
    <s v="film &amp; video/animation"/>
    <x v="0"/>
    <s v="animation"/>
    <x v="509"/>
    <n v="1432912170"/>
    <x v="509"/>
    <d v="2015-06-28T08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b v="0"/>
    <n v="0"/>
    <b v="0"/>
    <n v="0"/>
    <e v="#DIV/0!"/>
    <s v="film &amp; video/animation"/>
    <x v="0"/>
    <s v="animation"/>
    <x v="510"/>
    <n v="1454213639"/>
    <x v="510"/>
    <d v="2016-02-29T21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b v="0"/>
    <n v="5"/>
    <b v="0"/>
    <n v="3"/>
    <n v="30"/>
    <s v="film &amp; video/animation"/>
    <x v="0"/>
    <s v="animation"/>
    <x v="511"/>
    <n v="1362640582"/>
    <x v="511"/>
    <d v="2013-04-05T23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b v="0"/>
    <n v="2"/>
    <b v="0"/>
    <n v="0.13749999999999998"/>
    <n v="5.5"/>
    <s v="film &amp; video/animation"/>
    <x v="0"/>
    <s v="animation"/>
    <x v="512"/>
    <n v="1475776127"/>
    <x v="512"/>
    <d v="2016-11-20T11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b v="0"/>
    <n v="68"/>
    <b v="0"/>
    <n v="13.923999999999999"/>
    <n v="102.38235294117646"/>
    <s v="film &amp; video/animation"/>
    <x v="0"/>
    <s v="animation"/>
    <x v="513"/>
    <n v="1467387705"/>
    <x v="513"/>
    <d v="2016-08-15T00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b v="0"/>
    <n v="3"/>
    <b v="0"/>
    <n v="3.3333333333333335"/>
    <n v="16.666666666666668"/>
    <s v="film &amp; video/animation"/>
    <x v="0"/>
    <s v="animation"/>
    <x v="514"/>
    <n v="1405003447"/>
    <x v="514"/>
    <d v="2014-08-09T07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b v="0"/>
    <n v="34"/>
    <b v="0"/>
    <n v="25.41340206185567"/>
    <n v="725.02941176470586"/>
    <s v="film &amp; video/animation"/>
    <x v="0"/>
    <s v="animation"/>
    <x v="515"/>
    <n v="1447933601"/>
    <x v="515"/>
    <d v="2015-12-29T04:46:41"/>
  </r>
  <r>
    <n v="516"/>
    <s v="Shipmates"/>
    <s v="A big brother style comedy animation series starring famous seafarers"/>
    <n v="5000"/>
    <n v="0"/>
    <x v="2"/>
    <s v="GB"/>
    <s v="GBP"/>
    <b v="0"/>
    <n v="0"/>
    <b v="0"/>
    <n v="0"/>
    <e v="#DIV/0!"/>
    <s v="film &amp; video/animation"/>
    <x v="0"/>
    <s v="animation"/>
    <x v="516"/>
    <n v="1427568080"/>
    <x v="516"/>
    <d v="2015-05-27T11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b v="0"/>
    <n v="3"/>
    <b v="0"/>
    <n v="1.3666666666666667"/>
    <n v="68.333333333333329"/>
    <s v="film &amp; video/animation"/>
    <x v="0"/>
    <s v="animation"/>
    <x v="517"/>
    <n v="1483454761"/>
    <x v="517"/>
    <d v="2017-02-02T07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b v="0"/>
    <n v="0"/>
    <b v="0"/>
    <n v="0"/>
    <e v="#DIV/0!"/>
    <s v="film &amp; video/animation"/>
    <x v="0"/>
    <s v="animation"/>
    <x v="518"/>
    <n v="1438958824"/>
    <x v="518"/>
    <d v="2015-09-06T07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b v="0"/>
    <n v="70"/>
    <b v="0"/>
    <n v="22.881426547787683"/>
    <n v="39.228571428571428"/>
    <s v="film &amp; video/animation"/>
    <x v="0"/>
    <s v="animation"/>
    <x v="519"/>
    <n v="1352107421"/>
    <x v="519"/>
    <d v="2012-12-05T02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b v="0"/>
    <n v="34"/>
    <b v="1"/>
    <n v="102.1"/>
    <n v="150.14705882352942"/>
    <s v="theater/plays"/>
    <x v="1"/>
    <s v="plays"/>
    <x v="520"/>
    <n v="1447174261"/>
    <x v="520"/>
    <d v="2015-12-10T09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b v="0"/>
    <n v="56"/>
    <b v="1"/>
    <n v="104.64"/>
    <n v="93.428571428571431"/>
    <s v="theater/plays"/>
    <x v="1"/>
    <s v="plays"/>
    <x v="521"/>
    <n v="1475460819"/>
    <x v="521"/>
    <d v="2016-10-31T21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b v="0"/>
    <n v="31"/>
    <b v="1"/>
    <n v="114.66666666666667"/>
    <n v="110.96774193548387"/>
    <s v="theater/plays"/>
    <x v="1"/>
    <s v="plays"/>
    <x v="522"/>
    <n v="1456793925"/>
    <x v="522"/>
    <d v="2016-03-20T16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b v="0"/>
    <n v="84"/>
    <b v="1"/>
    <n v="120.6"/>
    <n v="71.785714285714292"/>
    <s v="theater/plays"/>
    <x v="1"/>
    <s v="plays"/>
    <x v="523"/>
    <n v="1440213076"/>
    <x v="523"/>
    <d v="2015-09-20T20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b v="0"/>
    <n v="130"/>
    <b v="1"/>
    <n v="108.67285714285715"/>
    <n v="29.258076923076924"/>
    <s v="theater/plays"/>
    <x v="1"/>
    <s v="plays"/>
    <x v="524"/>
    <n v="1462209169"/>
    <x v="524"/>
    <d v="2016-06-01T10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b v="0"/>
    <n v="12"/>
    <b v="1"/>
    <n v="100"/>
    <n v="1000"/>
    <s v="theater/plays"/>
    <x v="1"/>
    <s v="plays"/>
    <x v="525"/>
    <n v="1406713041"/>
    <x v="525"/>
    <d v="2014-09-13T02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b v="0"/>
    <n v="23"/>
    <b v="1"/>
    <n v="113.99999999999999"/>
    <n v="74.347826086956516"/>
    <s v="theater/plays"/>
    <x v="1"/>
    <s v="plays"/>
    <x v="526"/>
    <n v="1436278344"/>
    <x v="526"/>
    <d v="2015-08-07T10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b v="0"/>
    <n v="158"/>
    <b v="1"/>
    <n v="100.85"/>
    <n v="63.829113924050631"/>
    <s v="theater/plays"/>
    <x v="1"/>
    <s v="plays"/>
    <x v="527"/>
    <n v="1484715366"/>
    <x v="527"/>
    <d v="2017-02-17T09:05:00"/>
  </r>
  <r>
    <n v="528"/>
    <s v="Devastated No Matter What"/>
    <s v="A Festival Backed Production of a Full-Length Play."/>
    <n v="1150"/>
    <n v="1330"/>
    <x v="0"/>
    <s v="US"/>
    <s v="USD"/>
    <b v="0"/>
    <n v="30"/>
    <b v="1"/>
    <n v="115.65217391304347"/>
    <n v="44.333333333333336"/>
    <s v="theater/plays"/>
    <x v="1"/>
    <s v="plays"/>
    <x v="528"/>
    <n v="1433109907"/>
    <x v="528"/>
    <d v="2015-06-21T14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b v="0"/>
    <n v="18"/>
    <b v="1"/>
    <n v="130.41666666666666"/>
    <n v="86.944444444444443"/>
    <s v="theater/plays"/>
    <x v="1"/>
    <s v="plays"/>
    <x v="529"/>
    <n v="1482281094"/>
    <x v="529"/>
    <d v="2017-01-10T22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b v="0"/>
    <n v="29"/>
    <b v="1"/>
    <n v="107.78267254038178"/>
    <n v="126.55172413793103"/>
    <s v="theater/plays"/>
    <x v="1"/>
    <s v="plays"/>
    <x v="530"/>
    <n v="1433254268"/>
    <x v="530"/>
    <d v="2015-06-23T19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b v="0"/>
    <n v="31"/>
    <b v="1"/>
    <n v="100"/>
    <n v="129.03225806451613"/>
    <s v="theater/plays"/>
    <x v="1"/>
    <s v="plays"/>
    <x v="531"/>
    <n v="1478050429"/>
    <x v="531"/>
    <d v="2016-12-16T23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b v="0"/>
    <n v="173"/>
    <b v="1"/>
    <n v="123.25"/>
    <n v="71.242774566473983"/>
    <s v="theater/plays"/>
    <x v="1"/>
    <s v="plays"/>
    <x v="532"/>
    <n v="1460506208"/>
    <x v="532"/>
    <d v="2016-05-12T17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b v="0"/>
    <n v="17"/>
    <b v="1"/>
    <n v="100.2"/>
    <n v="117.88235294117646"/>
    <s v="theater/plays"/>
    <x v="1"/>
    <s v="plays"/>
    <x v="533"/>
    <n v="1461320765"/>
    <x v="533"/>
    <d v="2016-05-16T03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b v="0"/>
    <n v="48"/>
    <b v="1"/>
    <n v="104.66666666666666"/>
    <n v="327.08333333333331"/>
    <s v="theater/plays"/>
    <x v="1"/>
    <s v="plays"/>
    <x v="534"/>
    <n v="1443036470"/>
    <x v="534"/>
    <d v="2015-11-01T16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b v="0"/>
    <n v="59"/>
    <b v="1"/>
    <n v="102.49999999999999"/>
    <n v="34.745762711864408"/>
    <s v="theater/plays"/>
    <x v="1"/>
    <s v="plays"/>
    <x v="535"/>
    <n v="1481115905"/>
    <x v="535"/>
    <d v="2017-01-06T06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b v="0"/>
    <n v="39"/>
    <b v="1"/>
    <n v="118.25757575757576"/>
    <n v="100.06410256410257"/>
    <s v="theater/plays"/>
    <x v="1"/>
    <s v="plays"/>
    <x v="536"/>
    <n v="1435133807"/>
    <x v="536"/>
    <d v="2015-08-03T11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b v="0"/>
    <n v="59"/>
    <b v="1"/>
    <n v="120.5"/>
    <n v="40.847457627118644"/>
    <s v="theater/plays"/>
    <x v="1"/>
    <s v="plays"/>
    <x v="537"/>
    <n v="1444069591"/>
    <x v="537"/>
    <d v="2015-11-04T12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b v="0"/>
    <n v="60"/>
    <b v="1"/>
    <n v="302.42"/>
    <n v="252.01666666666668"/>
    <s v="theater/plays"/>
    <x v="1"/>
    <s v="plays"/>
    <x v="538"/>
    <n v="1460574263"/>
    <x v="538"/>
    <d v="2016-05-13T12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b v="0"/>
    <n v="20"/>
    <b v="1"/>
    <n v="100.64400000000001"/>
    <n v="25.161000000000001"/>
    <s v="theater/plays"/>
    <x v="1"/>
    <s v="plays"/>
    <x v="539"/>
    <n v="1465866707"/>
    <x v="539"/>
    <d v="2016-07-04T18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b v="0"/>
    <n v="1"/>
    <b v="0"/>
    <n v="6.6666666666666671E-3"/>
    <n v="1"/>
    <s v="technology/web"/>
    <x v="2"/>
    <s v="web"/>
    <x v="540"/>
    <n v="1420486606"/>
    <x v="540"/>
    <d v="2015-02-04T12:36:46"/>
  </r>
  <r>
    <n v="541"/>
    <s v="Deviations"/>
    <s v="A website dedicated to local Kink Communities; to find others with matching interests and bring them together."/>
    <n v="4500"/>
    <n v="25"/>
    <x v="2"/>
    <s v="US"/>
    <s v="USD"/>
    <b v="0"/>
    <n v="1"/>
    <b v="0"/>
    <n v="0.55555555555555558"/>
    <n v="25"/>
    <s v="technology/web"/>
    <x v="2"/>
    <s v="web"/>
    <x v="541"/>
    <n v="1443488834"/>
    <x v="541"/>
    <d v="2015-10-28T18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b v="0"/>
    <n v="1"/>
    <b v="0"/>
    <n v="3.9999999999999996E-4"/>
    <n v="1"/>
    <s v="technology/web"/>
    <x v="2"/>
    <s v="web"/>
    <x v="542"/>
    <n v="1457113316"/>
    <x v="542"/>
    <d v="2016-05-03T09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b v="0"/>
    <n v="2"/>
    <b v="0"/>
    <n v="0.31818181818181818"/>
    <n v="35"/>
    <s v="technology/web"/>
    <x v="2"/>
    <s v="web"/>
    <x v="543"/>
    <n v="1412215962"/>
    <x v="543"/>
    <d v="2014-10-31T19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b v="0"/>
    <n v="2"/>
    <b v="0"/>
    <n v="1.2"/>
    <n v="3"/>
    <s v="technology/web"/>
    <x v="2"/>
    <s v="web"/>
    <x v="544"/>
    <n v="1465055160"/>
    <x v="544"/>
    <d v="2016-07-04T08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b v="0"/>
    <n v="34"/>
    <b v="0"/>
    <n v="27.383999999999997"/>
    <n v="402.70588235294116"/>
    <s v="technology/web"/>
    <x v="2"/>
    <s v="web"/>
    <x v="545"/>
    <n v="1444140789"/>
    <x v="545"/>
    <d v="2015-11-15T08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b v="0"/>
    <n v="2"/>
    <b v="0"/>
    <n v="8.666666666666667E-2"/>
    <n v="26"/>
    <s v="technology/web"/>
    <x v="2"/>
    <s v="web"/>
    <x v="546"/>
    <n v="1441209715"/>
    <x v="546"/>
    <d v="2015-10-17T09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b v="0"/>
    <n v="0"/>
    <b v="0"/>
    <n v="0"/>
    <e v="#DIV/0!"/>
    <s v="technology/web"/>
    <x v="2"/>
    <s v="web"/>
    <x v="547"/>
    <n v="1452530564"/>
    <x v="547"/>
    <d v="2016-02-10T09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b v="0"/>
    <n v="1"/>
    <b v="0"/>
    <n v="0.09"/>
    <n v="9"/>
    <s v="technology/web"/>
    <x v="2"/>
    <s v="web"/>
    <x v="548"/>
    <n v="1443562848"/>
    <x v="548"/>
    <d v="2015-10-29T14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b v="0"/>
    <n v="8"/>
    <b v="0"/>
    <n v="2.7199999999999998"/>
    <n v="8.5"/>
    <s v="technology/web"/>
    <x v="2"/>
    <s v="web"/>
    <x v="549"/>
    <n v="1433776622"/>
    <x v="549"/>
    <d v="2015-07-08T08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b v="0"/>
    <n v="4"/>
    <b v="0"/>
    <n v="0.70000000000000007"/>
    <n v="8.75"/>
    <s v="technology/web"/>
    <x v="2"/>
    <s v="web"/>
    <x v="550"/>
    <n v="1484756245"/>
    <x v="550"/>
    <d v="2017-01-30T22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b v="0"/>
    <n v="28"/>
    <b v="0"/>
    <n v="5.0413333333333332"/>
    <n v="135.03571428571428"/>
    <s v="technology/web"/>
    <x v="2"/>
    <s v="web"/>
    <x v="551"/>
    <n v="1434609424"/>
    <x v="551"/>
    <d v="2015-08-01T10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b v="0"/>
    <n v="0"/>
    <b v="0"/>
    <n v="0"/>
    <e v="#DIV/0!"/>
    <s v="technology/web"/>
    <x v="2"/>
    <s v="web"/>
    <x v="552"/>
    <n v="1447166896"/>
    <x v="552"/>
    <d v="2016-01-09T07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b v="0"/>
    <n v="6"/>
    <b v="0"/>
    <n v="0.49199999999999999"/>
    <n v="20.5"/>
    <s v="technology/web"/>
    <x v="2"/>
    <s v="web"/>
    <x v="553"/>
    <n v="1413393391"/>
    <x v="553"/>
    <d v="2014-11-14T11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b v="0"/>
    <n v="22"/>
    <b v="0"/>
    <n v="36.589147286821706"/>
    <n v="64.36363636363636"/>
    <s v="technology/web"/>
    <x v="2"/>
    <s v="web"/>
    <x v="554"/>
    <n v="1411143972"/>
    <x v="554"/>
    <d v="2014-10-19T09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b v="0"/>
    <n v="0"/>
    <b v="0"/>
    <n v="0"/>
    <e v="#DIV/0!"/>
    <s v="technology/web"/>
    <x v="2"/>
    <s v="web"/>
    <x v="555"/>
    <n v="1463128143"/>
    <x v="555"/>
    <d v="2016-06-12T01:29:03"/>
  </r>
  <r>
    <n v="556"/>
    <s v="Braille Academy"/>
    <s v="An educational platform for learning Unified English Braille Code"/>
    <n v="8000"/>
    <n v="200"/>
    <x v="2"/>
    <s v="US"/>
    <s v="USD"/>
    <b v="0"/>
    <n v="1"/>
    <b v="0"/>
    <n v="2.5"/>
    <n v="200"/>
    <s v="technology/web"/>
    <x v="2"/>
    <s v="web"/>
    <x v="556"/>
    <n v="1449520717"/>
    <x v="556"/>
    <d v="2016-01-06T13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b v="0"/>
    <n v="20"/>
    <b v="0"/>
    <n v="0.91066666666666674"/>
    <n v="68.3"/>
    <s v="technology/web"/>
    <x v="2"/>
    <s v="web"/>
    <x v="557"/>
    <n v="1478126203"/>
    <x v="557"/>
    <d v="2016-12-02T16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b v="0"/>
    <n v="0"/>
    <b v="0"/>
    <n v="0"/>
    <e v="#DIV/0!"/>
    <s v="technology/web"/>
    <x v="2"/>
    <s v="web"/>
    <x v="558"/>
    <n v="1424639505"/>
    <x v="558"/>
    <d v="2015-03-24T13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b v="0"/>
    <n v="1"/>
    <b v="0"/>
    <n v="2.0833333333333336E-2"/>
    <n v="50"/>
    <s v="technology/web"/>
    <x v="2"/>
    <s v="web"/>
    <x v="559"/>
    <n v="1447397260"/>
    <x v="559"/>
    <d v="2015-12-12T23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b v="0"/>
    <n v="3"/>
    <b v="0"/>
    <n v="1.2E-2"/>
    <n v="4"/>
    <s v="technology/web"/>
    <x v="2"/>
    <s v="web"/>
    <x v="560"/>
    <n v="1416249045"/>
    <x v="560"/>
    <d v="2014-12-17T11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b v="0"/>
    <n v="2"/>
    <b v="0"/>
    <n v="0.36666666666666664"/>
    <n v="27.5"/>
    <s v="technology/web"/>
    <x v="2"/>
    <s v="web"/>
    <x v="561"/>
    <n v="1442850513"/>
    <x v="561"/>
    <d v="2015-10-26T08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b v="0"/>
    <n v="0"/>
    <b v="0"/>
    <n v="0"/>
    <e v="#DIV/0!"/>
    <s v="technology/web"/>
    <x v="2"/>
    <s v="web"/>
    <x v="562"/>
    <n v="1479460815"/>
    <x v="562"/>
    <d v="2016-12-18T02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b v="0"/>
    <n v="2"/>
    <b v="0"/>
    <n v="9.0666666666666659E-2"/>
    <n v="34"/>
    <s v="technology/web"/>
    <x v="2"/>
    <s v="web"/>
    <x v="563"/>
    <n v="1421545247"/>
    <x v="563"/>
    <d v="2015-02-16T18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b v="0"/>
    <n v="1"/>
    <b v="0"/>
    <n v="5.5555555555555558E-3"/>
    <n v="1"/>
    <s v="technology/web"/>
    <x v="2"/>
    <s v="web"/>
    <x v="564"/>
    <n v="1455230275"/>
    <x v="564"/>
    <d v="2016-03-12T15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b v="0"/>
    <n v="0"/>
    <b v="0"/>
    <n v="0"/>
    <e v="#DIV/0!"/>
    <s v="technology/web"/>
    <x v="2"/>
    <s v="web"/>
    <x v="565"/>
    <n v="1433962249"/>
    <x v="565"/>
    <d v="2015-07-10T11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b v="0"/>
    <n v="1"/>
    <b v="0"/>
    <n v="0.02"/>
    <n v="1"/>
    <s v="technology/web"/>
    <x v="2"/>
    <s v="web"/>
    <x v="566"/>
    <n v="1465921533"/>
    <x v="566"/>
    <d v="2016-07-14T09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b v="0"/>
    <n v="0"/>
    <b v="0"/>
    <n v="0"/>
    <e v="#DIV/0!"/>
    <s v="technology/web"/>
    <x v="2"/>
    <s v="web"/>
    <x v="567"/>
    <n v="1417551194"/>
    <x v="567"/>
    <d v="2015-01-01T13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b v="0"/>
    <n v="5"/>
    <b v="0"/>
    <n v="1"/>
    <n v="49"/>
    <s v="technology/web"/>
    <x v="2"/>
    <s v="web"/>
    <x v="568"/>
    <n v="1449785223"/>
    <x v="568"/>
    <d v="2016-01-16T04:00:00"/>
  </r>
  <r>
    <n v="569"/>
    <s v="Mioti"/>
    <s v="Mioti is an indie game marketplace that doubles as a community for developers to join networks and discuss projects."/>
    <n v="2500"/>
    <n v="20"/>
    <x v="2"/>
    <s v="CA"/>
    <s v="CAD"/>
    <b v="0"/>
    <n v="1"/>
    <b v="0"/>
    <n v="0.8"/>
    <n v="20"/>
    <s v="technology/web"/>
    <x v="2"/>
    <s v="web"/>
    <x v="569"/>
    <n v="1449087612"/>
    <x v="569"/>
    <d v="2016-01-01T13:20:12"/>
  </r>
  <r>
    <n v="570"/>
    <s v="Relaunching in May"/>
    <s v="Humans have AM/FM/Satellite radio, kids have radio Disney, pets have DogCatRadio."/>
    <n v="85000"/>
    <n v="142"/>
    <x v="2"/>
    <s v="US"/>
    <s v="USD"/>
    <b v="0"/>
    <n v="1"/>
    <b v="0"/>
    <n v="0.16705882352941176"/>
    <n v="142"/>
    <s v="technology/web"/>
    <x v="2"/>
    <s v="web"/>
    <x v="570"/>
    <n v="1453230569"/>
    <x v="570"/>
    <d v="2016-02-18T12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b v="0"/>
    <n v="2"/>
    <b v="0"/>
    <n v="0.42399999999999999"/>
    <n v="53"/>
    <s v="technology/web"/>
    <x v="2"/>
    <s v="web"/>
    <x v="571"/>
    <n v="1436297723"/>
    <x v="571"/>
    <d v="2015-07-26T20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b v="0"/>
    <n v="0"/>
    <b v="0"/>
    <n v="0"/>
    <e v="#DIV/0!"/>
    <s v="technology/web"/>
    <x v="2"/>
    <s v="web"/>
    <x v="572"/>
    <n v="1444065088"/>
    <x v="572"/>
    <d v="2015-11-04T11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b v="0"/>
    <n v="9"/>
    <b v="0"/>
    <n v="0.38925389253892539"/>
    <n v="38.444444444444443"/>
    <s v="technology/web"/>
    <x v="2"/>
    <s v="web"/>
    <x v="573"/>
    <n v="1416445931"/>
    <x v="573"/>
    <d v="2015-01-17T18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b v="0"/>
    <n v="4"/>
    <b v="0"/>
    <n v="0.7155635062611807"/>
    <n v="20"/>
    <s v="technology/web"/>
    <x v="2"/>
    <s v="web"/>
    <x v="574"/>
    <n v="1474281507"/>
    <x v="574"/>
    <d v="2016-10-19T03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b v="0"/>
    <n v="4"/>
    <b v="0"/>
    <n v="0.43166666666666664"/>
    <n v="64.75"/>
    <s v="technology/web"/>
    <x v="2"/>
    <s v="web"/>
    <x v="575"/>
    <n v="1431621443"/>
    <x v="575"/>
    <d v="2015-06-13T09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b v="0"/>
    <n v="1"/>
    <b v="0"/>
    <n v="1.25E-3"/>
    <n v="1"/>
    <s v="technology/web"/>
    <x v="2"/>
    <s v="web"/>
    <x v="576"/>
    <n v="1422357552"/>
    <x v="576"/>
    <d v="2015-03-28T03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b v="0"/>
    <n v="1"/>
    <b v="0"/>
    <n v="0.2"/>
    <n v="10"/>
    <s v="technology/web"/>
    <x v="2"/>
    <s v="web"/>
    <x v="577"/>
    <n v="1458569302"/>
    <x v="577"/>
    <d v="2016-05-20T07:08:22"/>
  </r>
  <r>
    <n v="578"/>
    <s v="weBuy Crowdsourced Shopping"/>
    <s v="weBuy trade built on technology and Crowd Sourced Power"/>
    <n v="125000"/>
    <n v="14"/>
    <x v="2"/>
    <s v="GB"/>
    <s v="GBP"/>
    <b v="0"/>
    <n v="7"/>
    <b v="0"/>
    <n v="1.12E-2"/>
    <n v="2"/>
    <s v="technology/web"/>
    <x v="2"/>
    <s v="web"/>
    <x v="578"/>
    <n v="1439560393"/>
    <x v="578"/>
    <d v="2015-09-07T06:53:13"/>
  </r>
  <r>
    <n v="579"/>
    <s v="Course: Learn Cryptography"/>
    <s v="Learn classic and public key cryptography with a full proof-of-concept system in JavaScript."/>
    <n v="12000"/>
    <n v="175"/>
    <x v="2"/>
    <s v="US"/>
    <s v="USD"/>
    <b v="0"/>
    <n v="5"/>
    <b v="0"/>
    <n v="1.4583333333333333"/>
    <n v="35"/>
    <s v="technology/web"/>
    <x v="2"/>
    <s v="web"/>
    <x v="579"/>
    <n v="1416947223"/>
    <x v="579"/>
    <d v="2014-12-25T13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b v="0"/>
    <n v="1"/>
    <b v="0"/>
    <n v="3.3333333333333333E-2"/>
    <n v="1"/>
    <s v="technology/web"/>
    <x v="2"/>
    <s v="web"/>
    <x v="580"/>
    <n v="1471988867"/>
    <x v="580"/>
    <d v="2016-09-22T14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b v="0"/>
    <n v="0"/>
    <b v="0"/>
    <n v="0"/>
    <e v="#DIV/0!"/>
    <s v="technology/web"/>
    <x v="2"/>
    <s v="web"/>
    <x v="581"/>
    <n v="1435882704"/>
    <x v="581"/>
    <d v="2015-08-01T17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b v="0"/>
    <n v="0"/>
    <b v="0"/>
    <n v="0"/>
    <e v="#DIV/0!"/>
    <s v="technology/web"/>
    <x v="2"/>
    <s v="web"/>
    <x v="582"/>
    <n v="1424454319"/>
    <x v="582"/>
    <d v="2015-03-15T11:00:00"/>
  </r>
  <r>
    <n v="583"/>
    <s v="HackersArchive.com"/>
    <s v="HackersArchive.com will help rid the web of viruses and scams found everywhere else you look!"/>
    <n v="9000"/>
    <n v="1"/>
    <x v="2"/>
    <s v="US"/>
    <s v="USD"/>
    <b v="0"/>
    <n v="1"/>
    <b v="0"/>
    <n v="1.1111111111111112E-2"/>
    <n v="1"/>
    <s v="technology/web"/>
    <x v="2"/>
    <s v="web"/>
    <x v="583"/>
    <n v="1424212287"/>
    <x v="583"/>
    <d v="2015-03-19T14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b v="0"/>
    <n v="2"/>
    <b v="0"/>
    <n v="1"/>
    <n v="5"/>
    <s v="technology/web"/>
    <x v="2"/>
    <s v="web"/>
    <x v="584"/>
    <n v="1423933916"/>
    <x v="584"/>
    <d v="2015-03-16T09:11:56"/>
  </r>
  <r>
    <n v="585"/>
    <s v="Link Card"/>
    <s v="SAVE UP TO 40% WHEN YOU SPEND!_x000a__x000a_PRE-ORDER YOUR LINK CARD TODAY"/>
    <n v="9000"/>
    <n v="0"/>
    <x v="2"/>
    <s v="GB"/>
    <s v="GBP"/>
    <b v="0"/>
    <n v="0"/>
    <b v="0"/>
    <n v="0"/>
    <e v="#DIV/0!"/>
    <s v="technology/web"/>
    <x v="2"/>
    <s v="web"/>
    <x v="585"/>
    <n v="1444123377"/>
    <x v="585"/>
    <d v="2015-11-30T17:00:00"/>
  </r>
  <r>
    <n v="586"/>
    <s v="Employ College 2K"/>
    <s v="Employ College is a movement for companies to hire college graduates from their respected institutions."/>
    <n v="10000"/>
    <n v="56"/>
    <x v="2"/>
    <s v="US"/>
    <s v="USD"/>
    <b v="0"/>
    <n v="4"/>
    <b v="0"/>
    <n v="0.55999999999999994"/>
    <n v="14"/>
    <s v="technology/web"/>
    <x v="2"/>
    <s v="web"/>
    <x v="586"/>
    <n v="1421440207"/>
    <x v="586"/>
    <d v="2015-02-15T13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b v="0"/>
    <n v="7"/>
    <b v="0"/>
    <n v="9.0833333333333339"/>
    <n v="389.28571428571428"/>
    <s v="technology/web"/>
    <x v="2"/>
    <s v="web"/>
    <x v="587"/>
    <n v="1426615833"/>
    <x v="587"/>
    <d v="2015-04-16T11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b v="0"/>
    <n v="2"/>
    <b v="0"/>
    <n v="3.3444444444444441"/>
    <n v="150.5"/>
    <s v="technology/web"/>
    <x v="2"/>
    <s v="web"/>
    <x v="588"/>
    <n v="1474223286"/>
    <x v="588"/>
    <d v="2016-11-17T12:28:06"/>
  </r>
  <r>
    <n v="589"/>
    <s v="Get Neighborly"/>
    <s v="Services closer than you think..."/>
    <n v="7500"/>
    <n v="1"/>
    <x v="2"/>
    <s v="US"/>
    <s v="USD"/>
    <b v="0"/>
    <n v="1"/>
    <b v="0"/>
    <n v="1.3333333333333334E-2"/>
    <n v="1"/>
    <s v="technology/web"/>
    <x v="2"/>
    <s v="web"/>
    <x v="589"/>
    <n v="1435070699"/>
    <x v="589"/>
    <d v="2015-07-08T07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b v="0"/>
    <n v="9"/>
    <b v="0"/>
    <n v="4.46"/>
    <n v="24.777777777777779"/>
    <s v="technology/web"/>
    <x v="2"/>
    <s v="web"/>
    <x v="590"/>
    <n v="1452259131"/>
    <x v="590"/>
    <d v="2016-02-08T06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b v="0"/>
    <n v="2"/>
    <b v="0"/>
    <n v="6.0999999999999999E-2"/>
    <n v="30.5"/>
    <s v="technology/web"/>
    <x v="2"/>
    <s v="web"/>
    <x v="591"/>
    <n v="1434978130"/>
    <x v="591"/>
    <d v="2015-07-22T06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b v="0"/>
    <n v="1"/>
    <b v="0"/>
    <n v="3.3333333333333335"/>
    <n v="250"/>
    <s v="technology/web"/>
    <x v="2"/>
    <s v="web"/>
    <x v="592"/>
    <n v="1414992860"/>
    <x v="592"/>
    <d v="2014-12-02T22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b v="0"/>
    <n v="7"/>
    <b v="0"/>
    <n v="23"/>
    <n v="16.428571428571427"/>
    <s v="technology/web"/>
    <x v="2"/>
    <s v="web"/>
    <x v="593"/>
    <n v="1425744945"/>
    <x v="593"/>
    <d v="2015-04-06T08:15:45"/>
  </r>
  <r>
    <n v="594"/>
    <s v="Unleashed Fitness"/>
    <s v="Creating a fitness site that will change the fitness game forever!"/>
    <n v="25000"/>
    <n v="26"/>
    <x v="2"/>
    <s v="US"/>
    <s v="USD"/>
    <b v="0"/>
    <n v="2"/>
    <b v="0"/>
    <n v="0.104"/>
    <n v="13"/>
    <s v="technology/web"/>
    <x v="2"/>
    <s v="web"/>
    <x v="594"/>
    <n v="1458240206"/>
    <x v="594"/>
    <d v="2016-04-16T11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b v="0"/>
    <n v="8"/>
    <b v="0"/>
    <n v="0.42599999999999999"/>
    <n v="53.25"/>
    <s v="technology/web"/>
    <x v="2"/>
    <s v="web"/>
    <x v="595"/>
    <n v="1426815638"/>
    <x v="595"/>
    <d v="2015-05-03T18:40:38"/>
  </r>
  <r>
    <n v="596"/>
    <s v="DigitaliBook free library"/>
    <s v="We present digitaibook,com site which can become a free electronic library with your help,"/>
    <n v="20000"/>
    <n v="6"/>
    <x v="2"/>
    <s v="US"/>
    <s v="USD"/>
    <b v="0"/>
    <n v="2"/>
    <b v="0"/>
    <n v="0.03"/>
    <n v="3"/>
    <s v="technology/web"/>
    <x v="2"/>
    <s v="web"/>
    <x v="596"/>
    <n v="1475530292"/>
    <x v="596"/>
    <d v="2016-11-02T14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b v="0"/>
    <n v="2"/>
    <b v="0"/>
    <n v="0.26666666666666666"/>
    <n v="10"/>
    <s v="technology/web"/>
    <x v="2"/>
    <s v="web"/>
    <x v="597"/>
    <n v="1466787335"/>
    <x v="597"/>
    <d v="2016-07-31T09:00:00"/>
  </r>
  <r>
    <n v="598"/>
    <s v="Goals not creeds"/>
    <s v="This is a project to create a crowd-funding site for Urantia Book readers worldwide."/>
    <n v="2500"/>
    <n v="850"/>
    <x v="2"/>
    <s v="US"/>
    <s v="USD"/>
    <b v="0"/>
    <n v="7"/>
    <b v="0"/>
    <n v="34"/>
    <n v="121.42857142857143"/>
    <s v="technology/web"/>
    <x v="2"/>
    <s v="web"/>
    <x v="598"/>
    <n v="1415145781"/>
    <x v="598"/>
    <d v="2014-12-04T17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b v="0"/>
    <n v="2"/>
    <b v="0"/>
    <n v="6.2E-2"/>
    <n v="15.5"/>
    <s v="technology/web"/>
    <x v="2"/>
    <s v="web"/>
    <x v="599"/>
    <n v="1423769402"/>
    <x v="599"/>
    <d v="2015-03-08T08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b v="0"/>
    <n v="1"/>
    <b v="0"/>
    <n v="2"/>
    <n v="100"/>
    <s v="technology/web"/>
    <x v="2"/>
    <s v="web"/>
    <x v="600"/>
    <n v="1426014562"/>
    <x v="600"/>
    <d v="2015-05-09T12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b v="0"/>
    <n v="6"/>
    <b v="0"/>
    <n v="1.4000000000000001"/>
    <n v="23.333333333333332"/>
    <s v="technology/web"/>
    <x v="2"/>
    <s v="web"/>
    <x v="601"/>
    <n v="1417034139"/>
    <x v="601"/>
    <d v="2014-12-26T13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b v="0"/>
    <n v="0"/>
    <b v="0"/>
    <n v="0"/>
    <e v="#DIV/0!"/>
    <s v="technology/web"/>
    <x v="2"/>
    <s v="web"/>
    <x v="602"/>
    <n v="1432062215"/>
    <x v="602"/>
    <d v="2015-06-18T12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b v="0"/>
    <n v="13"/>
    <b v="0"/>
    <n v="3.9334666666666664"/>
    <n v="45.386153846153846"/>
    <s v="technology/web"/>
    <x v="2"/>
    <s v="web"/>
    <x v="603"/>
    <n v="1405437623"/>
    <x v="603"/>
    <d v="2014-08-14T08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b v="0"/>
    <n v="0"/>
    <b v="0"/>
    <n v="0"/>
    <e v="#DIV/0!"/>
    <s v="technology/web"/>
    <x v="2"/>
    <s v="web"/>
    <x v="604"/>
    <n v="1406595056"/>
    <x v="604"/>
    <d v="2014-08-27T17:50:56"/>
  </r>
  <r>
    <n v="605"/>
    <s v="Teach Your Parents iPad (Canceled)"/>
    <s v="An iPad support care package for your parents / seniors."/>
    <n v="5000"/>
    <n v="131"/>
    <x v="1"/>
    <s v="US"/>
    <s v="USD"/>
    <b v="0"/>
    <n v="8"/>
    <b v="0"/>
    <n v="2.62"/>
    <n v="16.375"/>
    <s v="technology/web"/>
    <x v="2"/>
    <s v="web"/>
    <x v="605"/>
    <n v="1436430908"/>
    <x v="605"/>
    <d v="2015-08-23T01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b v="0"/>
    <n v="1"/>
    <b v="0"/>
    <n v="0.2"/>
    <n v="10"/>
    <s v="technology/web"/>
    <x v="2"/>
    <s v="web"/>
    <x v="606"/>
    <n v="1428507409"/>
    <x v="606"/>
    <d v="2015-05-24T08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b v="0"/>
    <n v="0"/>
    <b v="0"/>
    <n v="0"/>
    <e v="#DIV/0!"/>
    <s v="technology/web"/>
    <x v="2"/>
    <s v="web"/>
    <x v="607"/>
    <n v="1445629736"/>
    <x v="607"/>
    <d v="2015-11-22T13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b v="0"/>
    <n v="5"/>
    <b v="0"/>
    <n v="0.97400000000000009"/>
    <n v="292.2"/>
    <s v="technology/web"/>
    <x v="2"/>
    <s v="web"/>
    <x v="608"/>
    <n v="1431813980"/>
    <x v="608"/>
    <d v="2015-06-15T15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b v="0"/>
    <n v="1"/>
    <b v="0"/>
    <n v="0.64102564102564097"/>
    <n v="5"/>
    <s v="technology/web"/>
    <x v="2"/>
    <s v="web"/>
    <x v="609"/>
    <n v="1446166144"/>
    <x v="609"/>
    <d v="2015-11-28T18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b v="0"/>
    <n v="0"/>
    <b v="0"/>
    <n v="0"/>
    <e v="#DIV/0!"/>
    <s v="technology/web"/>
    <x v="2"/>
    <s v="web"/>
    <x v="610"/>
    <n v="1427140586"/>
    <x v="610"/>
    <d v="2015-04-22T12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b v="0"/>
    <n v="0"/>
    <b v="0"/>
    <n v="0"/>
    <e v="#DIV/0!"/>
    <s v="technology/web"/>
    <x v="2"/>
    <s v="web"/>
    <x v="611"/>
    <n v="1448026037"/>
    <x v="611"/>
    <d v="2016-01-19T06:27:17"/>
  </r>
  <r>
    <n v="612"/>
    <s v="Web Streaming 2.0 (Canceled)"/>
    <s v="A Fast and Reliable new Web platform to stream videos from Internet"/>
    <n v="10000"/>
    <n v="0"/>
    <x v="1"/>
    <s v="IT"/>
    <s v="EUR"/>
    <b v="0"/>
    <n v="0"/>
    <b v="0"/>
    <n v="0"/>
    <e v="#DIV/0!"/>
    <s v="technology/web"/>
    <x v="2"/>
    <s v="web"/>
    <x v="612"/>
    <n v="1470185146"/>
    <x v="612"/>
    <d v="2016-09-01T17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b v="0"/>
    <n v="121"/>
    <b v="0"/>
    <n v="21.363333333333333"/>
    <n v="105.93388429752066"/>
    <s v="technology/web"/>
    <x v="2"/>
    <s v="web"/>
    <x v="613"/>
    <n v="1441022120"/>
    <x v="613"/>
    <d v="2015-09-30T21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b v="0"/>
    <n v="0"/>
    <b v="0"/>
    <n v="0"/>
    <e v="#DIV/0!"/>
    <s v="technology/web"/>
    <x v="2"/>
    <s v="web"/>
    <x v="614"/>
    <n v="1464139740"/>
    <x v="614"/>
    <d v="2016-06-23T18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b v="0"/>
    <n v="0"/>
    <b v="0"/>
    <n v="0"/>
    <e v="#DIV/0!"/>
    <s v="technology/web"/>
    <x v="2"/>
    <s v="web"/>
    <x v="615"/>
    <n v="1440557759"/>
    <x v="615"/>
    <d v="2015-09-24T19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b v="0"/>
    <n v="0"/>
    <b v="0"/>
    <n v="0"/>
    <e v="#DIV/0!"/>
    <s v="technology/web"/>
    <x v="2"/>
    <s v="web"/>
    <x v="616"/>
    <n v="1485421307"/>
    <x v="616"/>
    <d v="2017-02-25T02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b v="0"/>
    <n v="3"/>
    <b v="0"/>
    <n v="3"/>
    <n v="20"/>
    <s v="technology/web"/>
    <x v="2"/>
    <s v="web"/>
    <x v="617"/>
    <n v="1427184843"/>
    <x v="617"/>
    <d v="2015-05-08T01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b v="0"/>
    <n v="0"/>
    <b v="0"/>
    <n v="0"/>
    <e v="#DIV/0!"/>
    <s v="technology/web"/>
    <x v="2"/>
    <s v="web"/>
    <x v="618"/>
    <n v="1447097203"/>
    <x v="618"/>
    <d v="2015-12-09T12:26:43"/>
  </r>
  <r>
    <n v="619"/>
    <s v="Big Data (Canceled)"/>
    <s v="Big Data Sets for researchers interested in improving the quality of life."/>
    <n v="2500000"/>
    <n v="1"/>
    <x v="1"/>
    <s v="US"/>
    <s v="USD"/>
    <b v="0"/>
    <n v="1"/>
    <b v="0"/>
    <n v="3.9999999999999996E-5"/>
    <n v="1"/>
    <s v="technology/web"/>
    <x v="2"/>
    <s v="web"/>
    <x v="619"/>
    <n v="1411745790"/>
    <x v="619"/>
    <d v="2014-11-25T09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b v="0"/>
    <n v="1"/>
    <b v="0"/>
    <n v="1"/>
    <n v="300"/>
    <s v="technology/web"/>
    <x v="2"/>
    <s v="web"/>
    <x v="620"/>
    <n v="1405098738"/>
    <x v="620"/>
    <d v="2014-08-25T10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b v="0"/>
    <n v="3"/>
    <b v="0"/>
    <n v="1.044"/>
    <n v="87"/>
    <s v="technology/web"/>
    <x v="2"/>
    <s v="web"/>
    <x v="621"/>
    <n v="1465342937"/>
    <x v="621"/>
    <d v="2016-07-07T16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b v="0"/>
    <n v="9"/>
    <b v="0"/>
    <n v="5.6833333333333336"/>
    <n v="37.888888888888886"/>
    <s v="technology/web"/>
    <x v="2"/>
    <s v="web"/>
    <x v="622"/>
    <n v="1465670138"/>
    <x v="622"/>
    <d v="2016-07-01T11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b v="0"/>
    <n v="0"/>
    <b v="0"/>
    <n v="0"/>
    <e v="#DIV/0!"/>
    <s v="technology/web"/>
    <x v="2"/>
    <s v="web"/>
    <x v="623"/>
    <n v="1430179997"/>
    <x v="623"/>
    <d v="2015-05-27T17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b v="0"/>
    <n v="0"/>
    <b v="0"/>
    <n v="0"/>
    <e v="#DIV/0!"/>
    <s v="technology/web"/>
    <x v="2"/>
    <s v="web"/>
    <x v="624"/>
    <n v="1429055041"/>
    <x v="624"/>
    <d v="2015-05-14T16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b v="0"/>
    <n v="0"/>
    <b v="0"/>
    <n v="0"/>
    <e v="#DIV/0!"/>
    <s v="technology/web"/>
    <x v="2"/>
    <s v="web"/>
    <x v="625"/>
    <n v="1487971777"/>
    <x v="625"/>
    <d v="2017-03-26T13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b v="0"/>
    <n v="39"/>
    <b v="0"/>
    <n v="17.380000000000003"/>
    <n v="111.41025641025641"/>
    <s v="technology/web"/>
    <x v="2"/>
    <s v="web"/>
    <x v="626"/>
    <n v="1436793939"/>
    <x v="626"/>
    <d v="2015-08-15T06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b v="0"/>
    <n v="1"/>
    <b v="0"/>
    <n v="0.02"/>
    <n v="90"/>
    <s v="technology/web"/>
    <x v="2"/>
    <s v="web"/>
    <x v="627"/>
    <n v="1452842511"/>
    <x v="627"/>
    <d v="2016-03-14T16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b v="0"/>
    <n v="0"/>
    <b v="0"/>
    <n v="0"/>
    <e v="#DIV/0!"/>
    <s v="technology/web"/>
    <x v="2"/>
    <s v="web"/>
    <x v="628"/>
    <n v="1402677457"/>
    <x v="628"/>
    <d v="2014-07-13T09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b v="0"/>
    <n v="3"/>
    <b v="0"/>
    <n v="0.17500000000000002"/>
    <n v="116.66666666666667"/>
    <s v="technology/web"/>
    <x v="2"/>
    <s v="web"/>
    <x v="629"/>
    <n v="1460647108"/>
    <x v="629"/>
    <d v="2016-05-14T08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b v="0"/>
    <n v="1"/>
    <b v="0"/>
    <n v="8.3340278356529712E-2"/>
    <n v="10"/>
    <s v="technology/web"/>
    <x v="2"/>
    <s v="web"/>
    <x v="630"/>
    <n v="1438959121"/>
    <x v="630"/>
    <d v="2015-09-05T22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b v="0"/>
    <n v="9"/>
    <b v="0"/>
    <n v="1.38"/>
    <n v="76.666666666666671"/>
    <s v="technology/web"/>
    <x v="2"/>
    <s v="web"/>
    <x v="631"/>
    <n v="1461954729"/>
    <x v="631"/>
    <d v="2016-05-28T11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b v="0"/>
    <n v="0"/>
    <b v="0"/>
    <n v="0"/>
    <e v="#DIV/0!"/>
    <s v="technology/web"/>
    <x v="2"/>
    <s v="web"/>
    <x v="632"/>
    <n v="1445874565"/>
    <x v="632"/>
    <d v="2015-11-25T09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b v="0"/>
    <n v="25"/>
    <b v="0"/>
    <n v="12.45"/>
    <n v="49.8"/>
    <s v="technology/web"/>
    <x v="2"/>
    <s v="web"/>
    <x v="633"/>
    <n v="1463469062"/>
    <x v="633"/>
    <d v="2016-06-17T16:00:00"/>
  </r>
  <r>
    <n v="634"/>
    <s v="pitchtograndma (Canceled)"/>
    <s v="We help companies to explain what they do in simple, grandma-would-understand terms."/>
    <n v="5000"/>
    <n v="1"/>
    <x v="1"/>
    <s v="US"/>
    <s v="USD"/>
    <b v="0"/>
    <n v="1"/>
    <b v="0"/>
    <n v="0.02"/>
    <n v="1"/>
    <s v="technology/web"/>
    <x v="2"/>
    <s v="web"/>
    <x v="634"/>
    <n v="1422397029"/>
    <x v="634"/>
    <d v="2015-02-26T15:17:09"/>
  </r>
  <r>
    <n v="635"/>
    <s v="Pleero, A Technology Team Building Website (Canceled)"/>
    <s v="Network used for building technology development teams."/>
    <n v="25000"/>
    <n v="2"/>
    <x v="1"/>
    <s v="US"/>
    <s v="USD"/>
    <b v="0"/>
    <n v="1"/>
    <b v="0"/>
    <n v="8.0000000000000002E-3"/>
    <n v="2"/>
    <s v="technology/web"/>
    <x v="2"/>
    <s v="web"/>
    <x v="635"/>
    <n v="1426212762"/>
    <x v="635"/>
    <d v="2015-04-11T19:12:42"/>
  </r>
  <r>
    <n v="636"/>
    <s v="Keto Advice (Canceled)"/>
    <s v="With no central location for keto knowledge, keto advice will be a community run knowledge base."/>
    <n v="2000"/>
    <n v="4"/>
    <x v="1"/>
    <s v="GB"/>
    <s v="GBP"/>
    <b v="0"/>
    <n v="1"/>
    <b v="0"/>
    <n v="0.2"/>
    <n v="4"/>
    <s v="technology/web"/>
    <x v="2"/>
    <s v="web"/>
    <x v="636"/>
    <n v="1430996150"/>
    <x v="636"/>
    <d v="2015-06-06T03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b v="0"/>
    <n v="0"/>
    <b v="0"/>
    <n v="0"/>
    <e v="#DIV/0!"/>
    <s v="technology/web"/>
    <x v="2"/>
    <s v="web"/>
    <x v="637"/>
    <n v="1485558318"/>
    <x v="637"/>
    <d v="2017-02-25T16:04:00"/>
  </r>
  <r>
    <n v="638"/>
    <s v="W (Canceled)"/>
    <s v="O0"/>
    <n v="200000"/>
    <n v="18"/>
    <x v="1"/>
    <s v="DE"/>
    <s v="EUR"/>
    <b v="0"/>
    <n v="6"/>
    <b v="0"/>
    <n v="9.0000000000000011E-3"/>
    <n v="3"/>
    <s v="technology/web"/>
    <x v="2"/>
    <s v="web"/>
    <x v="638"/>
    <n v="1485267262"/>
    <x v="638"/>
    <d v="2017-03-25T06:14:22"/>
  </r>
  <r>
    <n v="639"/>
    <s v="Kids Educational Social Media Site (Canceled)"/>
    <s v="Development of a Safe and Educational Social Media site for kids."/>
    <n v="1000000"/>
    <n v="1"/>
    <x v="1"/>
    <s v="US"/>
    <s v="USD"/>
    <b v="0"/>
    <n v="1"/>
    <b v="0"/>
    <n v="9.9999999999999991E-5"/>
    <n v="1"/>
    <s v="technology/web"/>
    <x v="2"/>
    <s v="web"/>
    <x v="639"/>
    <n v="1408024795"/>
    <x v="639"/>
    <d v="2014-10-13T06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b v="0"/>
    <n v="2"/>
    <b v="1"/>
    <n v="144.28571428571428"/>
    <n v="50.5"/>
    <s v="technology/wearables"/>
    <x v="2"/>
    <s v="wearables"/>
    <x v="640"/>
    <n v="1478685915"/>
    <x v="640"/>
    <d v="2016-11-24T16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b v="0"/>
    <n v="315"/>
    <b v="1"/>
    <n v="119.16249999999999"/>
    <n v="151.31746031746033"/>
    <s v="technology/wearables"/>
    <x v="2"/>
    <s v="wearables"/>
    <x v="641"/>
    <n v="1436881248"/>
    <x v="641"/>
    <d v="2015-08-13T06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b v="0"/>
    <n v="2174"/>
    <b v="1"/>
    <n v="1460.4850000000001"/>
    <n v="134.3592456301748"/>
    <s v="technology/wearables"/>
    <x v="2"/>
    <s v="wearables"/>
    <x v="642"/>
    <n v="1436888274"/>
    <x v="642"/>
    <d v="2015-08-19T08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b v="0"/>
    <n v="152"/>
    <b v="1"/>
    <n v="105.80799999999999"/>
    <n v="174.02631578947367"/>
    <s v="technology/wearables"/>
    <x v="2"/>
    <s v="wearables"/>
    <x v="643"/>
    <n v="1428333875"/>
    <x v="643"/>
    <d v="2015-05-31T08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b v="0"/>
    <n v="1021"/>
    <b v="1"/>
    <n v="300.11791999999997"/>
    <n v="73.486268364348675"/>
    <s v="technology/wearables"/>
    <x v="2"/>
    <s v="wearables"/>
    <x v="644"/>
    <n v="1410883139"/>
    <x v="644"/>
    <d v="2014-10-28T18:00:00"/>
  </r>
  <r>
    <n v="645"/>
    <s v="Carbon Fiber Collar Stays"/>
    <s v="Ever wanted to own something made out of carbon fiber? Now you can!"/>
    <n v="2000"/>
    <n v="5574"/>
    <x v="0"/>
    <s v="US"/>
    <s v="USD"/>
    <b v="0"/>
    <n v="237"/>
    <b v="1"/>
    <n v="278.7"/>
    <n v="23.518987341772153"/>
    <s v="technology/wearables"/>
    <x v="2"/>
    <s v="wearables"/>
    <x v="645"/>
    <n v="1468370274"/>
    <x v="645"/>
    <d v="2016-08-11T17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b v="0"/>
    <n v="27"/>
    <b v="1"/>
    <n v="131.87625"/>
    <n v="39.074444444444445"/>
    <s v="technology/wearables"/>
    <x v="2"/>
    <s v="wearables"/>
    <x v="646"/>
    <n v="1405196867"/>
    <x v="646"/>
    <d v="2014-08-11T13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b v="0"/>
    <n v="17"/>
    <b v="1"/>
    <n v="107.05"/>
    <n v="125.94117647058823"/>
    <s v="technology/wearables"/>
    <x v="2"/>
    <s v="wearables"/>
    <x v="647"/>
    <n v="1455647149"/>
    <x v="647"/>
    <d v="2016-03-17T10:25:49"/>
  </r>
  <r>
    <n v="648"/>
    <s v="Audio Jacket"/>
    <s v="Get ready for the next product that you canâ€™t live without"/>
    <n v="35000"/>
    <n v="44388"/>
    <x v="0"/>
    <s v="US"/>
    <s v="USD"/>
    <b v="0"/>
    <n v="27"/>
    <b v="1"/>
    <n v="126.82285714285715"/>
    <n v="1644"/>
    <s v="technology/wearables"/>
    <x v="2"/>
    <s v="wearables"/>
    <x v="648"/>
    <n v="1410280708"/>
    <x v="648"/>
    <d v="2014-10-14T09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b v="0"/>
    <n v="82"/>
    <b v="1"/>
    <n v="139.96"/>
    <n v="42.670731707317074"/>
    <s v="technology/wearables"/>
    <x v="2"/>
    <s v="wearables"/>
    <x v="649"/>
    <n v="1409090013"/>
    <x v="649"/>
    <d v="2014-09-16T14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b v="0"/>
    <n v="48"/>
    <b v="1"/>
    <n v="112.4"/>
    <n v="35.125"/>
    <s v="technology/wearables"/>
    <x v="2"/>
    <s v="wearables"/>
    <x v="650"/>
    <n v="1413766384"/>
    <x v="650"/>
    <d v="2014-12-18T18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b v="0"/>
    <n v="105"/>
    <b v="1"/>
    <n v="100.52799999999999"/>
    <n v="239.35238095238094"/>
    <s v="technology/wearables"/>
    <x v="2"/>
    <s v="wearables"/>
    <x v="651"/>
    <n v="1415838311"/>
    <x v="651"/>
    <d v="2014-12-12T17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b v="0"/>
    <n v="28"/>
    <b v="1"/>
    <n v="100.46666666666665"/>
    <n v="107.64285714285714"/>
    <s v="technology/wearables"/>
    <x v="2"/>
    <s v="wearables"/>
    <x v="652"/>
    <n v="1478018050"/>
    <x v="652"/>
    <d v="2016-12-01T10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b v="0"/>
    <n v="1107"/>
    <b v="1"/>
    <n v="141.446"/>
    <n v="95.830623306233065"/>
    <s v="technology/wearables"/>
    <x v="2"/>
    <s v="wearables"/>
    <x v="653"/>
    <n v="1436885440"/>
    <x v="653"/>
    <d v="2015-08-20T07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b v="0"/>
    <n v="1013"/>
    <b v="1"/>
    <n v="267.29166666666669"/>
    <n v="31.663376110562684"/>
    <s v="technology/wearables"/>
    <x v="2"/>
    <s v="wearables"/>
    <x v="654"/>
    <n v="1433804313"/>
    <x v="654"/>
    <d v="2015-07-08T15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b v="0"/>
    <n v="274"/>
    <b v="1"/>
    <n v="146.88749999999999"/>
    <n v="42.886861313868614"/>
    <s v="technology/wearables"/>
    <x v="2"/>
    <s v="wearables"/>
    <x v="655"/>
    <n v="1423609112"/>
    <x v="655"/>
    <d v="2015-03-12T14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b v="0"/>
    <n v="87"/>
    <b v="1"/>
    <n v="213.56"/>
    <n v="122.73563218390805"/>
    <s v="technology/wearables"/>
    <x v="2"/>
    <s v="wearables"/>
    <x v="656"/>
    <n v="1455736719"/>
    <x v="656"/>
    <d v="2016-04-17T11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b v="0"/>
    <n v="99"/>
    <b v="1"/>
    <n v="125.69999999999999"/>
    <n v="190.45454545454547"/>
    <s v="technology/wearables"/>
    <x v="2"/>
    <s v="wearables"/>
    <x v="657"/>
    <n v="1448309872"/>
    <x v="657"/>
    <d v="2015-12-23T13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b v="0"/>
    <n v="276"/>
    <b v="1"/>
    <n v="104.46206037108834"/>
    <n v="109.33695652173913"/>
    <s v="technology/wearables"/>
    <x v="2"/>
    <s v="wearables"/>
    <x v="658"/>
    <n v="1435117889"/>
    <x v="658"/>
    <d v="2015-07-26T11:00:00"/>
  </r>
  <r>
    <n v="659"/>
    <s v="Lulu Watch Designs - Apple Watch"/>
    <s v="Sync up your lifestyle"/>
    <n v="3000"/>
    <n v="3017"/>
    <x v="0"/>
    <s v="US"/>
    <s v="USD"/>
    <b v="0"/>
    <n v="21"/>
    <b v="1"/>
    <n v="100.56666666666668"/>
    <n v="143.66666666666666"/>
    <s v="technology/wearables"/>
    <x v="2"/>
    <s v="wearables"/>
    <x v="659"/>
    <n v="1437747295"/>
    <x v="659"/>
    <d v="2015-08-23T07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b v="0"/>
    <n v="18"/>
    <b v="0"/>
    <n v="3.0579999999999998"/>
    <n v="84.944444444444443"/>
    <s v="technology/wearables"/>
    <x v="2"/>
    <s v="wearables"/>
    <x v="660"/>
    <n v="1412963279"/>
    <x v="660"/>
    <d v="2014-11-09T11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b v="0"/>
    <n v="9"/>
    <b v="0"/>
    <n v="0.95"/>
    <n v="10.555555555555555"/>
    <s v="technology/wearables"/>
    <x v="2"/>
    <s v="wearables"/>
    <x v="661"/>
    <n v="1474644559"/>
    <x v="661"/>
    <d v="2016-10-23T08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b v="0"/>
    <n v="4"/>
    <b v="0"/>
    <n v="0.4"/>
    <n v="39"/>
    <s v="technology/wearables"/>
    <x v="2"/>
    <s v="wearables"/>
    <x v="662"/>
    <n v="1418812247"/>
    <x v="662"/>
    <d v="2015-01-16T03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b v="0"/>
    <n v="7"/>
    <b v="0"/>
    <n v="0.35000000000000003"/>
    <n v="100"/>
    <s v="technology/wearables"/>
    <x v="2"/>
    <s v="wearables"/>
    <x v="663"/>
    <n v="1434658456"/>
    <x v="663"/>
    <d v="2015-07-18T13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b v="0"/>
    <n v="29"/>
    <b v="0"/>
    <n v="7.5333333333333332"/>
    <n v="31.172413793103448"/>
    <s v="technology/wearables"/>
    <x v="2"/>
    <s v="wearables"/>
    <x v="664"/>
    <n v="1426348775"/>
    <x v="664"/>
    <d v="2015-04-13T08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b v="0"/>
    <n v="12"/>
    <b v="0"/>
    <n v="18.64"/>
    <n v="155.33333333333334"/>
    <s v="technology/wearables"/>
    <x v="2"/>
    <s v="wearables"/>
    <x v="665"/>
    <n v="1479143061"/>
    <x v="665"/>
    <d v="2017-01-13T10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b v="0"/>
    <n v="4"/>
    <b v="0"/>
    <n v="4.0000000000000001E-3"/>
    <n v="2"/>
    <s v="technology/wearables"/>
    <x v="2"/>
    <s v="wearables"/>
    <x v="666"/>
    <n v="1405713498"/>
    <x v="666"/>
    <d v="2014-08-17T12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b v="0"/>
    <n v="28"/>
    <b v="0"/>
    <n v="10.02"/>
    <n v="178.92857142857142"/>
    <s v="technology/wearables"/>
    <x v="2"/>
    <s v="wearables"/>
    <x v="667"/>
    <n v="1474275463"/>
    <x v="667"/>
    <d v="2016-10-29T01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b v="0"/>
    <n v="25"/>
    <b v="0"/>
    <n v="4.5600000000000005"/>
    <n v="27.36"/>
    <s v="technology/wearables"/>
    <x v="2"/>
    <s v="wearables"/>
    <x v="668"/>
    <n v="1427486222"/>
    <x v="668"/>
    <d v="2015-05-11T12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b v="0"/>
    <n v="28"/>
    <b v="0"/>
    <n v="21.5075"/>
    <n v="1536.25"/>
    <s v="technology/wearables"/>
    <x v="2"/>
    <s v="wearables"/>
    <x v="669"/>
    <n v="1465225258"/>
    <x v="669"/>
    <d v="2016-07-06T08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b v="0"/>
    <n v="310"/>
    <b v="0"/>
    <n v="29.276666666666667"/>
    <n v="84.99677419354839"/>
    <s v="technology/wearables"/>
    <x v="2"/>
    <s v="wearables"/>
    <x v="670"/>
    <n v="1463418120"/>
    <x v="670"/>
    <d v="2016-06-19T01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b v="0"/>
    <n v="15"/>
    <b v="0"/>
    <n v="39.426666666666662"/>
    <n v="788.5333333333333"/>
    <s v="technology/wearables"/>
    <x v="2"/>
    <s v="wearables"/>
    <x v="671"/>
    <n v="1418315852"/>
    <x v="671"/>
    <d v="2015-01-13T21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b v="0"/>
    <n v="215"/>
    <b v="0"/>
    <n v="21.628"/>
    <n v="50.29767441860465"/>
    <s v="technology/wearables"/>
    <x v="2"/>
    <s v="wearables"/>
    <x v="672"/>
    <n v="1417410964"/>
    <x v="672"/>
    <d v="2014-12-31T21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b v="0"/>
    <n v="3"/>
    <b v="0"/>
    <n v="0.20500000000000002"/>
    <n v="68.333333333333329"/>
    <s v="technology/wearables"/>
    <x v="2"/>
    <s v="wearables"/>
    <x v="673"/>
    <n v="1405714217"/>
    <x v="673"/>
    <d v="2014-09-01T13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b v="0"/>
    <n v="2"/>
    <b v="0"/>
    <n v="0.03"/>
    <n v="7.5"/>
    <s v="technology/wearables"/>
    <x v="2"/>
    <s v="wearables"/>
    <x v="674"/>
    <n v="1402627627"/>
    <x v="674"/>
    <d v="2014-08-11T19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b v="0"/>
    <n v="26"/>
    <b v="0"/>
    <n v="14.85"/>
    <n v="34.269230769230766"/>
    <s v="technology/wearables"/>
    <x v="2"/>
    <s v="wearables"/>
    <x v="675"/>
    <n v="1417558804"/>
    <x v="675"/>
    <d v="2014-12-31T23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b v="0"/>
    <n v="24"/>
    <b v="0"/>
    <n v="1.4710000000000001"/>
    <n v="61.291666666666664"/>
    <s v="technology/wearables"/>
    <x v="2"/>
    <s v="wearables"/>
    <x v="676"/>
    <n v="1420741581"/>
    <x v="676"/>
    <d v="2015-02-07T11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b v="0"/>
    <n v="96"/>
    <b v="0"/>
    <n v="25.584"/>
    <n v="133.25"/>
    <s v="technology/wearables"/>
    <x v="2"/>
    <s v="wearables"/>
    <x v="677"/>
    <n v="1463218895"/>
    <x v="677"/>
    <d v="2016-06-28T02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b v="0"/>
    <n v="17"/>
    <b v="0"/>
    <n v="3.8206896551724134"/>
    <n v="65.17647058823529"/>
    <s v="technology/wearables"/>
    <x v="2"/>
    <s v="wearables"/>
    <x v="678"/>
    <n v="1461229338"/>
    <x v="678"/>
    <d v="2016-05-21T02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b v="0"/>
    <n v="94"/>
    <b v="0"/>
    <n v="15.485964912280703"/>
    <n v="93.90425531914893"/>
    <s v="technology/wearables"/>
    <x v="2"/>
    <s v="wearables"/>
    <x v="679"/>
    <n v="1467736909"/>
    <x v="679"/>
    <d v="2016-09-03T09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b v="0"/>
    <n v="129"/>
    <b v="0"/>
    <n v="25.912000000000003"/>
    <n v="150.65116279069767"/>
    <s v="technology/wearables"/>
    <x v="2"/>
    <s v="wearables"/>
    <x v="680"/>
    <n v="1407931331"/>
    <x v="680"/>
    <d v="2014-09-17T05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b v="0"/>
    <n v="1"/>
    <b v="0"/>
    <n v="0.04"/>
    <n v="1"/>
    <s v="technology/wearables"/>
    <x v="2"/>
    <s v="wearables"/>
    <x v="681"/>
    <n v="1474917604"/>
    <x v="681"/>
    <d v="2016-10-26T12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b v="0"/>
    <n v="4"/>
    <b v="0"/>
    <n v="0.106"/>
    <n v="13.25"/>
    <s v="technology/wearables"/>
    <x v="2"/>
    <s v="wearables"/>
    <x v="682"/>
    <n v="1486923722"/>
    <x v="682"/>
    <d v="2017-03-14T10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b v="0"/>
    <n v="3"/>
    <b v="0"/>
    <n v="0.85142857142857142"/>
    <n v="99.333333333333329"/>
    <s v="technology/wearables"/>
    <x v="2"/>
    <s v="wearables"/>
    <x v="683"/>
    <n v="1474493764"/>
    <x v="683"/>
    <d v="2016-10-31T14:36:04"/>
  </r>
  <r>
    <n v="684"/>
    <s v="Arcus Motion Analyzer | The Versatile Smart Ring"/>
    <s v="Arcus gives your fingers super powers."/>
    <n v="320000"/>
    <n v="23948"/>
    <x v="2"/>
    <s v="US"/>
    <s v="USD"/>
    <b v="0"/>
    <n v="135"/>
    <b v="0"/>
    <n v="7.4837500000000006"/>
    <n v="177.39259259259259"/>
    <s v="technology/wearables"/>
    <x v="2"/>
    <s v="wearables"/>
    <x v="684"/>
    <n v="1403176891"/>
    <x v="684"/>
    <d v="2014-07-24T20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b v="0"/>
    <n v="10"/>
    <b v="0"/>
    <n v="27.650000000000002"/>
    <n v="55.3"/>
    <s v="technology/wearables"/>
    <x v="2"/>
    <s v="wearables"/>
    <x v="685"/>
    <n v="1417207672"/>
    <x v="685"/>
    <d v="2015-01-12T13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b v="0"/>
    <n v="0"/>
    <b v="0"/>
    <n v="0"/>
    <e v="#DIV/0!"/>
    <s v="technology/wearables"/>
    <x v="2"/>
    <s v="wearables"/>
    <x v="686"/>
    <n v="1436026170"/>
    <x v="686"/>
    <d v="2015-08-03T09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b v="0"/>
    <n v="6"/>
    <b v="0"/>
    <n v="3.55"/>
    <n v="591.66666666666663"/>
    <s v="technology/wearables"/>
    <x v="2"/>
    <s v="wearables"/>
    <x v="687"/>
    <n v="1481133653"/>
    <x v="687"/>
    <d v="2017-02-05T11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b v="0"/>
    <n v="36"/>
    <b v="0"/>
    <n v="72.989999999999995"/>
    <n v="405.5"/>
    <s v="technology/wearables"/>
    <x v="2"/>
    <s v="wearables"/>
    <x v="688"/>
    <n v="1442284253"/>
    <x v="688"/>
    <d v="2015-10-14T19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b v="0"/>
    <n v="336"/>
    <b v="0"/>
    <n v="57.648750000000007"/>
    <n v="343.14732142857144"/>
    <s v="technology/wearables"/>
    <x v="2"/>
    <s v="wearables"/>
    <x v="689"/>
    <n v="1478016097"/>
    <x v="689"/>
    <d v="2016-12-07T21:59:00"/>
  </r>
  <r>
    <n v="690"/>
    <s v="BLOXSHIELD"/>
    <s v="A radiation shield for your fitness tracker, smartwatch or other wearable smart device"/>
    <n v="20000"/>
    <n v="2468"/>
    <x v="2"/>
    <s v="US"/>
    <s v="USD"/>
    <b v="0"/>
    <n v="34"/>
    <b v="0"/>
    <n v="12.34"/>
    <n v="72.588235294117652"/>
    <s v="technology/wearables"/>
    <x v="2"/>
    <s v="wearables"/>
    <x v="690"/>
    <n v="1469718841"/>
    <x v="690"/>
    <d v="2016-09-08T23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b v="0"/>
    <n v="10"/>
    <b v="0"/>
    <n v="0.52"/>
    <n v="26"/>
    <s v="technology/wearables"/>
    <x v="2"/>
    <s v="wearables"/>
    <x v="691"/>
    <n v="1433292046"/>
    <x v="691"/>
    <d v="2015-06-30T17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b v="0"/>
    <n v="201"/>
    <b v="0"/>
    <n v="6.5299999999999994"/>
    <n v="6.4975124378109452"/>
    <s v="technology/wearables"/>
    <x v="2"/>
    <s v="wearables"/>
    <x v="692"/>
    <n v="1479805263"/>
    <x v="692"/>
    <d v="2016-12-22T02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b v="0"/>
    <n v="296"/>
    <b v="0"/>
    <n v="35.338000000000001"/>
    <n v="119.38513513513513"/>
    <s v="technology/wearables"/>
    <x v="2"/>
    <s v="wearables"/>
    <x v="693"/>
    <n v="1427829827"/>
    <x v="693"/>
    <d v="2015-04-30T12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b v="0"/>
    <n v="7"/>
    <b v="0"/>
    <n v="0.39333333333333331"/>
    <n v="84.285714285714292"/>
    <s v="technology/wearables"/>
    <x v="2"/>
    <s v="wearables"/>
    <x v="694"/>
    <n v="1483372559"/>
    <x v="694"/>
    <d v="2017-02-01T08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b v="0"/>
    <n v="7"/>
    <b v="0"/>
    <n v="1.06"/>
    <n v="90.857142857142861"/>
    <s v="technology/wearables"/>
    <x v="2"/>
    <s v="wearables"/>
    <x v="695"/>
    <n v="1412166620"/>
    <x v="695"/>
    <d v="2014-10-31T05:30:20"/>
  </r>
  <r>
    <n v="696"/>
    <s v="trustee"/>
    <s v="Show your fidelity by wearing the Trustee rings! Show where you are (at)!"/>
    <n v="175000"/>
    <n v="1"/>
    <x v="2"/>
    <s v="NL"/>
    <s v="EUR"/>
    <b v="0"/>
    <n v="1"/>
    <b v="0"/>
    <n v="5.7142857142857147E-4"/>
    <n v="1"/>
    <s v="technology/wearables"/>
    <x v="2"/>
    <s v="wearables"/>
    <x v="696"/>
    <n v="1403734502"/>
    <x v="696"/>
    <d v="2014-07-25T15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b v="0"/>
    <n v="114"/>
    <b v="0"/>
    <n v="46.379999999999995"/>
    <n v="20.342105263157894"/>
    <s v="technology/wearables"/>
    <x v="2"/>
    <s v="wearables"/>
    <x v="697"/>
    <n v="1453206789"/>
    <x v="697"/>
    <d v="2016-02-03T05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b v="0"/>
    <n v="29"/>
    <b v="0"/>
    <n v="15.39"/>
    <n v="530.68965517241384"/>
    <s v="technology/wearables"/>
    <x v="2"/>
    <s v="wearables"/>
    <x v="698"/>
    <n v="1408141245"/>
    <x v="698"/>
    <d v="2014-09-17T19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b v="0"/>
    <n v="890"/>
    <b v="0"/>
    <n v="82.422107692307705"/>
    <n v="120.39184269662923"/>
    <s v="technology/wearables"/>
    <x v="2"/>
    <s v="wearables"/>
    <x v="699"/>
    <n v="1381923548"/>
    <x v="699"/>
    <d v="2013-11-22T09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b v="0"/>
    <n v="31"/>
    <b v="0"/>
    <n v="2.6866666666666665"/>
    <n v="13"/>
    <s v="technology/wearables"/>
    <x v="2"/>
    <s v="wearables"/>
    <x v="700"/>
    <n v="1481473881"/>
    <x v="700"/>
    <d v="2017-01-10T09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b v="0"/>
    <n v="21"/>
    <b v="0"/>
    <n v="26.6"/>
    <n v="291.33333333333331"/>
    <s v="technology/wearables"/>
    <x v="2"/>
    <s v="wearables"/>
    <x v="701"/>
    <n v="1403538880"/>
    <x v="701"/>
    <d v="2014-07-23T08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b v="0"/>
    <n v="37"/>
    <b v="0"/>
    <n v="30.813400000000001"/>
    <n v="124.9191891891892"/>
    <s v="technology/wearables"/>
    <x v="2"/>
    <s v="wearables"/>
    <x v="702"/>
    <n v="1477416387"/>
    <x v="702"/>
    <d v="2016-11-24T11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b v="0"/>
    <n v="7"/>
    <b v="0"/>
    <n v="5.58"/>
    <n v="119.57142857142857"/>
    <s v="technology/wearables"/>
    <x v="2"/>
    <s v="wearables"/>
    <x v="703"/>
    <n v="1481150949"/>
    <x v="703"/>
    <d v="2017-01-31T16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b v="0"/>
    <n v="4"/>
    <b v="0"/>
    <n v="0.87454545454545463"/>
    <n v="120.25"/>
    <s v="technology/wearables"/>
    <x v="2"/>
    <s v="wearables"/>
    <x v="704"/>
    <n v="1482381468"/>
    <x v="704"/>
    <d v="2017-02-19T21:37:48"/>
  </r>
  <r>
    <n v="705"/>
    <s v="SomnoScope"/>
    <s v="The closest thing ever to the Holy Grail of wearables technology"/>
    <n v="100000"/>
    <n v="977"/>
    <x v="2"/>
    <s v="NL"/>
    <s v="EUR"/>
    <b v="0"/>
    <n v="5"/>
    <b v="0"/>
    <n v="0.97699999999999987"/>
    <n v="195.4"/>
    <s v="technology/wearables"/>
    <x v="2"/>
    <s v="wearables"/>
    <x v="705"/>
    <n v="1482407278"/>
    <x v="705"/>
    <d v="2017-01-21T04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b v="0"/>
    <n v="0"/>
    <b v="0"/>
    <n v="0"/>
    <e v="#DIV/0!"/>
    <s v="technology/wearables"/>
    <x v="2"/>
    <s v="wearables"/>
    <x v="706"/>
    <n v="1478130783"/>
    <x v="706"/>
    <d v="2016-12-14T11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b v="0"/>
    <n v="456"/>
    <b v="0"/>
    <n v="78.927352941176466"/>
    <n v="117.69868421052631"/>
    <s v="technology/wearables"/>
    <x v="2"/>
    <s v="wearables"/>
    <x v="707"/>
    <n v="1479830127"/>
    <x v="707"/>
    <d v="2017-01-01T08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b v="0"/>
    <n v="369"/>
    <b v="0"/>
    <n v="22.092500000000001"/>
    <n v="23.948509485094849"/>
    <s v="technology/wearables"/>
    <x v="2"/>
    <s v="wearables"/>
    <x v="708"/>
    <n v="1405432600"/>
    <x v="708"/>
    <d v="2014-09-13T06:56:40"/>
  </r>
  <r>
    <n v="709"/>
    <s v="lumiglove"/>
    <s v="A &quot;handheld&quot; light, which eases the way you illuminate objects and/or paths."/>
    <n v="15000"/>
    <n v="61"/>
    <x v="2"/>
    <s v="US"/>
    <s v="USD"/>
    <b v="0"/>
    <n v="2"/>
    <b v="0"/>
    <n v="0.40666666666666662"/>
    <n v="30.5"/>
    <s v="technology/wearables"/>
    <x v="2"/>
    <s v="wearables"/>
    <x v="709"/>
    <n v="1415149159"/>
    <x v="709"/>
    <d v="2014-12-04T17:59:19"/>
  </r>
  <r>
    <n v="710"/>
    <s v="Hate York Shirt 2.0"/>
    <s v="Shirts, so technologically advanced, they connect mentally to their audience upon sight."/>
    <n v="1200"/>
    <n v="0"/>
    <x v="2"/>
    <s v="CA"/>
    <s v="CAD"/>
    <b v="0"/>
    <n v="0"/>
    <b v="0"/>
    <n v="0"/>
    <e v="#DIV/0!"/>
    <s v="technology/wearables"/>
    <x v="2"/>
    <s v="wearables"/>
    <x v="710"/>
    <n v="1405640302"/>
    <x v="710"/>
    <d v="2014-08-19T17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b v="0"/>
    <n v="338"/>
    <b v="0"/>
    <n v="33.790999999999997"/>
    <n v="99.973372781065095"/>
    <s v="technology/wearables"/>
    <x v="2"/>
    <s v="wearables"/>
    <x v="711"/>
    <n v="1478257268"/>
    <x v="711"/>
    <d v="2016-12-14T05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b v="0"/>
    <n v="4"/>
    <b v="0"/>
    <n v="0.21649484536082475"/>
    <n v="26.25"/>
    <s v="technology/wearables"/>
    <x v="2"/>
    <s v="wearables"/>
    <x v="712"/>
    <n v="1452874832"/>
    <x v="712"/>
    <d v="2016-02-14T09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b v="0"/>
    <n v="1"/>
    <b v="0"/>
    <n v="0.79600000000000004"/>
    <n v="199"/>
    <s v="technology/wearables"/>
    <x v="2"/>
    <s v="wearables"/>
    <x v="713"/>
    <n v="1462538532"/>
    <x v="713"/>
    <d v="2016-06-05T05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b v="0"/>
    <n v="28"/>
    <b v="0"/>
    <n v="14.993333333333334"/>
    <n v="80.321428571428569"/>
    <s v="technology/wearables"/>
    <x v="2"/>
    <s v="wearables"/>
    <x v="714"/>
    <n v="1483124082"/>
    <x v="714"/>
    <d v="2017-02-28T11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b v="0"/>
    <n v="12"/>
    <b v="0"/>
    <n v="5.0509090909090908"/>
    <n v="115.75"/>
    <s v="technology/wearables"/>
    <x v="2"/>
    <s v="wearables"/>
    <x v="715"/>
    <n v="1443233440"/>
    <x v="715"/>
    <d v="2015-11-04T20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b v="0"/>
    <n v="16"/>
    <b v="0"/>
    <n v="10.214285714285715"/>
    <n v="44.6875"/>
    <s v="technology/wearables"/>
    <x v="2"/>
    <s v="wearables"/>
    <x v="716"/>
    <n v="1414511307"/>
    <x v="716"/>
    <d v="2014-11-30T17:00:00"/>
  </r>
  <r>
    <n v="717"/>
    <s v="cool air belt"/>
    <s v="Cool air flowing under clothing keeps you cool."/>
    <n v="100000"/>
    <n v="305"/>
    <x v="2"/>
    <s v="US"/>
    <s v="USD"/>
    <b v="0"/>
    <n v="4"/>
    <b v="0"/>
    <n v="0.30499999999999999"/>
    <n v="76.25"/>
    <s v="technology/wearables"/>
    <x v="2"/>
    <s v="wearables"/>
    <x v="717"/>
    <n v="1407357002"/>
    <x v="717"/>
    <d v="2014-09-05T13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b v="0"/>
    <n v="4"/>
    <b v="0"/>
    <n v="0.75"/>
    <n v="22.5"/>
    <s v="technology/wearables"/>
    <x v="2"/>
    <s v="wearables"/>
    <x v="718"/>
    <n v="1484684247"/>
    <x v="718"/>
    <d v="2017-02-17T22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b v="0"/>
    <n v="10"/>
    <b v="0"/>
    <n v="1.2933333333333332"/>
    <n v="19.399999999999999"/>
    <s v="technology/wearables"/>
    <x v="2"/>
    <s v="wearables"/>
    <x v="719"/>
    <n v="1454979476"/>
    <x v="719"/>
    <d v="2016-02-22T17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b v="0"/>
    <n v="41"/>
    <b v="1"/>
    <n v="143.94736842105263"/>
    <n v="66.707317073170728"/>
    <s v="publishing/nonfiction"/>
    <x v="3"/>
    <s v="nonfiction"/>
    <x v="720"/>
    <n v="1325432091"/>
    <x v="720"/>
    <d v="2012-01-29T08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b v="0"/>
    <n v="119"/>
    <b v="1"/>
    <n v="122.10975609756099"/>
    <n v="84.142857142857139"/>
    <s v="publishing/nonfiction"/>
    <x v="3"/>
    <s v="nonfiction"/>
    <x v="721"/>
    <n v="1403012607"/>
    <x v="721"/>
    <d v="2014-08-01T06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b v="0"/>
    <n v="153"/>
    <b v="1"/>
    <n v="132.024"/>
    <n v="215.72549019607843"/>
    <s v="publishing/nonfiction"/>
    <x v="3"/>
    <s v="nonfiction"/>
    <x v="722"/>
    <n v="1331320778"/>
    <x v="722"/>
    <d v="2012-04-08T11:19:38"/>
  </r>
  <r>
    <n v="723"/>
    <s v="The 2015 Pro Football Beast Book"/>
    <s v="The Definitive (and Slightly Ridiculous) Guide to Enjoying the 2015 Pro Football Season"/>
    <n v="5000"/>
    <n v="5469"/>
    <x v="0"/>
    <s v="US"/>
    <s v="USD"/>
    <b v="0"/>
    <n v="100"/>
    <b v="1"/>
    <n v="109.38000000000001"/>
    <n v="54.69"/>
    <s v="publishing/nonfiction"/>
    <x v="3"/>
    <s v="nonfiction"/>
    <x v="723"/>
    <n v="1435606549"/>
    <x v="723"/>
    <d v="2015-07-29T20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b v="0"/>
    <n v="143"/>
    <b v="1"/>
    <n v="105.47157142857144"/>
    <n v="51.62944055944056"/>
    <s v="publishing/nonfiction"/>
    <x v="3"/>
    <s v="nonfiction"/>
    <x v="724"/>
    <n v="1306855163"/>
    <x v="724"/>
    <d v="2011-06-30T08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b v="0"/>
    <n v="140"/>
    <b v="1"/>
    <n v="100.35000000000001"/>
    <n v="143.35714285714286"/>
    <s v="publishing/nonfiction"/>
    <x v="3"/>
    <s v="nonfiction"/>
    <x v="725"/>
    <n v="1447426912"/>
    <x v="725"/>
    <d v="2015-12-13T08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b v="0"/>
    <n v="35"/>
    <b v="1"/>
    <n v="101.4"/>
    <n v="72.428571428571431"/>
    <s v="publishing/nonfiction"/>
    <x v="3"/>
    <s v="nonfiction"/>
    <x v="726"/>
    <n v="1363136487"/>
    <x v="726"/>
    <d v="2013-04-11T18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b v="0"/>
    <n v="149"/>
    <b v="1"/>
    <n v="155.51428571428571"/>
    <n v="36.530201342281877"/>
    <s v="publishing/nonfiction"/>
    <x v="3"/>
    <s v="nonfiction"/>
    <x v="727"/>
    <n v="1354580949"/>
    <x v="727"/>
    <d v="2013-01-14T14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b v="0"/>
    <n v="130"/>
    <b v="1"/>
    <n v="105.566"/>
    <n v="60.903461538461535"/>
    <s v="publishing/nonfiction"/>
    <x v="3"/>
    <s v="nonfiction"/>
    <x v="728"/>
    <n v="1310069157"/>
    <x v="728"/>
    <d v="2011-08-21T13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b v="0"/>
    <n v="120"/>
    <b v="1"/>
    <n v="130.65"/>
    <n v="43.55"/>
    <s v="publishing/nonfiction"/>
    <x v="3"/>
    <s v="nonfiction"/>
    <x v="729"/>
    <n v="1342844861"/>
    <x v="729"/>
    <d v="2012-09-18T21:27:41"/>
  </r>
  <r>
    <n v="730"/>
    <s v="Encyclopedia of Surfing"/>
    <s v="A Massive but Cheerful Online Digital Archive of Surfing"/>
    <n v="20000"/>
    <n v="26438"/>
    <x v="0"/>
    <s v="US"/>
    <s v="USD"/>
    <b v="0"/>
    <n v="265"/>
    <b v="1"/>
    <n v="132.19"/>
    <n v="99.766037735849054"/>
    <s v="publishing/nonfiction"/>
    <x v="3"/>
    <s v="nonfiction"/>
    <x v="730"/>
    <n v="1320688391"/>
    <x v="730"/>
    <d v="2011-12-07T10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b v="0"/>
    <n v="71"/>
    <b v="1"/>
    <n v="126"/>
    <n v="88.732394366197184"/>
    <s v="publishing/nonfiction"/>
    <x v="3"/>
    <s v="nonfiction"/>
    <x v="731"/>
    <n v="1322852747"/>
    <x v="731"/>
    <d v="2012-01-21T23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b v="0"/>
    <n v="13"/>
    <b v="1"/>
    <n v="160"/>
    <n v="4.9230769230769234"/>
    <s v="publishing/nonfiction"/>
    <x v="3"/>
    <s v="nonfiction"/>
    <x v="732"/>
    <n v="1375265461"/>
    <x v="732"/>
    <d v="2013-09-29T03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b v="0"/>
    <n v="169"/>
    <b v="1"/>
    <n v="120.48"/>
    <n v="17.822485207100591"/>
    <s v="publishing/nonfiction"/>
    <x v="3"/>
    <s v="nonfiction"/>
    <x v="733"/>
    <n v="1384941892"/>
    <x v="733"/>
    <d v="2013-12-20T03:04:52"/>
  </r>
  <r>
    <n v="734"/>
    <s v="Sideswiped"/>
    <s v="Sideswiped is my story of growing in and trusting God through the mess and mysteries of life."/>
    <n v="8500"/>
    <n v="10670"/>
    <x v="0"/>
    <s v="CA"/>
    <s v="CAD"/>
    <b v="0"/>
    <n v="57"/>
    <b v="1"/>
    <n v="125.52941176470588"/>
    <n v="187.19298245614036"/>
    <s v="publishing/nonfiction"/>
    <x v="3"/>
    <s v="nonfiction"/>
    <x v="734"/>
    <n v="1428465420"/>
    <x v="734"/>
    <d v="2015-05-08T22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b v="0"/>
    <n v="229"/>
    <b v="1"/>
    <n v="114.40638297872341"/>
    <n v="234.80786026200875"/>
    <s v="publishing/nonfiction"/>
    <x v="3"/>
    <s v="nonfiction"/>
    <x v="735"/>
    <n v="1414975346"/>
    <x v="735"/>
    <d v="2014-12-03T17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b v="0"/>
    <n v="108"/>
    <b v="1"/>
    <n v="315.13888888888891"/>
    <n v="105.04629629629629"/>
    <s v="publishing/nonfiction"/>
    <x v="3"/>
    <s v="nonfiction"/>
    <x v="736"/>
    <n v="1383327440"/>
    <x v="736"/>
    <d v="2013-11-20T21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b v="0"/>
    <n v="108"/>
    <b v="1"/>
    <n v="122.39999999999999"/>
    <n v="56.666666666666664"/>
    <s v="publishing/nonfiction"/>
    <x v="3"/>
    <s v="nonfiction"/>
    <x v="737"/>
    <n v="1390890987"/>
    <x v="737"/>
    <d v="2014-02-14T13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b v="0"/>
    <n v="41"/>
    <b v="1"/>
    <n v="106.73333333333332"/>
    <n v="39.048780487804876"/>
    <s v="publishing/nonfiction"/>
    <x v="3"/>
    <s v="nonfiction"/>
    <x v="738"/>
    <n v="1414765794"/>
    <x v="738"/>
    <d v="2014-11-30T21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b v="0"/>
    <n v="139"/>
    <b v="1"/>
    <n v="158.33333333333331"/>
    <n v="68.345323741007192"/>
    <s v="publishing/nonfiction"/>
    <x v="3"/>
    <s v="nonfiction"/>
    <x v="739"/>
    <n v="1404907429"/>
    <x v="739"/>
    <d v="2014-08-11T05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b v="0"/>
    <n v="19"/>
    <b v="1"/>
    <n v="107.4"/>
    <n v="169.57894736842104"/>
    <s v="publishing/nonfiction"/>
    <x v="3"/>
    <s v="nonfiction"/>
    <x v="740"/>
    <n v="1433647882"/>
    <x v="740"/>
    <d v="2015-06-20T20:31:22"/>
  </r>
  <r>
    <n v="741"/>
    <s v="reVILNA: the vilna ghetto project"/>
    <s v="A revolutionary digital mapping project of the Vilna Ghetto"/>
    <n v="13000"/>
    <n v="13293.8"/>
    <x v="0"/>
    <s v="US"/>
    <s v="USD"/>
    <b v="0"/>
    <n v="94"/>
    <b v="1"/>
    <n v="102.25999999999999"/>
    <n v="141.42340425531913"/>
    <s v="publishing/nonfiction"/>
    <x v="3"/>
    <s v="nonfiction"/>
    <x v="741"/>
    <n v="1367940806"/>
    <x v="741"/>
    <d v="2013-06-11T08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b v="0"/>
    <n v="23"/>
    <b v="1"/>
    <n v="110.71428571428572"/>
    <n v="67.391304347826093"/>
    <s v="publishing/nonfiction"/>
    <x v="3"/>
    <s v="nonfiction"/>
    <x v="742"/>
    <n v="1392847312"/>
    <x v="742"/>
    <d v="2014-03-21T14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b v="0"/>
    <n v="15"/>
    <b v="1"/>
    <n v="148"/>
    <n v="54.266666666666666"/>
    <s v="publishing/nonfiction"/>
    <x v="3"/>
    <s v="nonfiction"/>
    <x v="743"/>
    <n v="1332435685"/>
    <x v="743"/>
    <d v="2012-04-16T14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b v="0"/>
    <n v="62"/>
    <b v="1"/>
    <n v="102.32000000000001"/>
    <n v="82.516129032258064"/>
    <s v="publishing/nonfiction"/>
    <x v="3"/>
    <s v="nonfiction"/>
    <x v="744"/>
    <n v="1352847503"/>
    <x v="744"/>
    <d v="2012-12-13T15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b v="0"/>
    <n v="74"/>
    <b v="1"/>
    <n v="179.09909909909908"/>
    <n v="53.729729729729726"/>
    <s v="publishing/nonfiction"/>
    <x v="3"/>
    <s v="nonfiction"/>
    <x v="745"/>
    <n v="1364996645"/>
    <x v="745"/>
    <d v="2013-05-03T06:44:05"/>
  </r>
  <r>
    <n v="746"/>
    <s v="Attention: People With Body Parts"/>
    <s v="This is a book of letters. Letters to our body parts."/>
    <n v="2987"/>
    <n v="3318"/>
    <x v="0"/>
    <s v="US"/>
    <s v="USD"/>
    <b v="0"/>
    <n v="97"/>
    <b v="1"/>
    <n v="111.08135252761969"/>
    <n v="34.206185567010309"/>
    <s v="publishing/nonfiction"/>
    <x v="3"/>
    <s v="nonfiction"/>
    <x v="746"/>
    <n v="1346806909"/>
    <x v="746"/>
    <d v="2012-09-22T20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b v="0"/>
    <n v="55"/>
    <b v="1"/>
    <n v="100.04285714285714"/>
    <n v="127.32727272727273"/>
    <s v="publishing/nonfiction"/>
    <x v="3"/>
    <s v="nonfiction"/>
    <x v="747"/>
    <n v="1418649019"/>
    <x v="747"/>
    <d v="2015-01-15T03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b v="0"/>
    <n v="44"/>
    <b v="1"/>
    <n v="100.25"/>
    <n v="45.56818181818182"/>
    <s v="publishing/nonfiction"/>
    <x v="3"/>
    <s v="nonfiction"/>
    <x v="748"/>
    <n v="1405109966"/>
    <x v="748"/>
    <d v="2014-08-10T13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b v="0"/>
    <n v="110"/>
    <b v="1"/>
    <n v="105.56"/>
    <n v="95.963636363636368"/>
    <s v="publishing/nonfiction"/>
    <x v="3"/>
    <s v="nonfiction"/>
    <x v="749"/>
    <n v="1483050930"/>
    <x v="749"/>
    <d v="2017-01-28T15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b v="0"/>
    <n v="59"/>
    <b v="1"/>
    <n v="102.58775877587757"/>
    <n v="77.271186440677965"/>
    <s v="publishing/nonfiction"/>
    <x v="3"/>
    <s v="nonfiction"/>
    <x v="750"/>
    <n v="1359147872"/>
    <x v="750"/>
    <d v="2013-02-24T14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b v="0"/>
    <n v="62"/>
    <b v="1"/>
    <n v="118.5"/>
    <n v="57.338709677419352"/>
    <s v="publishing/nonfiction"/>
    <x v="3"/>
    <s v="nonfiction"/>
    <x v="751"/>
    <n v="1308496075"/>
    <x v="751"/>
    <d v="2011-08-04T08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b v="0"/>
    <n v="105"/>
    <b v="1"/>
    <n v="111.7"/>
    <n v="53.19047619047619"/>
    <s v="publishing/nonfiction"/>
    <x v="3"/>
    <s v="nonfiction"/>
    <x v="752"/>
    <n v="1474884417"/>
    <x v="752"/>
    <d v="2016-10-16T04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b v="0"/>
    <n v="26"/>
    <b v="1"/>
    <n v="128"/>
    <n v="492.30769230769232"/>
    <s v="publishing/nonfiction"/>
    <x v="3"/>
    <s v="nonfiction"/>
    <x v="753"/>
    <n v="1421330991"/>
    <x v="753"/>
    <d v="2015-02-14T07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b v="0"/>
    <n v="49"/>
    <b v="1"/>
    <n v="103.75000000000001"/>
    <n v="42.346938775510203"/>
    <s v="publishing/nonfiction"/>
    <x v="3"/>
    <s v="nonfiction"/>
    <x v="754"/>
    <n v="1354816721"/>
    <x v="754"/>
    <d v="2013-01-05T10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b v="0"/>
    <n v="68"/>
    <b v="1"/>
    <n v="101.9076"/>
    <n v="37.466029411764708"/>
    <s v="publishing/nonfiction"/>
    <x v="3"/>
    <s v="nonfiction"/>
    <x v="755"/>
    <n v="1366381877"/>
    <x v="755"/>
    <d v="2013-05-19T17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b v="0"/>
    <n v="22"/>
    <b v="1"/>
    <n v="117.71428571428571"/>
    <n v="37.454545454545453"/>
    <s v="publishing/nonfiction"/>
    <x v="3"/>
    <s v="nonfiction"/>
    <x v="756"/>
    <n v="1297880659"/>
    <x v="756"/>
    <d v="2011-04-18T10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b v="0"/>
    <n v="18"/>
    <b v="1"/>
    <n v="238"/>
    <n v="33.055555555555557"/>
    <s v="publishing/nonfiction"/>
    <x v="3"/>
    <s v="nonfiction"/>
    <x v="757"/>
    <n v="1353547114"/>
    <x v="757"/>
    <d v="2012-12-05T18:18:34"/>
  </r>
  <r>
    <n v="758"/>
    <s v="Publish Waiting On Humanity"/>
    <s v="I am publishing my book, Waiting on Humanity and need some finishing funds to do so."/>
    <n v="2500"/>
    <n v="2550"/>
    <x v="0"/>
    <s v="US"/>
    <s v="USD"/>
    <b v="0"/>
    <n v="19"/>
    <b v="1"/>
    <n v="102"/>
    <n v="134.21052631578948"/>
    <s v="publishing/nonfiction"/>
    <x v="3"/>
    <s v="nonfiction"/>
    <x v="758"/>
    <n v="1283976268"/>
    <x v="758"/>
    <d v="2010-10-08T13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b v="0"/>
    <n v="99"/>
    <b v="1"/>
    <n v="101.92000000000002"/>
    <n v="51.474747474747474"/>
    <s v="publishing/nonfiction"/>
    <x v="3"/>
    <s v="nonfiction"/>
    <x v="759"/>
    <n v="1401436539"/>
    <x v="759"/>
    <d v="2014-07-09T00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b v="0"/>
    <n v="0"/>
    <b v="0"/>
    <n v="0"/>
    <e v="#DIV/0!"/>
    <s v="publishing/fiction"/>
    <x v="3"/>
    <s v="fiction"/>
    <x v="760"/>
    <n v="1477592413"/>
    <x v="760"/>
    <d v="2016-11-26T12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b v="0"/>
    <n v="6"/>
    <b v="0"/>
    <n v="4.7"/>
    <n v="39.166666666666664"/>
    <s v="publishing/fiction"/>
    <x v="3"/>
    <s v="fiction"/>
    <x v="761"/>
    <n v="1388772126"/>
    <x v="761"/>
    <d v="2014-02-02T11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b v="0"/>
    <n v="0"/>
    <b v="0"/>
    <n v="0"/>
    <e v="#DIV/0!"/>
    <s v="publishing/fiction"/>
    <x v="3"/>
    <s v="fiction"/>
    <x v="762"/>
    <n v="1479328570"/>
    <x v="762"/>
    <d v="2016-12-03T23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b v="0"/>
    <n v="1"/>
    <b v="0"/>
    <n v="0.11655011655011654"/>
    <n v="5"/>
    <s v="publishing/fiction"/>
    <x v="3"/>
    <s v="fiction"/>
    <x v="763"/>
    <n v="1373971408"/>
    <x v="763"/>
    <d v="2013-08-15T03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b v="0"/>
    <n v="0"/>
    <b v="0"/>
    <n v="0"/>
    <e v="#DIV/0!"/>
    <s v="publishing/fiction"/>
    <x v="3"/>
    <s v="fiction"/>
    <x v="764"/>
    <n v="1439266161"/>
    <x v="764"/>
    <d v="2015-09-09T21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b v="0"/>
    <n v="44"/>
    <b v="0"/>
    <n v="36.014285714285712"/>
    <n v="57.295454545454547"/>
    <s v="publishing/fiction"/>
    <x v="3"/>
    <s v="fiction"/>
    <x v="765"/>
    <n v="1411131684"/>
    <x v="765"/>
    <d v="2014-10-19T06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b v="0"/>
    <n v="0"/>
    <b v="0"/>
    <n v="0"/>
    <e v="#DIV/0!"/>
    <s v="publishing/fiction"/>
    <x v="3"/>
    <s v="fiction"/>
    <x v="766"/>
    <n v="1421520483"/>
    <x v="766"/>
    <d v="2015-02-16T11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b v="0"/>
    <n v="3"/>
    <b v="0"/>
    <n v="3.54"/>
    <n v="59"/>
    <s v="publishing/fiction"/>
    <x v="3"/>
    <s v="fiction"/>
    <x v="767"/>
    <n v="1429586810"/>
    <x v="767"/>
    <d v="2015-05-20T20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b v="0"/>
    <n v="0"/>
    <b v="0"/>
    <n v="0"/>
    <e v="#DIV/0!"/>
    <s v="publishing/fiction"/>
    <x v="3"/>
    <s v="fiction"/>
    <x v="768"/>
    <n v="1384577890"/>
    <x v="768"/>
    <d v="2013-12-15T21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b v="0"/>
    <n v="52"/>
    <b v="0"/>
    <n v="41.4"/>
    <n v="31.846153846153847"/>
    <s v="publishing/fiction"/>
    <x v="3"/>
    <s v="fiction"/>
    <x v="769"/>
    <n v="1385510094"/>
    <x v="769"/>
    <d v="2013-12-26T16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b v="0"/>
    <n v="0"/>
    <b v="0"/>
    <n v="0"/>
    <e v="#DIV/0!"/>
    <s v="publishing/fiction"/>
    <x v="3"/>
    <s v="fiction"/>
    <x v="770"/>
    <n v="1358294369"/>
    <x v="770"/>
    <d v="2013-02-24T16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b v="0"/>
    <n v="1"/>
    <b v="0"/>
    <n v="2.6315789473684209E-2"/>
    <n v="10"/>
    <s v="publishing/fiction"/>
    <x v="3"/>
    <s v="fiction"/>
    <x v="771"/>
    <n v="1449863202"/>
    <x v="771"/>
    <d v="2016-01-30T12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b v="0"/>
    <n v="1"/>
    <b v="0"/>
    <n v="3.3333333333333335"/>
    <n v="50"/>
    <s v="publishing/fiction"/>
    <x v="3"/>
    <s v="fiction"/>
    <x v="772"/>
    <n v="1252718519"/>
    <x v="772"/>
    <d v="2009-10-31T20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b v="0"/>
    <n v="2"/>
    <b v="0"/>
    <n v="0.85129023676509719"/>
    <n v="16"/>
    <s v="publishing/fiction"/>
    <x v="3"/>
    <s v="fiction"/>
    <x v="773"/>
    <n v="1428341985"/>
    <x v="773"/>
    <d v="2015-05-10T16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b v="0"/>
    <n v="9"/>
    <b v="0"/>
    <n v="70.199999999999989"/>
    <n v="39"/>
    <s v="publishing/fiction"/>
    <x v="3"/>
    <s v="fiction"/>
    <x v="774"/>
    <n v="1390589018"/>
    <x v="774"/>
    <d v="2014-02-23T11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b v="0"/>
    <n v="5"/>
    <b v="0"/>
    <n v="1.7000000000000002"/>
    <n v="34"/>
    <s v="publishing/fiction"/>
    <x v="3"/>
    <s v="fiction"/>
    <x v="775"/>
    <n v="1321406795"/>
    <x v="775"/>
    <d v="2011-12-15T18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b v="0"/>
    <n v="57"/>
    <b v="0"/>
    <n v="51.4"/>
    <n v="63.122807017543863"/>
    <s v="publishing/fiction"/>
    <x v="3"/>
    <s v="fiction"/>
    <x v="776"/>
    <n v="1441297645"/>
    <x v="776"/>
    <d v="2015-10-10T22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b v="0"/>
    <n v="3"/>
    <b v="0"/>
    <n v="0.70000000000000007"/>
    <n v="7"/>
    <s v="publishing/fiction"/>
    <x v="3"/>
    <s v="fiction"/>
    <x v="777"/>
    <n v="1372721577"/>
    <x v="777"/>
    <d v="2013-07-31T16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b v="0"/>
    <n v="1"/>
    <b v="0"/>
    <n v="0.4"/>
    <n v="2"/>
    <s v="publishing/fiction"/>
    <x v="3"/>
    <s v="fiction"/>
    <x v="778"/>
    <n v="1396284680"/>
    <x v="778"/>
    <d v="2014-04-30T09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b v="0"/>
    <n v="6"/>
    <b v="0"/>
    <n v="2.666666666666667"/>
    <n v="66.666666666666671"/>
    <s v="publishing/fiction"/>
    <x v="3"/>
    <s v="fiction"/>
    <x v="779"/>
    <n v="1284567905"/>
    <x v="779"/>
    <d v="2010-10-14T21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b v="0"/>
    <n v="27"/>
    <b v="1"/>
    <n v="104"/>
    <n v="38.518518518518519"/>
    <s v="music/rock"/>
    <x v="4"/>
    <s v="rock"/>
    <x v="780"/>
    <n v="1301847025"/>
    <x v="780"/>
    <d v="2011-05-03T09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b v="0"/>
    <n v="25"/>
    <b v="1"/>
    <n v="133.15375"/>
    <n v="42.609200000000001"/>
    <s v="music/rock"/>
    <x v="4"/>
    <s v="rock"/>
    <x v="781"/>
    <n v="1368057674"/>
    <x v="781"/>
    <d v="2013-06-07T17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b v="0"/>
    <n v="14"/>
    <b v="1"/>
    <n v="100"/>
    <n v="50"/>
    <s v="music/rock"/>
    <x v="4"/>
    <s v="rock"/>
    <x v="782"/>
    <n v="1343326302"/>
    <x v="782"/>
    <d v="2012-08-25T11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b v="0"/>
    <n v="35"/>
    <b v="1"/>
    <n v="148.13333333333333"/>
    <n v="63.485714285714288"/>
    <s v="music/rock"/>
    <x v="4"/>
    <s v="rock"/>
    <x v="783"/>
    <n v="1332182049"/>
    <x v="783"/>
    <d v="2012-04-27T15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b v="0"/>
    <n v="10"/>
    <b v="1"/>
    <n v="102.49999999999999"/>
    <n v="102.5"/>
    <s v="music/rock"/>
    <x v="4"/>
    <s v="rock"/>
    <x v="784"/>
    <n v="1391571319"/>
    <x v="784"/>
    <d v="2014-03-16T19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b v="0"/>
    <n v="29"/>
    <b v="1"/>
    <n v="180.62799999999999"/>
    <n v="31.142758620689655"/>
    <s v="music/rock"/>
    <x v="4"/>
    <s v="rock"/>
    <x v="785"/>
    <n v="1359468915"/>
    <x v="785"/>
    <d v="2013-02-28T07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b v="0"/>
    <n v="44"/>
    <b v="1"/>
    <n v="142.79999999999998"/>
    <n v="162.27272727272728"/>
    <s v="music/rock"/>
    <x v="4"/>
    <s v="rock"/>
    <x v="786"/>
    <n v="1331774434"/>
    <x v="786"/>
    <d v="2012-05-11T08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b v="0"/>
    <n v="17"/>
    <b v="1"/>
    <n v="114.16666666666666"/>
    <n v="80.588235294117652"/>
    <s v="music/rock"/>
    <x v="4"/>
    <s v="rock"/>
    <x v="787"/>
    <n v="1380726226"/>
    <x v="787"/>
    <d v="2013-11-01T08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b v="0"/>
    <n v="34"/>
    <b v="1"/>
    <n v="203.505"/>
    <n v="59.85441176470588"/>
    <s v="music/rock"/>
    <x v="4"/>
    <s v="rock"/>
    <x v="788"/>
    <n v="1338336588"/>
    <x v="788"/>
    <d v="2012-07-06T20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b v="0"/>
    <n v="14"/>
    <b v="1"/>
    <n v="109.41176470588236"/>
    <n v="132.85714285714286"/>
    <s v="music/rock"/>
    <x v="4"/>
    <s v="rock"/>
    <x v="789"/>
    <n v="1357187280"/>
    <x v="789"/>
    <d v="2013-01-21T00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b v="0"/>
    <n v="156"/>
    <b v="1"/>
    <n v="144.37459999999999"/>
    <n v="92.547820512820508"/>
    <s v="music/rock"/>
    <x v="4"/>
    <s v="rock"/>
    <x v="790"/>
    <n v="1357088939"/>
    <x v="790"/>
    <d v="2013-01-31T18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b v="0"/>
    <n v="128"/>
    <b v="1"/>
    <n v="103.86666666666666"/>
    <n v="60.859375"/>
    <s v="music/rock"/>
    <x v="4"/>
    <s v="rock"/>
    <x v="791"/>
    <n v="1381430646"/>
    <x v="791"/>
    <d v="2013-11-12T22:59:00"/>
  </r>
  <r>
    <n v="792"/>
    <s v="&quot;Believable Lies&quot; - The Album"/>
    <s v="Rock n' Roll about the intersection of lies and belief: the Believable Lie."/>
    <n v="2500"/>
    <n v="2511.11"/>
    <x v="0"/>
    <s v="US"/>
    <s v="USD"/>
    <b v="0"/>
    <n v="60"/>
    <b v="1"/>
    <n v="100.44440000000002"/>
    <n v="41.851833333333339"/>
    <s v="music/rock"/>
    <x v="4"/>
    <s v="rock"/>
    <x v="792"/>
    <n v="1381265883"/>
    <x v="792"/>
    <d v="2013-11-07T14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b v="0"/>
    <n v="32"/>
    <b v="1"/>
    <n v="102.77927272727271"/>
    <n v="88.325937499999995"/>
    <s v="music/rock"/>
    <x v="4"/>
    <s v="rock"/>
    <x v="793"/>
    <n v="1371491244"/>
    <x v="793"/>
    <d v="2013-07-02T21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b v="0"/>
    <n v="53"/>
    <b v="1"/>
    <n v="105.31250000000001"/>
    <n v="158.96226415094338"/>
    <s v="music/rock"/>
    <x v="4"/>
    <s v="rock"/>
    <x v="794"/>
    <n v="1310438737"/>
    <x v="794"/>
    <d v="2011-09-05T10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b v="0"/>
    <n v="184"/>
    <b v="1"/>
    <n v="111.78571428571429"/>
    <n v="85.054347826086953"/>
    <s v="music/rock"/>
    <x v="4"/>
    <s v="rock"/>
    <x v="795"/>
    <n v="1330094566"/>
    <x v="795"/>
    <d v="2012-04-06T21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b v="0"/>
    <n v="90"/>
    <b v="1"/>
    <n v="101.35000000000001"/>
    <n v="112.61111111111111"/>
    <s v="music/rock"/>
    <x v="4"/>
    <s v="rock"/>
    <x v="796"/>
    <n v="1376687485"/>
    <x v="796"/>
    <d v="2013-09-15T14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b v="0"/>
    <n v="71"/>
    <b v="1"/>
    <n v="107.53333333333333"/>
    <n v="45.436619718309856"/>
    <s v="music/rock"/>
    <x v="4"/>
    <s v="rock"/>
    <x v="797"/>
    <n v="1332978688"/>
    <x v="797"/>
    <d v="2012-04-28T21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b v="0"/>
    <n v="87"/>
    <b v="1"/>
    <n v="114.88571428571429"/>
    <n v="46.218390804597703"/>
    <s v="music/rock"/>
    <x v="4"/>
    <s v="rock"/>
    <x v="798"/>
    <n v="1409494187"/>
    <x v="798"/>
    <d v="2014-09-30T07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b v="0"/>
    <n v="28"/>
    <b v="1"/>
    <n v="100.02"/>
    <n v="178.60714285714286"/>
    <s v="music/rock"/>
    <x v="4"/>
    <s v="rock"/>
    <x v="799"/>
    <n v="1332950446"/>
    <x v="799"/>
    <d v="2012-04-27T09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b v="0"/>
    <n v="56"/>
    <b v="1"/>
    <n v="152.13333333333335"/>
    <n v="40.75"/>
    <s v="music/rock"/>
    <x v="4"/>
    <s v="rock"/>
    <x v="800"/>
    <n v="1407839054"/>
    <x v="800"/>
    <d v="2014-09-11T03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b v="0"/>
    <n v="51"/>
    <b v="1"/>
    <n v="111.52149999999999"/>
    <n v="43.733921568627444"/>
    <s v="music/rock"/>
    <x v="4"/>
    <s v="rock"/>
    <x v="801"/>
    <n v="1306955120"/>
    <x v="801"/>
    <d v="2011-07-01T12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b v="0"/>
    <n v="75"/>
    <b v="1"/>
    <n v="101.33333333333334"/>
    <n v="81.066666666666663"/>
    <s v="music/rock"/>
    <x v="4"/>
    <s v="rock"/>
    <x v="802"/>
    <n v="1343867524"/>
    <x v="802"/>
    <d v="2012-09-16T21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b v="0"/>
    <n v="38"/>
    <b v="1"/>
    <n v="123.2608695652174"/>
    <n v="74.60526315789474"/>
    <s v="music/rock"/>
    <x v="4"/>
    <s v="rock"/>
    <x v="803"/>
    <n v="1304376478"/>
    <x v="803"/>
    <d v="2011-05-28T18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b v="0"/>
    <n v="18"/>
    <b v="1"/>
    <n v="100"/>
    <n v="305.55555555555554"/>
    <s v="music/rock"/>
    <x v="4"/>
    <s v="rock"/>
    <x v="804"/>
    <n v="1309919526"/>
    <x v="804"/>
    <d v="2011-07-22T20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b v="0"/>
    <n v="54"/>
    <b v="1"/>
    <n v="105"/>
    <n v="58.333333333333336"/>
    <s v="music/rock"/>
    <x v="4"/>
    <s v="rock"/>
    <x v="805"/>
    <n v="1306525512"/>
    <x v="805"/>
    <d v="2011-07-16T16:00:00"/>
  </r>
  <r>
    <n v="806"/>
    <s v="Golden Animals NEW Album!"/>
    <s v="Help Golden Animals finish their NEW Album!"/>
    <n v="8000"/>
    <n v="8355"/>
    <x v="0"/>
    <s v="US"/>
    <s v="USD"/>
    <b v="0"/>
    <n v="71"/>
    <b v="1"/>
    <n v="104.4375"/>
    <n v="117.67605633802818"/>
    <s v="music/rock"/>
    <x v="4"/>
    <s v="rock"/>
    <x v="806"/>
    <n v="1312821339"/>
    <x v="806"/>
    <d v="2011-09-07T09:35:39"/>
  </r>
  <r>
    <n v="807"/>
    <s v="Sic Vita - New EP Release - 2017"/>
    <s v="Join the Sic Vita family and lend a hand as we create a new album!"/>
    <n v="4000"/>
    <n v="4205"/>
    <x v="0"/>
    <s v="US"/>
    <s v="USD"/>
    <b v="0"/>
    <n v="57"/>
    <b v="1"/>
    <n v="105.125"/>
    <n v="73.771929824561397"/>
    <s v="music/rock"/>
    <x v="4"/>
    <s v="rock"/>
    <x v="807"/>
    <n v="1485270311"/>
    <x v="807"/>
    <d v="2017-02-28T19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b v="0"/>
    <n v="43"/>
    <b v="1"/>
    <n v="100"/>
    <n v="104.65116279069767"/>
    <s v="music/rock"/>
    <x v="4"/>
    <s v="rock"/>
    <x v="808"/>
    <n v="1416363886"/>
    <x v="808"/>
    <d v="2014-12-21T21:59:00"/>
  </r>
  <r>
    <n v="809"/>
    <s v="Peter's New Album!!"/>
    <s v="Acknowledged songwriter looking to record album of new songs to secure a Publishing Contract"/>
    <n v="4000"/>
    <n v="4151"/>
    <x v="0"/>
    <s v="US"/>
    <s v="USD"/>
    <b v="0"/>
    <n v="52"/>
    <b v="1"/>
    <n v="103.77499999999999"/>
    <n v="79.82692307692308"/>
    <s v="music/rock"/>
    <x v="4"/>
    <s v="rock"/>
    <x v="809"/>
    <n v="1387569630"/>
    <x v="809"/>
    <d v="2014-01-19T13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b v="0"/>
    <n v="27"/>
    <b v="1"/>
    <n v="105"/>
    <n v="58.333333333333336"/>
    <s v="music/rock"/>
    <x v="4"/>
    <s v="rock"/>
    <x v="810"/>
    <n v="1343870462"/>
    <x v="810"/>
    <d v="2012-08-31T18:21:02"/>
  </r>
  <r>
    <n v="811"/>
    <s v="Love Water Tour"/>
    <s v="We need your financial support to cover the tour costs!  (Sound, lights, travel, stage design)"/>
    <n v="1000"/>
    <n v="1040"/>
    <x v="0"/>
    <s v="US"/>
    <s v="USD"/>
    <b v="0"/>
    <n v="12"/>
    <b v="1"/>
    <n v="104"/>
    <n v="86.666666666666671"/>
    <s v="music/rock"/>
    <x v="4"/>
    <s v="rock"/>
    <x v="811"/>
    <n v="1371569202"/>
    <x v="811"/>
    <d v="2013-07-10T09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b v="0"/>
    <n v="33"/>
    <b v="1"/>
    <n v="151.83333333333334"/>
    <n v="27.606060606060606"/>
    <s v="music/rock"/>
    <x v="4"/>
    <s v="rock"/>
    <x v="812"/>
    <n v="1357604752"/>
    <x v="812"/>
    <d v="2013-03-01T06:58:00"/>
  </r>
  <r>
    <n v="813"/>
    <s v="Rules of Civility and Decent Behavior"/>
    <s v="A pre order campaign to fund the pressing of our second full length vinyl LP"/>
    <n v="1500"/>
    <n v="2399.94"/>
    <x v="0"/>
    <s v="US"/>
    <s v="USD"/>
    <b v="0"/>
    <n v="96"/>
    <b v="1"/>
    <n v="159.99600000000001"/>
    <n v="24.999375000000001"/>
    <s v="music/rock"/>
    <x v="4"/>
    <s v="rock"/>
    <x v="813"/>
    <n v="1340233365"/>
    <x v="813"/>
    <d v="2012-07-20T16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b v="0"/>
    <n v="28"/>
    <b v="1"/>
    <n v="127.3"/>
    <n v="45.464285714285715"/>
    <s v="music/rock"/>
    <x v="4"/>
    <s v="rock"/>
    <x v="814"/>
    <n v="1305568201"/>
    <x v="814"/>
    <d v="2011-05-31T11:04:00"/>
  </r>
  <r>
    <n v="815"/>
    <s v="Some Late Help for The Early Reset"/>
    <s v="Be a part of helping The Early Reset finish their new 7 song EP."/>
    <n v="4000"/>
    <n v="4280"/>
    <x v="0"/>
    <s v="US"/>
    <s v="USD"/>
    <b v="0"/>
    <n v="43"/>
    <b v="1"/>
    <n v="107"/>
    <n v="99.534883720930239"/>
    <s v="music/rock"/>
    <x v="4"/>
    <s v="rock"/>
    <x v="815"/>
    <n v="1412287303"/>
    <x v="815"/>
    <d v="2014-11-01T15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b v="0"/>
    <n v="205"/>
    <b v="1"/>
    <n v="115.12214285714286"/>
    <n v="39.31"/>
    <s v="music/rock"/>
    <x v="4"/>
    <s v="rock"/>
    <x v="816"/>
    <n v="1362776043"/>
    <x v="816"/>
    <d v="2013-04-08T23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b v="0"/>
    <n v="23"/>
    <b v="1"/>
    <n v="137.11066666666665"/>
    <n v="89.419999999999987"/>
    <s v="music/rock"/>
    <x v="4"/>
    <s v="rock"/>
    <x v="817"/>
    <n v="1326810211"/>
    <x v="817"/>
    <d v="2012-03-10T21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b v="0"/>
    <n v="19"/>
    <b v="1"/>
    <n v="155.71428571428572"/>
    <n v="28.684210526315791"/>
    <s v="music/rock"/>
    <x v="4"/>
    <s v="rock"/>
    <x v="818"/>
    <n v="1343682681"/>
    <x v="818"/>
    <d v="2012-08-07T10:01:00"/>
  </r>
  <r>
    <n v="819"/>
    <s v="Winter Tour"/>
    <s v="We are touring the Southeast in support of our new EP"/>
    <n v="400"/>
    <n v="435"/>
    <x v="0"/>
    <s v="US"/>
    <s v="USD"/>
    <b v="0"/>
    <n v="14"/>
    <b v="1"/>
    <n v="108.74999999999999"/>
    <n v="31.071428571428573"/>
    <s v="music/rock"/>
    <x v="4"/>
    <s v="rock"/>
    <x v="819"/>
    <n v="1386806254"/>
    <x v="819"/>
    <d v="2013-12-20T21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b v="0"/>
    <n v="38"/>
    <b v="1"/>
    <n v="134.05000000000001"/>
    <n v="70.55263157894737"/>
    <s v="music/rock"/>
    <x v="4"/>
    <s v="rock"/>
    <x v="820"/>
    <n v="1399666342"/>
    <x v="820"/>
    <d v="2014-06-08T22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b v="0"/>
    <n v="78"/>
    <b v="1"/>
    <n v="100"/>
    <n v="224.12820512820514"/>
    <s v="music/rock"/>
    <x v="4"/>
    <s v="rock"/>
    <x v="821"/>
    <n v="1427753265"/>
    <x v="821"/>
    <d v="2015-05-03T21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b v="0"/>
    <n v="69"/>
    <b v="1"/>
    <n v="119.16666666666667"/>
    <n v="51.811594202898547"/>
    <s v="music/rock"/>
    <x v="4"/>
    <s v="rock"/>
    <x v="822"/>
    <n v="1346885050"/>
    <x v="822"/>
    <d v="2012-10-05T15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b v="0"/>
    <n v="33"/>
    <b v="1"/>
    <n v="179.5"/>
    <n v="43.515151515151516"/>
    <s v="music/rock"/>
    <x v="4"/>
    <s v="rock"/>
    <x v="823"/>
    <n v="1424474452"/>
    <x v="823"/>
    <d v="2015-03-22T15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b v="0"/>
    <n v="54"/>
    <b v="1"/>
    <n v="134.38124999999999"/>
    <n v="39.816666666666663"/>
    <s v="music/rock"/>
    <x v="4"/>
    <s v="rock"/>
    <x v="824"/>
    <n v="1268459318"/>
    <x v="824"/>
    <d v="2010-04-17T23:59:00"/>
  </r>
  <r>
    <n v="825"/>
    <s v="KILL FREEMAN"/>
    <s v="Kickstarting Kill Freeman independently. Help fund the New Record, Video and Live Shows."/>
    <n v="12500"/>
    <n v="12554"/>
    <x v="0"/>
    <s v="US"/>
    <s v="USD"/>
    <b v="0"/>
    <n v="99"/>
    <b v="1"/>
    <n v="100.43200000000002"/>
    <n v="126.8080808080808"/>
    <s v="music/rock"/>
    <x v="4"/>
    <s v="rock"/>
    <x v="825"/>
    <n v="1349335284"/>
    <x v="825"/>
    <d v="2012-10-29T00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b v="0"/>
    <n v="49"/>
    <b v="1"/>
    <n v="101.45454545454547"/>
    <n v="113.87755102040816"/>
    <s v="music/rock"/>
    <x v="4"/>
    <s v="rock"/>
    <x v="826"/>
    <n v="1330908930"/>
    <x v="826"/>
    <d v="2012-03-25T16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b v="0"/>
    <n v="11"/>
    <b v="1"/>
    <n v="103.33333333333334"/>
    <n v="28.181818181818183"/>
    <s v="music/rock"/>
    <x v="4"/>
    <s v="rock"/>
    <x v="827"/>
    <n v="1326972107"/>
    <x v="827"/>
    <d v="2012-02-14T12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b v="0"/>
    <n v="38"/>
    <b v="1"/>
    <n v="107"/>
    <n v="36.60526315789474"/>
    <s v="music/rock"/>
    <x v="4"/>
    <s v="rock"/>
    <x v="828"/>
    <n v="1339549982"/>
    <x v="828"/>
    <d v="2012-06-25T09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b v="0"/>
    <n v="16"/>
    <b v="1"/>
    <n v="104"/>
    <n v="32.5"/>
    <s v="music/rock"/>
    <x v="4"/>
    <s v="rock"/>
    <x v="829"/>
    <n v="1463253240"/>
    <x v="829"/>
    <d v="2016-07-13T12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b v="0"/>
    <n v="32"/>
    <b v="1"/>
    <n v="107.83333333333334"/>
    <n v="60.65625"/>
    <s v="music/rock"/>
    <x v="4"/>
    <s v="rock"/>
    <x v="830"/>
    <n v="1361363825"/>
    <x v="830"/>
    <d v="2013-03-22T04:37:05"/>
  </r>
  <r>
    <n v="831"/>
    <s v="Let The 7Horse Run!"/>
    <s v="7Horse is a new band with a self-funded album and a show they want to rock in your town!"/>
    <n v="1500"/>
    <n v="3500"/>
    <x v="0"/>
    <s v="US"/>
    <s v="USD"/>
    <b v="0"/>
    <n v="20"/>
    <b v="1"/>
    <n v="233.33333333333334"/>
    <n v="175"/>
    <s v="music/rock"/>
    <x v="4"/>
    <s v="rock"/>
    <x v="831"/>
    <n v="1332948694"/>
    <x v="831"/>
    <d v="2012-04-27T08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b v="0"/>
    <n v="154"/>
    <b v="1"/>
    <n v="100.60706666666665"/>
    <n v="97.993896103896105"/>
    <s v="music/rock"/>
    <x v="4"/>
    <s v="rock"/>
    <x v="832"/>
    <n v="1321978335"/>
    <x v="832"/>
    <d v="2012-01-21T01:13:00"/>
  </r>
  <r>
    <n v="833"/>
    <s v="Ragman Rolls"/>
    <s v="This is an American rock album."/>
    <n v="6000"/>
    <n v="6100"/>
    <x v="0"/>
    <s v="US"/>
    <s v="USD"/>
    <b v="0"/>
    <n v="41"/>
    <b v="1"/>
    <n v="101.66666666666666"/>
    <n v="148.78048780487805"/>
    <s v="music/rock"/>
    <x v="4"/>
    <s v="rock"/>
    <x v="833"/>
    <n v="1395349475"/>
    <x v="833"/>
    <d v="2014-04-19T14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b v="0"/>
    <n v="75"/>
    <b v="1"/>
    <n v="131.0181818181818"/>
    <n v="96.08"/>
    <s v="music/rock"/>
    <x v="4"/>
    <s v="rock"/>
    <x v="834"/>
    <n v="1369770292"/>
    <x v="834"/>
    <d v="2013-06-30T20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b v="0"/>
    <n v="40"/>
    <b v="1"/>
    <n v="117.25000000000001"/>
    <n v="58.625"/>
    <s v="music/rock"/>
    <x v="4"/>
    <s v="rock"/>
    <x v="835"/>
    <n v="1333709958"/>
    <x v="835"/>
    <d v="2012-05-18T20:00:00"/>
  </r>
  <r>
    <n v="836"/>
    <s v="DESMADRE Full Album + Press Kit"/>
    <s v="An album you can bring home to mom."/>
    <n v="5000"/>
    <n v="5046.5200000000004"/>
    <x v="0"/>
    <s v="US"/>
    <s v="USD"/>
    <b v="0"/>
    <n v="46"/>
    <b v="1"/>
    <n v="100.93039999999999"/>
    <n v="109.70695652173914"/>
    <s v="music/rock"/>
    <x v="4"/>
    <s v="rock"/>
    <x v="836"/>
    <n v="1378516918"/>
    <x v="836"/>
    <d v="2013-10-06T18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b v="0"/>
    <n v="62"/>
    <b v="1"/>
    <n v="121.8"/>
    <n v="49.112903225806448"/>
    <s v="music/rock"/>
    <x v="4"/>
    <s v="rock"/>
    <x v="837"/>
    <n v="1396396662"/>
    <x v="837"/>
    <d v="2014-05-01T16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b v="0"/>
    <n v="61"/>
    <b v="1"/>
    <n v="145.4"/>
    <n v="47.672131147540981"/>
    <s v="music/rock"/>
    <x v="4"/>
    <s v="rock"/>
    <x v="838"/>
    <n v="1324243985"/>
    <x v="838"/>
    <d v="2012-01-17T14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b v="0"/>
    <n v="96"/>
    <b v="1"/>
    <n v="116.61660000000001"/>
    <n v="60.737812499999997"/>
    <s v="music/rock"/>
    <x v="4"/>
    <s v="rock"/>
    <x v="839"/>
    <n v="1345745956"/>
    <x v="839"/>
    <d v="2012-09-22T11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b v="0"/>
    <n v="190"/>
    <b v="1"/>
    <n v="120.4166"/>
    <n v="63.37715789473684"/>
    <s v="music/metal"/>
    <x v="4"/>
    <s v="metal"/>
    <x v="840"/>
    <n v="1472102787"/>
    <x v="840"/>
    <d v="2016-09-23T22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b v="1"/>
    <n v="94"/>
    <b v="1"/>
    <n v="101.32000000000001"/>
    <n v="53.893617021276597"/>
    <s v="music/metal"/>
    <x v="4"/>
    <s v="metal"/>
    <x v="841"/>
    <n v="1413058063"/>
    <x v="841"/>
    <d v="2014-11-10T14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b v="1"/>
    <n v="39"/>
    <b v="1"/>
    <n v="104.32"/>
    <n v="66.871794871794876"/>
    <s v="music/metal"/>
    <x v="4"/>
    <s v="metal"/>
    <x v="842"/>
    <n v="1378735983"/>
    <x v="842"/>
    <d v="2013-10-13T20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b v="0"/>
    <n v="127"/>
    <b v="1"/>
    <n v="267.13333333333333"/>
    <n v="63.102362204724407"/>
    <s v="music/metal"/>
    <x v="4"/>
    <s v="metal"/>
    <x v="843"/>
    <n v="1479708680"/>
    <x v="843"/>
    <d v="2016-12-08T01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b v="1"/>
    <n v="159"/>
    <b v="1"/>
    <n v="194.13333333333333"/>
    <n v="36.628930817610062"/>
    <s v="music/metal"/>
    <x v="4"/>
    <s v="metal"/>
    <x v="844"/>
    <n v="1411489552"/>
    <x v="844"/>
    <d v="2014-10-31T21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b v="0"/>
    <n v="177"/>
    <b v="1"/>
    <n v="120.3802"/>
    <n v="34.005706214689269"/>
    <s v="music/metal"/>
    <x v="4"/>
    <s v="metal"/>
    <x v="845"/>
    <n v="1469595396"/>
    <x v="845"/>
    <d v="2016-09-04T20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b v="0"/>
    <n v="47"/>
    <b v="1"/>
    <n v="122.00090909090908"/>
    <n v="28.553404255319148"/>
    <s v="music/metal"/>
    <x v="4"/>
    <s v="metal"/>
    <x v="846"/>
    <n v="1393233855"/>
    <x v="846"/>
    <d v="2014-03-10T07:00:00"/>
  </r>
  <r>
    <n v="847"/>
    <s v="CENTROPYMUSIC"/>
    <s v="MUSIC WITH MEANING!  MUSIC THAT MATTERS!!!"/>
    <n v="10"/>
    <n v="10"/>
    <x v="0"/>
    <s v="US"/>
    <s v="USD"/>
    <b v="0"/>
    <n v="1"/>
    <b v="1"/>
    <n v="100"/>
    <n v="10"/>
    <s v="music/metal"/>
    <x v="4"/>
    <s v="metal"/>
    <x v="847"/>
    <n v="1433963376"/>
    <x v="847"/>
    <d v="2015-07-10T12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b v="0"/>
    <n v="16"/>
    <b v="1"/>
    <n v="100"/>
    <n v="18.75"/>
    <s v="music/metal"/>
    <x v="4"/>
    <s v="metal"/>
    <x v="848"/>
    <n v="1426446033"/>
    <x v="848"/>
    <d v="2015-04-14T12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b v="0"/>
    <n v="115"/>
    <b v="1"/>
    <n v="119.9"/>
    <n v="41.704347826086959"/>
    <s v="music/metal"/>
    <x v="4"/>
    <s v="metal"/>
    <x v="849"/>
    <n v="1424057664"/>
    <x v="849"/>
    <d v="2015-03-15T19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b v="0"/>
    <n v="133"/>
    <b v="1"/>
    <n v="155.17499999999998"/>
    <n v="46.669172932330824"/>
    <s v="music/metal"/>
    <x v="4"/>
    <s v="metal"/>
    <x v="850"/>
    <n v="1458762717"/>
    <x v="850"/>
    <d v="2016-04-24T21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b v="0"/>
    <n v="70"/>
    <b v="1"/>
    <n v="130.44999999999999"/>
    <n v="37.271428571428572"/>
    <s v="music/metal"/>
    <x v="4"/>
    <s v="metal"/>
    <x v="851"/>
    <n v="1464815253"/>
    <x v="851"/>
    <d v="2016-07-31T12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b v="0"/>
    <n v="62"/>
    <b v="1"/>
    <n v="104.97142857142859"/>
    <n v="59.258064516129032"/>
    <s v="music/metal"/>
    <x v="4"/>
    <s v="metal"/>
    <x v="852"/>
    <n v="1476386395"/>
    <x v="852"/>
    <d v="2016-10-24T14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b v="0"/>
    <n v="10"/>
    <b v="1"/>
    <n v="100"/>
    <n v="30"/>
    <s v="music/metal"/>
    <x v="4"/>
    <s v="metal"/>
    <x v="853"/>
    <n v="1421524709"/>
    <x v="853"/>
    <d v="2015-02-16T12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b v="0"/>
    <n v="499"/>
    <b v="1"/>
    <n v="118.2205035971223"/>
    <n v="65.8623246492986"/>
    <s v="music/metal"/>
    <x v="4"/>
    <s v="metal"/>
    <x v="854"/>
    <n v="1480309546"/>
    <x v="854"/>
    <d v="2016-12-27T22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b v="0"/>
    <n v="47"/>
    <b v="1"/>
    <n v="103.44827586206897"/>
    <n v="31.914893617021278"/>
    <s v="music/metal"/>
    <x v="4"/>
    <s v="metal"/>
    <x v="855"/>
    <n v="1466737217"/>
    <x v="855"/>
    <d v="2016-07-23T20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b v="0"/>
    <n v="28"/>
    <b v="1"/>
    <n v="218.00000000000003"/>
    <n v="19.464285714285715"/>
    <s v="music/metal"/>
    <x v="4"/>
    <s v="metal"/>
    <x v="856"/>
    <n v="1472282956"/>
    <x v="856"/>
    <d v="2016-10-25T12:00:00"/>
  </r>
  <r>
    <n v="857"/>
    <s v="A Reason To Breathe - DEBUT ALBUM"/>
    <s v="Modern Post-Hardcore/Electro music (Hardstyle, EDM, Trap, Dubstep, Dembow, House)."/>
    <n v="1200"/>
    <n v="1200"/>
    <x v="0"/>
    <s v="ES"/>
    <s v="EUR"/>
    <b v="0"/>
    <n v="24"/>
    <b v="1"/>
    <n v="100"/>
    <n v="50"/>
    <s v="music/metal"/>
    <x v="4"/>
    <s v="metal"/>
    <x v="857"/>
    <n v="1444831031"/>
    <x v="857"/>
    <d v="2015-11-25T07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b v="0"/>
    <n v="76"/>
    <b v="1"/>
    <n v="144.00583333333333"/>
    <n v="22.737763157894737"/>
    <s v="music/metal"/>
    <x v="4"/>
    <s v="metal"/>
    <x v="858"/>
    <n v="1426528418"/>
    <x v="858"/>
    <d v="2015-04-15T15:59:00"/>
  </r>
  <r>
    <n v="859"/>
    <s v="Rise With Us Campaign"/>
    <s v="We are heading to the studio to create our second album and we want you to be right there with us!"/>
    <n v="4000"/>
    <n v="4187"/>
    <x v="0"/>
    <s v="US"/>
    <s v="USD"/>
    <b v="0"/>
    <n v="98"/>
    <b v="1"/>
    <n v="104.67500000000001"/>
    <n v="42.724489795918366"/>
    <s v="music/metal"/>
    <x v="4"/>
    <s v="metal"/>
    <x v="859"/>
    <n v="1430768468"/>
    <x v="859"/>
    <d v="2015-06-03T17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b v="0"/>
    <n v="48"/>
    <b v="0"/>
    <n v="18.142857142857142"/>
    <n v="52.916666666666664"/>
    <s v="music/jazz"/>
    <x v="4"/>
    <s v="jazz"/>
    <x v="860"/>
    <n v="1382528113"/>
    <x v="860"/>
    <d v="2013-11-22T05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b v="0"/>
    <n v="2"/>
    <b v="0"/>
    <n v="2.2444444444444445"/>
    <n v="50.5"/>
    <s v="music/jazz"/>
    <x v="4"/>
    <s v="jazz"/>
    <x v="861"/>
    <n v="1471475404"/>
    <x v="861"/>
    <d v="2016-09-16T16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b v="0"/>
    <n v="4"/>
    <b v="0"/>
    <n v="0.33999999999999997"/>
    <n v="42.5"/>
    <s v="music/jazz"/>
    <x v="4"/>
    <s v="jazz"/>
    <x v="862"/>
    <n v="1381583948"/>
    <x v="862"/>
    <d v="2013-11-11T07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b v="0"/>
    <n v="5"/>
    <b v="0"/>
    <n v="4.5"/>
    <n v="18"/>
    <s v="music/jazz"/>
    <x v="4"/>
    <s v="jazz"/>
    <x v="863"/>
    <n v="1326422966"/>
    <x v="863"/>
    <d v="2012-02-11T19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b v="0"/>
    <n v="79"/>
    <b v="0"/>
    <n v="41.53846153846154"/>
    <n v="34.177215189873415"/>
    <s v="music/jazz"/>
    <x v="4"/>
    <s v="jazz"/>
    <x v="864"/>
    <n v="1379990038"/>
    <x v="864"/>
    <d v="2013-10-16T02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b v="0"/>
    <n v="2"/>
    <b v="0"/>
    <n v="2.0454545454545454"/>
    <n v="22.5"/>
    <s v="music/jazz"/>
    <x v="4"/>
    <s v="jazz"/>
    <x v="865"/>
    <n v="1353177197"/>
    <x v="865"/>
    <d v="2013-01-16T11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b v="0"/>
    <n v="11"/>
    <b v="0"/>
    <n v="18.285714285714285"/>
    <n v="58.18181818181818"/>
    <s v="music/jazz"/>
    <x v="4"/>
    <s v="jazz"/>
    <x v="866"/>
    <n v="1421853518"/>
    <x v="866"/>
    <d v="2015-02-28T08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b v="0"/>
    <n v="11"/>
    <b v="0"/>
    <n v="24.02"/>
    <n v="109.18181818181819"/>
    <s v="music/jazz"/>
    <x v="4"/>
    <s v="jazz"/>
    <x v="867"/>
    <n v="1254450706"/>
    <x v="867"/>
    <d v="2009-11-30T21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b v="0"/>
    <n v="1"/>
    <b v="0"/>
    <n v="0.1111111111111111"/>
    <n v="50"/>
    <s v="music/jazz"/>
    <x v="4"/>
    <s v="jazz"/>
    <x v="868"/>
    <n v="1386463198"/>
    <x v="868"/>
    <d v="2014-01-06T17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b v="0"/>
    <n v="3"/>
    <b v="0"/>
    <n v="11.818181818181818"/>
    <n v="346.66666666666669"/>
    <s v="music/jazz"/>
    <x v="4"/>
    <s v="jazz"/>
    <x v="869"/>
    <n v="1362860257"/>
    <x v="869"/>
    <d v="2013-04-08T12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b v="0"/>
    <n v="5"/>
    <b v="0"/>
    <n v="0.31"/>
    <n v="12.4"/>
    <s v="music/jazz"/>
    <x v="4"/>
    <s v="jazz"/>
    <x v="870"/>
    <n v="1375403523"/>
    <x v="870"/>
    <d v="2013-08-31T17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b v="0"/>
    <n v="12"/>
    <b v="0"/>
    <n v="5.416666666666667"/>
    <n v="27.083333333333332"/>
    <s v="music/jazz"/>
    <x v="4"/>
    <s v="jazz"/>
    <x v="871"/>
    <n v="1383139695"/>
    <x v="871"/>
    <d v="2013-11-29T07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b v="0"/>
    <n v="2"/>
    <b v="0"/>
    <n v="0.8125"/>
    <n v="32.5"/>
    <s v="music/jazz"/>
    <x v="4"/>
    <s v="jazz"/>
    <x v="872"/>
    <n v="1295898527"/>
    <x v="872"/>
    <d v="2011-03-10T12:48:47"/>
  </r>
  <r>
    <n v="873"/>
    <s v="The Dreamer-An Original Jazz CD"/>
    <s v="Fall in love with &quot;The Dreamer&quot;, new original music from trumpeter Freddie Dunn!"/>
    <n v="3500"/>
    <n v="45"/>
    <x v="2"/>
    <s v="US"/>
    <s v="USD"/>
    <b v="0"/>
    <n v="5"/>
    <b v="0"/>
    <n v="1.2857142857142856"/>
    <n v="9"/>
    <s v="music/jazz"/>
    <x v="4"/>
    <s v="jazz"/>
    <x v="873"/>
    <n v="1349150440"/>
    <x v="873"/>
    <d v="2012-11-10T22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b v="0"/>
    <n v="21"/>
    <b v="0"/>
    <n v="24.333333333333336"/>
    <n v="34.761904761904759"/>
    <s v="music/jazz"/>
    <x v="4"/>
    <s v="jazz"/>
    <x v="874"/>
    <n v="1365084034"/>
    <x v="874"/>
    <d v="2013-05-04T07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b v="0"/>
    <n v="0"/>
    <b v="0"/>
    <n v="0"/>
    <e v="#DIV/0!"/>
    <s v="music/jazz"/>
    <x v="4"/>
    <s v="jazz"/>
    <x v="875"/>
    <n v="1441128131"/>
    <x v="875"/>
    <d v="2015-09-21T10:22:11"/>
  </r>
  <r>
    <n v="876"/>
    <s v="Sound Of Dobells"/>
    <s v="What was the greatest record shop ever?  DOBELLS!"/>
    <n v="3152"/>
    <n v="1286"/>
    <x v="2"/>
    <s v="GB"/>
    <s v="GBP"/>
    <b v="0"/>
    <n v="45"/>
    <b v="0"/>
    <n v="40.799492385786799"/>
    <n v="28.577777777777779"/>
    <s v="music/jazz"/>
    <x v="4"/>
    <s v="jazz"/>
    <x v="876"/>
    <n v="1357127727"/>
    <x v="876"/>
    <d v="2013-02-04T04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b v="0"/>
    <n v="29"/>
    <b v="0"/>
    <n v="67.55"/>
    <n v="46.586206896551722"/>
    <s v="music/jazz"/>
    <x v="4"/>
    <s v="jazz"/>
    <x v="877"/>
    <n v="1384887360"/>
    <x v="877"/>
    <d v="2013-12-19T11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b v="0"/>
    <n v="2"/>
    <b v="0"/>
    <n v="1.3"/>
    <n v="32.5"/>
    <s v="music/jazz"/>
    <x v="4"/>
    <s v="jazz"/>
    <x v="878"/>
    <n v="1290490524"/>
    <x v="878"/>
    <d v="2010-12-22T22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b v="0"/>
    <n v="30"/>
    <b v="0"/>
    <n v="30.666666666666664"/>
    <n v="21.466666666666665"/>
    <s v="music/jazz"/>
    <x v="4"/>
    <s v="jazz"/>
    <x v="879"/>
    <n v="1336506905"/>
    <x v="879"/>
    <d v="2012-05-29T12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b v="0"/>
    <n v="8"/>
    <b v="0"/>
    <n v="2.9894179894179893"/>
    <n v="14.125"/>
    <s v="music/indie rock"/>
    <x v="4"/>
    <s v="indie rock"/>
    <x v="880"/>
    <n v="1348731738"/>
    <x v="880"/>
    <d v="2012-10-30T00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b v="0"/>
    <n v="1"/>
    <b v="0"/>
    <n v="0.8"/>
    <n v="30"/>
    <s v="music/indie rock"/>
    <x v="4"/>
    <s v="indie rock"/>
    <x v="881"/>
    <n v="1322632886"/>
    <x v="881"/>
    <d v="2012-01-13T23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b v="0"/>
    <n v="14"/>
    <b v="0"/>
    <n v="20.133333333333333"/>
    <n v="21.571428571428573"/>
    <s v="music/indie rock"/>
    <x v="4"/>
    <s v="indie rock"/>
    <x v="882"/>
    <n v="1312490350"/>
    <x v="882"/>
    <d v="2011-09-06T13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b v="0"/>
    <n v="24"/>
    <b v="0"/>
    <n v="40.020000000000003"/>
    <n v="83.375"/>
    <s v="music/indie rock"/>
    <x v="4"/>
    <s v="indie rock"/>
    <x v="883"/>
    <n v="1451773635"/>
    <x v="883"/>
    <d v="2016-03-02T15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b v="0"/>
    <n v="2"/>
    <b v="0"/>
    <n v="1"/>
    <n v="10"/>
    <s v="music/indie rock"/>
    <x v="4"/>
    <s v="indie rock"/>
    <x v="884"/>
    <n v="1331666146"/>
    <x v="884"/>
    <d v="2012-05-11T19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b v="0"/>
    <n v="21"/>
    <b v="0"/>
    <n v="75"/>
    <n v="35.714285714285715"/>
    <s v="music/indie rock"/>
    <x v="4"/>
    <s v="indie rock"/>
    <x v="885"/>
    <n v="1481322911"/>
    <x v="885"/>
    <d v="2016-12-30T15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b v="0"/>
    <n v="7"/>
    <b v="0"/>
    <n v="41"/>
    <n v="29.285714285714285"/>
    <s v="music/indie rock"/>
    <x v="4"/>
    <s v="indie rock"/>
    <x v="886"/>
    <n v="1471812813"/>
    <x v="886"/>
    <d v="2016-09-15T13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b v="0"/>
    <n v="0"/>
    <b v="0"/>
    <n v="0"/>
    <e v="#DIV/0!"/>
    <s v="music/indie rock"/>
    <x v="4"/>
    <s v="indie rock"/>
    <x v="887"/>
    <n v="1335567655"/>
    <x v="887"/>
    <d v="2012-05-27T16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b v="0"/>
    <n v="4"/>
    <b v="0"/>
    <n v="7.1999999999999993"/>
    <n v="18"/>
    <s v="music/indie rock"/>
    <x v="4"/>
    <s v="indie rock"/>
    <x v="888"/>
    <n v="1311789885"/>
    <x v="888"/>
    <d v="2011-08-31T23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b v="0"/>
    <n v="32"/>
    <b v="0"/>
    <n v="9.4412800000000008"/>
    <n v="73.760000000000005"/>
    <s v="music/indie rock"/>
    <x v="4"/>
    <s v="indie rock"/>
    <x v="889"/>
    <n v="1409942943"/>
    <x v="889"/>
    <d v="2014-10-05T11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b v="0"/>
    <n v="4"/>
    <b v="0"/>
    <n v="4.1666666666666661"/>
    <n v="31.25"/>
    <s v="music/indie rock"/>
    <x v="4"/>
    <s v="indie rock"/>
    <x v="890"/>
    <n v="1382460379"/>
    <x v="890"/>
    <d v="2013-11-21T10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b v="0"/>
    <n v="9"/>
    <b v="0"/>
    <n v="3.25"/>
    <n v="28.888888888888889"/>
    <s v="music/indie rock"/>
    <x v="4"/>
    <s v="indie rock"/>
    <x v="891"/>
    <n v="1405989930"/>
    <x v="891"/>
    <d v="2014-08-20T17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b v="0"/>
    <n v="17"/>
    <b v="0"/>
    <n v="40.75"/>
    <n v="143.8235294117647"/>
    <s v="music/indie rock"/>
    <x v="4"/>
    <s v="indie rock"/>
    <x v="892"/>
    <n v="1273121283"/>
    <x v="892"/>
    <d v="2010-07-31T21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b v="0"/>
    <n v="5"/>
    <b v="0"/>
    <n v="10"/>
    <n v="40"/>
    <s v="music/indie rock"/>
    <x v="4"/>
    <s v="indie rock"/>
    <x v="893"/>
    <n v="1425331963"/>
    <x v="893"/>
    <d v="2015-04-01T13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b v="0"/>
    <n v="53"/>
    <b v="0"/>
    <n v="39.17"/>
    <n v="147.81132075471697"/>
    <s v="music/indie rock"/>
    <x v="4"/>
    <s v="indie rock"/>
    <x v="894"/>
    <n v="1462577610"/>
    <x v="894"/>
    <d v="2016-06-05T16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b v="0"/>
    <n v="7"/>
    <b v="0"/>
    <n v="2.4375"/>
    <n v="27.857142857142858"/>
    <s v="music/indie rock"/>
    <x v="4"/>
    <s v="indie rock"/>
    <x v="895"/>
    <n v="1284087829"/>
    <x v="895"/>
    <d v="2010-10-24T20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b v="0"/>
    <n v="72"/>
    <b v="0"/>
    <n v="40"/>
    <n v="44.444444444444443"/>
    <s v="music/indie rock"/>
    <x v="4"/>
    <s v="indie rock"/>
    <x v="896"/>
    <n v="1438549026"/>
    <x v="896"/>
    <d v="2015-08-27T21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b v="0"/>
    <n v="0"/>
    <b v="0"/>
    <n v="0"/>
    <e v="#DIV/0!"/>
    <s v="music/indie rock"/>
    <x v="4"/>
    <s v="indie rock"/>
    <x v="897"/>
    <n v="1351528308"/>
    <x v="897"/>
    <d v="2012-11-28T10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b v="0"/>
    <n v="2"/>
    <b v="0"/>
    <n v="2.8000000000000003"/>
    <n v="35"/>
    <s v="music/indie rock"/>
    <x v="4"/>
    <s v="indie rock"/>
    <x v="898"/>
    <n v="1322763110"/>
    <x v="898"/>
    <d v="2012-01-15T11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b v="0"/>
    <n v="8"/>
    <b v="0"/>
    <n v="37.333333333333336"/>
    <n v="35"/>
    <s v="music/indie rock"/>
    <x v="4"/>
    <s v="indie rock"/>
    <x v="899"/>
    <n v="1302661362"/>
    <x v="899"/>
    <d v="2011-05-27T19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b v="0"/>
    <n v="2"/>
    <b v="0"/>
    <n v="0.42"/>
    <n v="10.5"/>
    <s v="music/jazz"/>
    <x v="4"/>
    <s v="jazz"/>
    <x v="900"/>
    <n v="1456777402"/>
    <x v="900"/>
    <d v="2016-03-30T12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b v="0"/>
    <n v="0"/>
    <b v="0"/>
    <n v="0"/>
    <e v="#DIV/0!"/>
    <s v="music/jazz"/>
    <x v="4"/>
    <s v="jazz"/>
    <x v="901"/>
    <n v="1272050914"/>
    <x v="901"/>
    <d v="2010-06-08T12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b v="0"/>
    <n v="3"/>
    <b v="0"/>
    <n v="0.3"/>
    <n v="30"/>
    <s v="music/jazz"/>
    <x v="4"/>
    <s v="jazz"/>
    <x v="902"/>
    <n v="1404947422"/>
    <x v="902"/>
    <d v="2014-08-30T08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b v="0"/>
    <n v="4"/>
    <b v="0"/>
    <n v="3.2"/>
    <n v="40"/>
    <s v="music/jazz"/>
    <x v="4"/>
    <s v="jazz"/>
    <x v="903"/>
    <n v="1346180780"/>
    <x v="903"/>
    <d v="2012-09-22T19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b v="0"/>
    <n v="3"/>
    <b v="0"/>
    <n v="0.30199999999999999"/>
    <n v="50.333333333333336"/>
    <s v="music/jazz"/>
    <x v="4"/>
    <s v="jazz"/>
    <x v="904"/>
    <n v="1449194137"/>
    <x v="904"/>
    <d v="2016-01-02T18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b v="0"/>
    <n v="6"/>
    <b v="0"/>
    <n v="3.0153846153846153"/>
    <n v="32.666666666666664"/>
    <s v="music/jazz"/>
    <x v="4"/>
    <s v="jazz"/>
    <x v="905"/>
    <n v="1290663926"/>
    <x v="905"/>
    <d v="2011-01-23T22:45:26"/>
  </r>
  <r>
    <n v="906"/>
    <s v="24th Music Presents Channeling Motown (Live)"/>
    <s v="The DMV's most respected saxophonist pay tribute to Motown."/>
    <n v="15000"/>
    <n v="0"/>
    <x v="2"/>
    <s v="US"/>
    <s v="USD"/>
    <b v="0"/>
    <n v="0"/>
    <b v="0"/>
    <n v="0"/>
    <e v="#DIV/0!"/>
    <s v="music/jazz"/>
    <x v="4"/>
    <s v="jazz"/>
    <x v="906"/>
    <n v="1392093190"/>
    <x v="906"/>
    <d v="2014-03-12T20:33:10"/>
  </r>
  <r>
    <n v="907"/>
    <s v="Greg Chambers Saxophone CD"/>
    <s v="Greg Chambers' self-titled CD needs support for post production, replication, and promotion."/>
    <n v="2900"/>
    <n v="0"/>
    <x v="2"/>
    <s v="US"/>
    <s v="USD"/>
    <b v="0"/>
    <n v="0"/>
    <b v="0"/>
    <n v="0"/>
    <e v="#DIV/0!"/>
    <s v="music/jazz"/>
    <x v="4"/>
    <s v="jazz"/>
    <x v="907"/>
    <n v="1313123823"/>
    <x v="907"/>
    <d v="2011-09-10T21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b v="0"/>
    <n v="0"/>
    <b v="0"/>
    <n v="0"/>
    <e v="#DIV/0!"/>
    <s v="music/jazz"/>
    <x v="4"/>
    <s v="jazz"/>
    <x v="908"/>
    <n v="1276283655"/>
    <x v="908"/>
    <d v="2010-07-26T21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b v="0"/>
    <n v="8"/>
    <b v="0"/>
    <n v="3.25"/>
    <n v="65"/>
    <s v="music/jazz"/>
    <x v="4"/>
    <s v="jazz"/>
    <x v="909"/>
    <n v="1340296440"/>
    <x v="909"/>
    <d v="2012-07-22T21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b v="0"/>
    <n v="5"/>
    <b v="0"/>
    <n v="22.363636363636363"/>
    <n v="24.6"/>
    <s v="music/jazz"/>
    <x v="4"/>
    <s v="jazz"/>
    <x v="910"/>
    <n v="1483362319"/>
    <x v="910"/>
    <d v="2017-03-03T06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b v="0"/>
    <n v="0"/>
    <b v="0"/>
    <n v="0"/>
    <e v="#DIV/0!"/>
    <s v="music/jazz"/>
    <x v="4"/>
    <s v="jazz"/>
    <x v="911"/>
    <n v="1388707645"/>
    <x v="911"/>
    <d v="2014-01-23T17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b v="0"/>
    <n v="2"/>
    <b v="0"/>
    <n v="0.85714285714285721"/>
    <n v="15"/>
    <s v="music/jazz"/>
    <x v="4"/>
    <s v="jazz"/>
    <x v="912"/>
    <n v="1350009447"/>
    <x v="912"/>
    <d v="2012-12-10T20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b v="0"/>
    <n v="24"/>
    <b v="0"/>
    <n v="6.6066666666666665"/>
    <n v="82.583333333333329"/>
    <s v="music/jazz"/>
    <x v="4"/>
    <s v="jazz"/>
    <x v="913"/>
    <n v="1333596019"/>
    <x v="913"/>
    <d v="2012-05-04T20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b v="0"/>
    <n v="0"/>
    <b v="0"/>
    <n v="0"/>
    <e v="#DIV/0!"/>
    <s v="music/jazz"/>
    <x v="4"/>
    <s v="jazz"/>
    <x v="914"/>
    <n v="1343326747"/>
    <x v="914"/>
    <d v="2012-08-25T11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b v="0"/>
    <n v="9"/>
    <b v="0"/>
    <n v="5.7692307692307692"/>
    <n v="41.666666666666664"/>
    <s v="music/jazz"/>
    <x v="4"/>
    <s v="jazz"/>
    <x v="915"/>
    <n v="1327853914"/>
    <x v="915"/>
    <d v="2012-02-29T21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b v="0"/>
    <n v="0"/>
    <b v="0"/>
    <n v="0"/>
    <e v="#DIV/0!"/>
    <s v="music/jazz"/>
    <x v="4"/>
    <s v="jazz"/>
    <x v="916"/>
    <n v="1284409734"/>
    <x v="916"/>
    <d v="2010-10-21T22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b v="0"/>
    <n v="1"/>
    <b v="0"/>
    <n v="0.6"/>
    <n v="30"/>
    <s v="music/jazz"/>
    <x v="4"/>
    <s v="jazz"/>
    <x v="917"/>
    <n v="1402612730"/>
    <x v="917"/>
    <d v="2014-07-13T19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b v="0"/>
    <n v="10"/>
    <b v="0"/>
    <n v="5.0256410256410255"/>
    <n v="19.600000000000001"/>
    <s v="music/jazz"/>
    <x v="4"/>
    <s v="jazz"/>
    <x v="918"/>
    <n v="1414879161"/>
    <x v="918"/>
    <d v="2014-12-01T15:59:21"/>
  </r>
  <r>
    <n v="919"/>
    <s v="Jazz CD:  Out of The Blue"/>
    <s v="Cool jazz with a New Orleans flavor."/>
    <n v="20000"/>
    <n v="100"/>
    <x v="2"/>
    <s v="US"/>
    <s v="USD"/>
    <b v="0"/>
    <n v="1"/>
    <b v="0"/>
    <n v="0.5"/>
    <n v="100"/>
    <s v="music/jazz"/>
    <x v="4"/>
    <s v="jazz"/>
    <x v="919"/>
    <n v="1352906645"/>
    <x v="919"/>
    <d v="2012-12-19T08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b v="0"/>
    <n v="0"/>
    <b v="0"/>
    <n v="0"/>
    <e v="#DIV/0!"/>
    <s v="music/jazz"/>
    <x v="4"/>
    <s v="jazz"/>
    <x v="920"/>
    <n v="1381853222"/>
    <x v="920"/>
    <d v="2013-11-14T10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b v="0"/>
    <n v="20"/>
    <b v="0"/>
    <n v="30.9"/>
    <n v="231.75"/>
    <s v="music/jazz"/>
    <x v="4"/>
    <s v="jazz"/>
    <x v="921"/>
    <n v="1320033976"/>
    <x v="921"/>
    <d v="2011-12-11T22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b v="0"/>
    <n v="30"/>
    <b v="0"/>
    <n v="21.037037037037038"/>
    <n v="189.33333333333334"/>
    <s v="music/jazz"/>
    <x v="4"/>
    <s v="jazz"/>
    <x v="922"/>
    <n v="1409143393"/>
    <x v="922"/>
    <d v="2014-10-01T05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b v="0"/>
    <n v="6"/>
    <b v="0"/>
    <n v="2.1999999999999997"/>
    <n v="55"/>
    <s v="music/jazz"/>
    <x v="4"/>
    <s v="jazz"/>
    <x v="923"/>
    <n v="1414018923"/>
    <x v="923"/>
    <d v="2014-11-21T17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b v="0"/>
    <n v="15"/>
    <b v="0"/>
    <n v="10.9"/>
    <n v="21.8"/>
    <s v="music/jazz"/>
    <x v="4"/>
    <s v="jazz"/>
    <x v="924"/>
    <n v="1358203069"/>
    <x v="924"/>
    <d v="2013-02-13T15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b v="0"/>
    <n v="5"/>
    <b v="0"/>
    <n v="2.666666666666667"/>
    <n v="32"/>
    <s v="music/jazz"/>
    <x v="4"/>
    <s v="jazz"/>
    <x v="925"/>
    <n v="1382994511"/>
    <x v="925"/>
    <d v="2013-11-27T15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b v="0"/>
    <n v="0"/>
    <b v="0"/>
    <n v="0"/>
    <e v="#DIV/0!"/>
    <s v="music/jazz"/>
    <x v="4"/>
    <s v="jazz"/>
    <x v="926"/>
    <n v="1276043330"/>
    <x v="926"/>
    <d v="2010-07-08T15:40:00"/>
  </r>
  <r>
    <n v="927"/>
    <s v="JETRO DA SILVA FUNK PROJECT"/>
    <s v="Studio CD/DVD Solo project of Pianist &amp; Keyboardist Jetro da Silva"/>
    <n v="20000"/>
    <n v="0"/>
    <x v="2"/>
    <s v="US"/>
    <s v="USD"/>
    <b v="0"/>
    <n v="0"/>
    <b v="0"/>
    <n v="0"/>
    <e v="#DIV/0!"/>
    <s v="music/jazz"/>
    <x v="4"/>
    <s v="jazz"/>
    <x v="927"/>
    <n v="1334432695"/>
    <x v="927"/>
    <d v="2012-05-14T12:44:55"/>
  </r>
  <r>
    <n v="928"/>
    <s v="In a Jazzy Motown"/>
    <s v="A real Motown Backup singer on 22 gold and platinum albums headlines her own Jazz CD of Motown songs."/>
    <n v="14500"/>
    <n v="1575"/>
    <x v="2"/>
    <s v="US"/>
    <s v="USD"/>
    <b v="0"/>
    <n v="28"/>
    <b v="0"/>
    <n v="10.86206896551724"/>
    <n v="56.25"/>
    <s v="music/jazz"/>
    <x v="4"/>
    <s v="jazz"/>
    <x v="928"/>
    <n v="1348864913"/>
    <x v="928"/>
    <d v="2012-11-17T17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b v="0"/>
    <n v="0"/>
    <b v="0"/>
    <n v="0"/>
    <e v="#DIV/0!"/>
    <s v="music/jazz"/>
    <x v="4"/>
    <s v="jazz"/>
    <x v="929"/>
    <n v="1331358169"/>
    <x v="929"/>
    <d v="2012-04-08T21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b v="0"/>
    <n v="5"/>
    <b v="0"/>
    <n v="38.333333333333336"/>
    <n v="69"/>
    <s v="music/jazz"/>
    <x v="4"/>
    <s v="jazz"/>
    <x v="930"/>
    <n v="1273874306"/>
    <x v="930"/>
    <d v="2010-06-25T14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b v="0"/>
    <n v="7"/>
    <b v="0"/>
    <n v="6.5500000000000007"/>
    <n v="18.714285714285715"/>
    <s v="music/jazz"/>
    <x v="4"/>
    <s v="jazz"/>
    <x v="931"/>
    <n v="1392021502"/>
    <x v="931"/>
    <d v="2014-03-16T15:00:00"/>
  </r>
  <r>
    <n v="932"/>
    <s v="Mandy Harvey Christmas Album"/>
    <s v="Help me to create my 3rd album, a Christmas CD with 16 Holiday/Original favorites!"/>
    <n v="9500"/>
    <n v="1381"/>
    <x v="2"/>
    <s v="US"/>
    <s v="USD"/>
    <b v="0"/>
    <n v="30"/>
    <b v="0"/>
    <n v="14.536842105263158"/>
    <n v="46.033333333333331"/>
    <s v="music/jazz"/>
    <x v="4"/>
    <s v="jazz"/>
    <x v="932"/>
    <n v="1360106145"/>
    <x v="932"/>
    <d v="2013-03-22T15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b v="0"/>
    <n v="2"/>
    <b v="0"/>
    <n v="6"/>
    <n v="60"/>
    <s v="music/jazz"/>
    <x v="4"/>
    <s v="jazz"/>
    <x v="933"/>
    <n v="1394683409"/>
    <x v="933"/>
    <d v="2014-05-11T21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b v="0"/>
    <n v="30"/>
    <b v="0"/>
    <n v="30.4"/>
    <n v="50.666666666666664"/>
    <s v="music/jazz"/>
    <x v="4"/>
    <s v="jazz"/>
    <x v="934"/>
    <n v="1396633284"/>
    <x v="934"/>
    <d v="2014-05-03T23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b v="0"/>
    <n v="2"/>
    <b v="0"/>
    <n v="1.4285714285714286"/>
    <n v="25"/>
    <s v="music/jazz"/>
    <x v="4"/>
    <s v="jazz"/>
    <x v="935"/>
    <n v="1451462429"/>
    <x v="935"/>
    <d v="2016-01-29T01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b v="0"/>
    <n v="0"/>
    <b v="0"/>
    <n v="0"/>
    <e v="#DIV/0!"/>
    <s v="music/jazz"/>
    <x v="4"/>
    <s v="jazz"/>
    <x v="936"/>
    <n v="1323131689"/>
    <x v="936"/>
    <d v="2012-01-18T13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b v="0"/>
    <n v="2"/>
    <b v="0"/>
    <n v="1.1428571428571428"/>
    <n v="20"/>
    <s v="music/jazz"/>
    <x v="4"/>
    <s v="jazz"/>
    <x v="937"/>
    <n v="1380913757"/>
    <x v="937"/>
    <d v="2013-11-03T13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b v="0"/>
    <n v="1"/>
    <b v="0"/>
    <n v="0.35714285714285715"/>
    <n v="25"/>
    <s v="music/jazz"/>
    <x v="4"/>
    <s v="jazz"/>
    <x v="938"/>
    <n v="1343993448"/>
    <x v="938"/>
    <d v="2012-09-02T04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b v="0"/>
    <n v="2"/>
    <b v="0"/>
    <n v="1.4545454545454546"/>
    <n v="20"/>
    <s v="music/jazz"/>
    <x v="4"/>
    <s v="jazz"/>
    <x v="939"/>
    <n v="1369246738"/>
    <x v="939"/>
    <d v="2013-06-30T12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b v="0"/>
    <n v="14"/>
    <b v="0"/>
    <n v="17.155555555555555"/>
    <n v="110.28571428571429"/>
    <s v="technology/wearables"/>
    <x v="2"/>
    <s v="wearables"/>
    <x v="940"/>
    <n v="1435363926"/>
    <x v="940"/>
    <d v="2015-08-10T17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b v="0"/>
    <n v="31"/>
    <b v="0"/>
    <n v="2.3220000000000001"/>
    <n v="37.451612903225808"/>
    <s v="technology/wearables"/>
    <x v="2"/>
    <s v="wearables"/>
    <x v="941"/>
    <n v="1484101145"/>
    <x v="941"/>
    <d v="2017-02-09T19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b v="0"/>
    <n v="16"/>
    <b v="0"/>
    <n v="8.9066666666666663"/>
    <n v="41.75"/>
    <s v="technology/wearables"/>
    <x v="2"/>
    <s v="wearables"/>
    <x v="942"/>
    <n v="1452716060"/>
    <x v="942"/>
    <d v="2016-02-18T13:14:20"/>
  </r>
  <r>
    <n v="943"/>
    <s v="SleepMode"/>
    <s v="A mask for home or travel that will give you the best, undisturbed sleep of your life."/>
    <n v="3000"/>
    <n v="289"/>
    <x v="2"/>
    <s v="US"/>
    <s v="USD"/>
    <b v="0"/>
    <n v="12"/>
    <b v="0"/>
    <n v="9.6333333333333346"/>
    <n v="24.083333333333332"/>
    <s v="technology/wearables"/>
    <x v="2"/>
    <s v="wearables"/>
    <x v="943"/>
    <n v="1477843305"/>
    <x v="943"/>
    <d v="2016-11-29T10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b v="0"/>
    <n v="96"/>
    <b v="0"/>
    <n v="13.325999999999999"/>
    <n v="69.40625"/>
    <s v="technology/wearables"/>
    <x v="2"/>
    <s v="wearables"/>
    <x v="944"/>
    <n v="1458050450"/>
    <x v="944"/>
    <d v="2016-04-18T07:00:00"/>
  </r>
  <r>
    <n v="945"/>
    <s v="CT BAND"/>
    <s v="Make your watch Smart ! CT Band is an ultra-thin, high-tech smart watch-strap awarded twice at CES 2017 las vegas"/>
    <n v="100000"/>
    <n v="2484"/>
    <x v="2"/>
    <s v="FR"/>
    <s v="EUR"/>
    <b v="0"/>
    <n v="16"/>
    <b v="0"/>
    <n v="2.484"/>
    <n v="155.25"/>
    <s v="technology/wearables"/>
    <x v="2"/>
    <s v="wearables"/>
    <x v="945"/>
    <n v="1482958626"/>
    <x v="945"/>
    <d v="2017-02-18T16:59:00"/>
  </r>
  <r>
    <n v="946"/>
    <s v="OmniTrade Apron"/>
    <s v="Soft edged-Hard working. The perfect wearable organization for the home and professional shop."/>
    <n v="15000"/>
    <n v="286"/>
    <x v="2"/>
    <s v="US"/>
    <s v="USD"/>
    <b v="0"/>
    <n v="5"/>
    <b v="0"/>
    <n v="1.9066666666666665"/>
    <n v="57.2"/>
    <s v="technology/wearables"/>
    <x v="2"/>
    <s v="wearables"/>
    <x v="946"/>
    <n v="1470852048"/>
    <x v="946"/>
    <d v="2016-09-09T11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b v="0"/>
    <n v="0"/>
    <b v="0"/>
    <n v="0"/>
    <e v="#DIV/0!"/>
    <s v="technology/wearables"/>
    <x v="2"/>
    <s v="wearables"/>
    <x v="947"/>
    <n v="1462128306"/>
    <x v="947"/>
    <d v="2016-06-30T11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b v="0"/>
    <n v="8"/>
    <b v="0"/>
    <n v="12"/>
    <n v="60"/>
    <s v="technology/wearables"/>
    <x v="2"/>
    <s v="wearables"/>
    <x v="948"/>
    <n v="1455220364"/>
    <x v="948"/>
    <d v="2016-03-12T12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b v="0"/>
    <n v="7"/>
    <b v="0"/>
    <n v="1.365"/>
    <n v="39"/>
    <s v="technology/wearables"/>
    <x v="2"/>
    <s v="wearables"/>
    <x v="949"/>
    <n v="1450832576"/>
    <x v="949"/>
    <d v="2016-02-20T18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b v="0"/>
    <n v="24"/>
    <b v="0"/>
    <n v="28.04"/>
    <n v="58.416666666666664"/>
    <s v="technology/wearables"/>
    <x v="2"/>
    <s v="wearables"/>
    <x v="950"/>
    <n v="1450461661"/>
    <x v="950"/>
    <d v="2016-01-17T11:01:01"/>
  </r>
  <r>
    <n v="951"/>
    <s v="Smart Harness"/>
    <s v="Revolutionizing the way we walk our dogs!"/>
    <n v="50000"/>
    <n v="19195"/>
    <x v="2"/>
    <s v="US"/>
    <s v="USD"/>
    <b v="0"/>
    <n v="121"/>
    <b v="0"/>
    <n v="38.39"/>
    <n v="158.63636363636363"/>
    <s v="technology/wearables"/>
    <x v="2"/>
    <s v="wearables"/>
    <x v="951"/>
    <n v="1461166872"/>
    <x v="951"/>
    <d v="2016-06-04T08:41:12"/>
  </r>
  <r>
    <n v="952"/>
    <s v="Audionoggin - Join the Earvolution"/>
    <s v="Audionoggin: Wireless personal surround sound for the athlete in everyone."/>
    <n v="49000"/>
    <n v="19572"/>
    <x v="2"/>
    <s v="US"/>
    <s v="USD"/>
    <b v="0"/>
    <n v="196"/>
    <b v="0"/>
    <n v="39.942857142857143"/>
    <n v="99.857142857142861"/>
    <s v="technology/wearables"/>
    <x v="2"/>
    <s v="wearables"/>
    <x v="952"/>
    <n v="1476888212"/>
    <x v="952"/>
    <d v="2016-11-18T08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b v="0"/>
    <n v="5"/>
    <b v="0"/>
    <n v="0.84"/>
    <n v="25.2"/>
    <s v="technology/wearables"/>
    <x v="2"/>
    <s v="wearables"/>
    <x v="953"/>
    <n v="1419566199"/>
    <x v="953"/>
    <d v="2015-01-24T20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b v="0"/>
    <n v="73"/>
    <b v="0"/>
    <n v="43.406666666666666"/>
    <n v="89.191780821917803"/>
    <s v="technology/wearables"/>
    <x v="2"/>
    <s v="wearables"/>
    <x v="954"/>
    <n v="1436472039"/>
    <x v="954"/>
    <d v="2015-08-20T13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b v="0"/>
    <n v="93"/>
    <b v="0"/>
    <n v="5.6613333333333333"/>
    <n v="182.6236559139785"/>
    <s v="technology/wearables"/>
    <x v="2"/>
    <s v="wearables"/>
    <x v="955"/>
    <n v="1470294300"/>
    <x v="955"/>
    <d v="2016-09-13T00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b v="0"/>
    <n v="17"/>
    <b v="0"/>
    <n v="1.722"/>
    <n v="50.647058823529413"/>
    <s v="technology/wearables"/>
    <x v="2"/>
    <s v="wearables"/>
    <x v="956"/>
    <n v="1424901359"/>
    <x v="956"/>
    <d v="2015-04-26T13:55:59"/>
  </r>
  <r>
    <n v="957"/>
    <s v="DUALBAND, the Leather NFC Smart Watch Band"/>
    <s v="A Leather Smart watch Band, that NEVER needs to be charged for only $37!"/>
    <n v="12000"/>
    <n v="233"/>
    <x v="2"/>
    <s v="US"/>
    <s v="USD"/>
    <b v="0"/>
    <n v="7"/>
    <b v="0"/>
    <n v="1.9416666666666664"/>
    <n v="33.285714285714285"/>
    <s v="technology/wearables"/>
    <x v="2"/>
    <s v="wearables"/>
    <x v="957"/>
    <n v="1476710133"/>
    <x v="957"/>
    <d v="2016-11-17T07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b v="0"/>
    <n v="17"/>
    <b v="0"/>
    <n v="11.328275684711327"/>
    <n v="51.823529411764703"/>
    <s v="technology/wearables"/>
    <x v="2"/>
    <s v="wearables"/>
    <x v="958"/>
    <n v="1426792563"/>
    <x v="958"/>
    <d v="2015-04-09T21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b v="0"/>
    <n v="171"/>
    <b v="0"/>
    <n v="38.86"/>
    <n v="113.62573099415205"/>
    <s v="technology/wearables"/>
    <x v="2"/>
    <s v="wearables"/>
    <x v="959"/>
    <n v="1419048665"/>
    <x v="959"/>
    <d v="2015-01-18T21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b v="0"/>
    <n v="188"/>
    <b v="0"/>
    <n v="46.100628930817614"/>
    <n v="136.46276595744681"/>
    <s v="technology/wearables"/>
    <x v="2"/>
    <s v="wearables"/>
    <x v="960"/>
    <n v="1485874955"/>
    <x v="960"/>
    <d v="2017-03-14T07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b v="0"/>
    <n v="110"/>
    <b v="0"/>
    <n v="42.188421052631583"/>
    <n v="364.35454545454547"/>
    <s v="technology/wearables"/>
    <x v="2"/>
    <s v="wearables"/>
    <x v="961"/>
    <n v="1483634335"/>
    <x v="961"/>
    <d v="2017-02-20T12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b v="0"/>
    <n v="37"/>
    <b v="0"/>
    <n v="28.48"/>
    <n v="19.243243243243242"/>
    <s v="technology/wearables"/>
    <x v="2"/>
    <s v="wearables"/>
    <x v="962"/>
    <n v="1451927153"/>
    <x v="962"/>
    <d v="2016-02-11T10:05:53"/>
  </r>
  <r>
    <n v="963"/>
    <s v="The Ultimate Learning Center"/>
    <s v="WE are molding an educated, motivated, non violent GENERATION!"/>
    <n v="35000"/>
    <n v="377"/>
    <x v="2"/>
    <s v="US"/>
    <s v="USD"/>
    <b v="0"/>
    <n v="9"/>
    <b v="0"/>
    <n v="1.077142857142857"/>
    <n v="41.888888888888886"/>
    <s v="technology/wearables"/>
    <x v="2"/>
    <s v="wearables"/>
    <x v="963"/>
    <n v="1473693319"/>
    <x v="963"/>
    <d v="2016-10-17T08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b v="0"/>
    <n v="29"/>
    <b v="0"/>
    <n v="0.79909090909090907"/>
    <n v="30.310344827586206"/>
    <s v="technology/wearables"/>
    <x v="2"/>
    <s v="wearables"/>
    <x v="964"/>
    <n v="1437663919"/>
    <x v="964"/>
    <d v="2015-09-01T08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b v="0"/>
    <n v="6"/>
    <b v="0"/>
    <n v="1.1919999999999999"/>
    <n v="49.666666666666664"/>
    <s v="technology/wearables"/>
    <x v="2"/>
    <s v="wearables"/>
    <x v="965"/>
    <n v="1474676646"/>
    <x v="965"/>
    <d v="2016-10-25T20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b v="0"/>
    <n v="30"/>
    <b v="0"/>
    <n v="14.799999999999999"/>
    <n v="59.2"/>
    <s v="technology/wearables"/>
    <x v="2"/>
    <s v="wearables"/>
    <x v="966"/>
    <n v="1473174932"/>
    <x v="966"/>
    <d v="2016-10-06T08:15:32"/>
  </r>
  <r>
    <n v="967"/>
    <s v="Better Beanie"/>
    <s v="Better Beanie is the new therapeutic wearable designed to assist you while keeping your hands free."/>
    <n v="20000"/>
    <n v="3562"/>
    <x v="2"/>
    <s v="US"/>
    <s v="USD"/>
    <b v="0"/>
    <n v="81"/>
    <b v="0"/>
    <n v="17.810000000000002"/>
    <n v="43.97530864197531"/>
    <s v="technology/wearables"/>
    <x v="2"/>
    <s v="wearables"/>
    <x v="967"/>
    <n v="1456121174"/>
    <x v="967"/>
    <d v="2016-04-21T22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b v="0"/>
    <n v="4"/>
    <b v="0"/>
    <n v="1.325"/>
    <n v="26.5"/>
    <s v="technology/wearables"/>
    <x v="2"/>
    <s v="wearables"/>
    <x v="968"/>
    <n v="1405542034"/>
    <x v="968"/>
    <d v="2014-08-15T13:20:34"/>
  </r>
  <r>
    <n v="969"/>
    <s v="Make 100 | Geek &amp; Chic: Smart Safety Jewelry."/>
    <s v="Geek &amp; Chic Smart Jewelry Collection, Wearables Meet Style!"/>
    <n v="30000"/>
    <n v="14000"/>
    <x v="2"/>
    <s v="MX"/>
    <s v="MXN"/>
    <b v="0"/>
    <n v="11"/>
    <b v="0"/>
    <n v="46.666666666666664"/>
    <n v="1272.7272727272727"/>
    <s v="technology/wearables"/>
    <x v="2"/>
    <s v="wearables"/>
    <x v="969"/>
    <n v="1483773407"/>
    <x v="969"/>
    <d v="2017-02-09T00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b v="0"/>
    <n v="14"/>
    <b v="0"/>
    <n v="45.92"/>
    <n v="164"/>
    <s v="technology/wearables"/>
    <x v="2"/>
    <s v="wearables"/>
    <x v="970"/>
    <n v="1481951853"/>
    <x v="970"/>
    <d v="2017-01-22T21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b v="0"/>
    <n v="5"/>
    <b v="0"/>
    <n v="0.22599999999999998"/>
    <n v="45.2"/>
    <s v="technology/wearables"/>
    <x v="2"/>
    <s v="wearables"/>
    <x v="971"/>
    <n v="1429290060"/>
    <x v="971"/>
    <d v="2015-06-01T10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b v="0"/>
    <n v="45"/>
    <b v="0"/>
    <n v="34.625"/>
    <n v="153.88888888888889"/>
    <s v="technology/wearables"/>
    <x v="2"/>
    <s v="wearables"/>
    <x v="972"/>
    <n v="1407271598"/>
    <x v="972"/>
    <d v="2014-09-03T23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b v="0"/>
    <n v="8"/>
    <b v="0"/>
    <n v="2.0549999999999997"/>
    <n v="51.375"/>
    <s v="technology/wearables"/>
    <x v="2"/>
    <s v="wearables"/>
    <x v="973"/>
    <n v="1441844493"/>
    <x v="973"/>
    <d v="2015-11-08T18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b v="0"/>
    <n v="3"/>
    <b v="0"/>
    <n v="0.55999999999999994"/>
    <n v="93.333333333333329"/>
    <s v="technology/wearables"/>
    <x v="2"/>
    <s v="wearables"/>
    <x v="974"/>
    <n v="1456336756"/>
    <x v="974"/>
    <d v="2016-03-25T09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b v="0"/>
    <n v="24"/>
    <b v="0"/>
    <n v="2.6069999999999998"/>
    <n v="108.625"/>
    <s v="technology/wearables"/>
    <x v="2"/>
    <s v="wearables"/>
    <x v="975"/>
    <n v="1461948185"/>
    <x v="975"/>
    <d v="2016-06-28T09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b v="0"/>
    <n v="18"/>
    <b v="0"/>
    <n v="1.9259999999999999"/>
    <n v="160.5"/>
    <s v="technology/wearables"/>
    <x v="2"/>
    <s v="wearables"/>
    <x v="976"/>
    <n v="1435627497"/>
    <x v="976"/>
    <d v="2015-08-13T18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b v="0"/>
    <n v="12"/>
    <b v="0"/>
    <n v="33.666666666666664"/>
    <n v="75.75"/>
    <s v="technology/wearables"/>
    <x v="2"/>
    <s v="wearables"/>
    <x v="977"/>
    <n v="1453502197"/>
    <x v="977"/>
    <d v="2016-02-21T15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b v="0"/>
    <n v="123"/>
    <b v="0"/>
    <n v="56.263267182990241"/>
    <n v="790.83739837398377"/>
    <s v="technology/wearables"/>
    <x v="2"/>
    <s v="wearables"/>
    <x v="978"/>
    <n v="1453793101"/>
    <x v="978"/>
    <d v="2016-02-25T00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b v="0"/>
    <n v="96"/>
    <b v="0"/>
    <n v="82.817599999999999"/>
    <n v="301.93916666666667"/>
    <s v="technology/wearables"/>
    <x v="2"/>
    <s v="wearables"/>
    <x v="979"/>
    <n v="1463392828"/>
    <x v="979"/>
    <d v="2016-06-20T11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b v="0"/>
    <n v="31"/>
    <b v="0"/>
    <n v="14.860000000000001"/>
    <n v="47.935483870967744"/>
    <s v="technology/wearables"/>
    <x v="2"/>
    <s v="wearables"/>
    <x v="980"/>
    <n v="1413495722"/>
    <x v="980"/>
    <d v="2014-11-30T15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b v="0"/>
    <n v="4"/>
    <b v="0"/>
    <n v="1.2375123751237513E-2"/>
    <n v="2.75"/>
    <s v="technology/wearables"/>
    <x v="2"/>
    <s v="wearables"/>
    <x v="981"/>
    <n v="1405032222"/>
    <x v="981"/>
    <d v="2014-08-09T15:43:42"/>
  </r>
  <r>
    <n v="982"/>
    <s v="Smart 2-in-1 I-PHONE HANDLE/WALLETtm"/>
    <s v="revolutonary ultra-slim 2-in-1 Smart  2-in-1 I-PHONE handle/WALLETtm with 360 rotatiion"/>
    <n v="17500"/>
    <n v="3"/>
    <x v="2"/>
    <s v="US"/>
    <s v="USD"/>
    <b v="0"/>
    <n v="3"/>
    <b v="0"/>
    <n v="1.7142857142857144E-2"/>
    <n v="1"/>
    <s v="technology/wearables"/>
    <x v="2"/>
    <s v="wearables"/>
    <x v="982"/>
    <n v="1472839486"/>
    <x v="982"/>
    <d v="2016-10-02T11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b v="0"/>
    <n v="179"/>
    <b v="0"/>
    <n v="29.506136117214709"/>
    <n v="171.79329608938548"/>
    <s v="technology/wearables"/>
    <x v="2"/>
    <s v="wearables"/>
    <x v="983"/>
    <n v="1469289685"/>
    <x v="983"/>
    <d v="2016-08-23T13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b v="0"/>
    <n v="3"/>
    <b v="0"/>
    <n v="1.06"/>
    <n v="35.333333333333336"/>
    <s v="technology/wearables"/>
    <x v="2"/>
    <s v="wearables"/>
    <x v="984"/>
    <n v="1424918808"/>
    <x v="984"/>
    <d v="2015-03-27T18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b v="0"/>
    <n v="23"/>
    <b v="0"/>
    <n v="6.293333333333333"/>
    <n v="82.086956521739125"/>
    <s v="technology/wearables"/>
    <x v="2"/>
    <s v="wearables"/>
    <x v="985"/>
    <n v="1449011610"/>
    <x v="985"/>
    <d v="2015-12-31T16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b v="0"/>
    <n v="23"/>
    <b v="0"/>
    <n v="12.75"/>
    <n v="110.8695652173913"/>
    <s v="technology/wearables"/>
    <x v="2"/>
    <s v="wearables"/>
    <x v="986"/>
    <n v="1447698300"/>
    <x v="986"/>
    <d v="2016-01-09T17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b v="0"/>
    <n v="41"/>
    <b v="0"/>
    <n v="13.22"/>
    <n v="161.21951219512195"/>
    <s v="technology/wearables"/>
    <x v="2"/>
    <s v="wearables"/>
    <x v="987"/>
    <n v="1400051050"/>
    <x v="987"/>
    <d v="2014-06-23T00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b v="0"/>
    <n v="0"/>
    <b v="0"/>
    <n v="0"/>
    <e v="#DIV/0!"/>
    <s v="technology/wearables"/>
    <x v="2"/>
    <s v="wearables"/>
    <x v="988"/>
    <n v="1472718825"/>
    <x v="988"/>
    <d v="2016-10-01T01:33:45"/>
  </r>
  <r>
    <n v="989"/>
    <s v="Power Rope"/>
    <s v="The most useful phone charger you will ever buy"/>
    <n v="10000"/>
    <n v="1677"/>
    <x v="2"/>
    <s v="US"/>
    <s v="USD"/>
    <b v="0"/>
    <n v="32"/>
    <b v="0"/>
    <n v="16.77"/>
    <n v="52.40625"/>
    <s v="technology/wearables"/>
    <x v="2"/>
    <s v="wearables"/>
    <x v="989"/>
    <n v="1472509495"/>
    <x v="989"/>
    <d v="2016-09-28T15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b v="0"/>
    <n v="2"/>
    <b v="0"/>
    <n v="0.104"/>
    <n v="13"/>
    <s v="technology/wearables"/>
    <x v="2"/>
    <s v="wearables"/>
    <x v="990"/>
    <n v="1407178164"/>
    <x v="990"/>
    <d v="2014-09-03T11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b v="0"/>
    <n v="7"/>
    <b v="0"/>
    <n v="4.24"/>
    <n v="30.285714285714285"/>
    <s v="technology/wearables"/>
    <x v="2"/>
    <s v="wearables"/>
    <x v="991"/>
    <n v="1466186988"/>
    <x v="991"/>
    <d v="2016-07-12T11:51:00"/>
  </r>
  <r>
    <n v="992"/>
    <s v="WairConditioning"/>
    <s v="The HOTTEST and COOLEST thing yet! WairConditioning... an entirely new level of comfortability!"/>
    <n v="100000"/>
    <n v="467"/>
    <x v="2"/>
    <s v="US"/>
    <s v="USD"/>
    <b v="0"/>
    <n v="4"/>
    <b v="0"/>
    <n v="0.46699999999999997"/>
    <n v="116.75"/>
    <s v="technology/wearables"/>
    <x v="2"/>
    <s v="wearables"/>
    <x v="992"/>
    <n v="1457475119"/>
    <x v="992"/>
    <d v="2016-05-07T14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b v="0"/>
    <n v="196"/>
    <b v="0"/>
    <n v="25.087142857142858"/>
    <n v="89.59693877551021"/>
    <s v="technology/wearables"/>
    <x v="2"/>
    <s v="wearables"/>
    <x v="993"/>
    <n v="1476054568"/>
    <x v="993"/>
    <d v="2016-11-11T22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b v="0"/>
    <n v="11"/>
    <b v="0"/>
    <n v="2.3345000000000002"/>
    <n v="424.45454545454544"/>
    <s v="technology/wearables"/>
    <x v="2"/>
    <s v="wearables"/>
    <x v="994"/>
    <n v="1412835530"/>
    <x v="994"/>
    <d v="2014-11-30T15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b v="0"/>
    <n v="9"/>
    <b v="0"/>
    <n v="7.26"/>
    <n v="80.666666666666671"/>
    <s v="technology/wearables"/>
    <x v="2"/>
    <s v="wearables"/>
    <x v="995"/>
    <n v="1415140480"/>
    <x v="995"/>
    <d v="2014-11-29T09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b v="0"/>
    <n v="5"/>
    <b v="0"/>
    <n v="1.625"/>
    <n v="13"/>
    <s v="technology/wearables"/>
    <x v="2"/>
    <s v="wearables"/>
    <x v="996"/>
    <n v="1403902060"/>
    <x v="996"/>
    <d v="2014-07-27T08:27:00"/>
  </r>
  <r>
    <n v="997"/>
    <s v="iPhanny"/>
    <s v="The iPhanny keeps your iPhone 6 safe from bending in those dangerous pants pockets."/>
    <n v="5000"/>
    <n v="65"/>
    <x v="2"/>
    <s v="US"/>
    <s v="USD"/>
    <b v="0"/>
    <n v="8"/>
    <b v="0"/>
    <n v="1.3"/>
    <n v="8.125"/>
    <s v="technology/wearables"/>
    <x v="2"/>
    <s v="wearables"/>
    <x v="997"/>
    <n v="1414549697"/>
    <x v="997"/>
    <d v="2014-11-27T20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b v="0"/>
    <n v="229"/>
    <b v="0"/>
    <n v="58.558333333333337"/>
    <n v="153.42794759825327"/>
    <s v="technology/wearables"/>
    <x v="2"/>
    <s v="wearables"/>
    <x v="998"/>
    <n v="1444017801"/>
    <x v="998"/>
    <d v="2015-11-18T22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b v="0"/>
    <n v="40"/>
    <b v="0"/>
    <n v="7.7886666666666677"/>
    <n v="292.07499999999999"/>
    <s v="technology/wearables"/>
    <x v="2"/>
    <s v="wearables"/>
    <x v="999"/>
    <n v="1413270690"/>
    <x v="999"/>
    <d v="2014-11-13T01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b v="0"/>
    <n v="6"/>
    <b v="0"/>
    <n v="2.2157147647256061"/>
    <n v="3304"/>
    <s v="technology/wearables"/>
    <x v="2"/>
    <s v="wearables"/>
    <x v="1000"/>
    <n v="1484357160"/>
    <x v="1000"/>
    <d v="2017-03-14T17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b v="0"/>
    <n v="4"/>
    <b v="0"/>
    <n v="104"/>
    <n v="1300"/>
    <s v="technology/wearables"/>
    <x v="2"/>
    <s v="wearables"/>
    <x v="1001"/>
    <n v="1481908613"/>
    <x v="1001"/>
    <d v="2017-01-30T10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b v="0"/>
    <n v="22"/>
    <b v="0"/>
    <n v="29.6029602960296"/>
    <n v="134.54545454545453"/>
    <s v="technology/wearables"/>
    <x v="2"/>
    <s v="wearables"/>
    <x v="1002"/>
    <n v="1447777514"/>
    <x v="1002"/>
    <d v="2015-12-16T22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b v="0"/>
    <n v="15"/>
    <b v="0"/>
    <n v="16.055"/>
    <n v="214.06666666666666"/>
    <s v="technology/wearables"/>
    <x v="2"/>
    <s v="wearables"/>
    <x v="1003"/>
    <n v="1487091661"/>
    <x v="1003"/>
    <d v="2017-03-16T09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b v="0"/>
    <n v="95"/>
    <b v="0"/>
    <n v="82.207999999999998"/>
    <n v="216.33684210526314"/>
    <s v="technology/wearables"/>
    <x v="2"/>
    <s v="wearables"/>
    <x v="1004"/>
    <n v="1453222827"/>
    <x v="1004"/>
    <d v="2016-02-18T10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b v="0"/>
    <n v="161"/>
    <b v="0"/>
    <n v="75.051000000000002"/>
    <n v="932.31055900621118"/>
    <s v="technology/wearables"/>
    <x v="2"/>
    <s v="wearables"/>
    <x v="1005"/>
    <n v="1443538783"/>
    <x v="1005"/>
    <d v="2015-10-30T07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b v="0"/>
    <n v="8"/>
    <b v="0"/>
    <n v="5.8500000000000005"/>
    <n v="29.25"/>
    <s v="technology/wearables"/>
    <x v="2"/>
    <s v="wearables"/>
    <x v="1006"/>
    <n v="1417654672"/>
    <x v="1006"/>
    <d v="2014-12-12T00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b v="0"/>
    <n v="76"/>
    <b v="0"/>
    <n v="44.32"/>
    <n v="174.94736842105263"/>
    <s v="technology/wearables"/>
    <x v="2"/>
    <s v="wearables"/>
    <x v="1007"/>
    <n v="1478095223"/>
    <x v="1007"/>
    <d v="2016-12-14T08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b v="0"/>
    <n v="1"/>
    <b v="0"/>
    <n v="0.26737967914438499"/>
    <n v="250"/>
    <s v="technology/wearables"/>
    <x v="2"/>
    <s v="wearables"/>
    <x v="1008"/>
    <n v="1480361115"/>
    <x v="1008"/>
    <d v="2016-12-28T12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b v="0"/>
    <n v="101"/>
    <b v="0"/>
    <n v="13.13"/>
    <n v="65"/>
    <s v="technology/wearables"/>
    <x v="2"/>
    <s v="wearables"/>
    <x v="1009"/>
    <n v="1463754646"/>
    <x v="1009"/>
    <d v="2016-06-19T07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b v="0"/>
    <n v="4"/>
    <b v="0"/>
    <n v="0.19088937093275488"/>
    <n v="55"/>
    <s v="technology/wearables"/>
    <x v="2"/>
    <s v="wearables"/>
    <x v="1010"/>
    <n v="1468180462"/>
    <x v="1010"/>
    <d v="2016-09-04T19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b v="0"/>
    <n v="1"/>
    <b v="0"/>
    <n v="0.375"/>
    <n v="75"/>
    <s v="technology/wearables"/>
    <x v="2"/>
    <s v="wearables"/>
    <x v="1011"/>
    <n v="1415050395"/>
    <x v="1011"/>
    <d v="2014-12-18T14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b v="0"/>
    <n v="775"/>
    <b v="0"/>
    <n v="21535.021000000001"/>
    <n v="1389.3561935483872"/>
    <s v="technology/wearables"/>
    <x v="2"/>
    <s v="wearables"/>
    <x v="1012"/>
    <n v="1481366052"/>
    <x v="1012"/>
    <d v="2017-01-24T03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b v="0"/>
    <n v="90"/>
    <b v="0"/>
    <n v="34.527999999999999"/>
    <n v="95.911111111111111"/>
    <s v="technology/wearables"/>
    <x v="2"/>
    <s v="wearables"/>
    <x v="1013"/>
    <n v="1449000056"/>
    <x v="1013"/>
    <d v="2015-12-29T13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b v="0"/>
    <n v="16"/>
    <b v="0"/>
    <n v="30.599999999999998"/>
    <n v="191.25"/>
    <s v="technology/wearables"/>
    <x v="2"/>
    <s v="wearables"/>
    <x v="1014"/>
    <n v="1415750615"/>
    <x v="1014"/>
    <d v="2014-12-31T17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b v="0"/>
    <n v="6"/>
    <b v="0"/>
    <n v="2.666666666666667"/>
    <n v="40"/>
    <s v="technology/wearables"/>
    <x v="2"/>
    <s v="wearables"/>
    <x v="1015"/>
    <n v="1445893495"/>
    <x v="1015"/>
    <d v="2015-11-25T15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b v="0"/>
    <n v="38"/>
    <b v="0"/>
    <n v="2.8420000000000001"/>
    <n v="74.78947368421052"/>
    <s v="technology/wearables"/>
    <x v="2"/>
    <s v="wearables"/>
    <x v="1016"/>
    <n v="1456108456"/>
    <x v="1016"/>
    <d v="2016-04-06T18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b v="0"/>
    <n v="355"/>
    <b v="0"/>
    <n v="22.878799999999998"/>
    <n v="161.11830985915492"/>
    <s v="technology/wearables"/>
    <x v="2"/>
    <s v="wearables"/>
    <x v="1017"/>
    <n v="1444666335"/>
    <x v="1017"/>
    <d v="2015-11-21T10:12:15"/>
  </r>
  <r>
    <n v="1018"/>
    <s v="Owl (Canceled)"/>
    <s v="Owl is a fitness tracker along with an accompanying iOS app, that is both fun and interactive for children."/>
    <n v="20000"/>
    <n v="621"/>
    <x v="1"/>
    <s v="US"/>
    <s v="USD"/>
    <b v="0"/>
    <n v="7"/>
    <b v="0"/>
    <n v="3.105"/>
    <n v="88.714285714285708"/>
    <s v="technology/wearables"/>
    <x v="2"/>
    <s v="wearables"/>
    <x v="1018"/>
    <n v="1465904933"/>
    <x v="1018"/>
    <d v="2016-07-14T04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b v="0"/>
    <n v="400"/>
    <b v="0"/>
    <n v="47.333333333333336"/>
    <n v="53.25"/>
    <s v="technology/wearables"/>
    <x v="2"/>
    <s v="wearables"/>
    <x v="1019"/>
    <n v="1420500149"/>
    <x v="1019"/>
    <d v="2015-02-04T16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b v="0"/>
    <n v="30"/>
    <b v="1"/>
    <n v="205.54838709677421"/>
    <n v="106.2"/>
    <s v="music/electronic music"/>
    <x v="4"/>
    <s v="electronic music"/>
    <x v="1020"/>
    <n v="1430617209"/>
    <x v="1020"/>
    <d v="2015-06-01T17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b v="1"/>
    <n v="478"/>
    <b v="1"/>
    <n v="351.80366666666669"/>
    <n v="22.079728033472804"/>
    <s v="music/electronic music"/>
    <x v="4"/>
    <s v="electronic music"/>
    <x v="1021"/>
    <n v="1443074571"/>
    <x v="1021"/>
    <d v="2015-10-16T21:00:00"/>
  </r>
  <r>
    <n v="1022"/>
    <s v="Sammy Bananas - Bootlegs Vol. 2!!"/>
    <s v="Help get four new bootlegs onto vinyl in the second installment of my series!"/>
    <n v="2000"/>
    <n v="2298"/>
    <x v="0"/>
    <s v="US"/>
    <s v="USD"/>
    <b v="1"/>
    <n v="74"/>
    <b v="1"/>
    <n v="114.9"/>
    <n v="31.054054054054053"/>
    <s v="music/electronic music"/>
    <x v="4"/>
    <s v="electronic music"/>
    <x v="1022"/>
    <n v="1429284677"/>
    <x v="1022"/>
    <d v="2015-05-17T08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b v="0"/>
    <n v="131"/>
    <b v="1"/>
    <n v="237.15"/>
    <n v="36.206106870229007"/>
    <s v="music/electronic music"/>
    <x v="4"/>
    <s v="electronic music"/>
    <x v="1023"/>
    <n v="1432245861"/>
    <x v="1023"/>
    <d v="2015-06-20T15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b v="1"/>
    <n v="61"/>
    <b v="1"/>
    <n v="118.63774999999998"/>
    <n v="388.9762295081967"/>
    <s v="music/electronic music"/>
    <x v="4"/>
    <s v="electronic music"/>
    <x v="1024"/>
    <n v="1451656563"/>
    <x v="1024"/>
    <d v="2016-01-31T06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b v="1"/>
    <n v="1071"/>
    <b v="1"/>
    <n v="109.92831428571431"/>
    <n v="71.848571428571432"/>
    <s v="music/electronic music"/>
    <x v="4"/>
    <s v="electronic music"/>
    <x v="1025"/>
    <n v="1423944037"/>
    <x v="1025"/>
    <d v="2015-03-16T12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b v="1"/>
    <n v="122"/>
    <b v="1"/>
    <n v="100.00828571428571"/>
    <n v="57.381803278688523"/>
    <s v="music/electronic music"/>
    <x v="4"/>
    <s v="electronic music"/>
    <x v="1026"/>
    <n v="1456480016"/>
    <x v="1026"/>
    <d v="2016-03-31T01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b v="1"/>
    <n v="111"/>
    <b v="1"/>
    <n v="103.09292094387415"/>
    <n v="69.666666666666671"/>
    <s v="music/electronic music"/>
    <x v="4"/>
    <s v="electronic music"/>
    <x v="1027"/>
    <n v="1411433347"/>
    <x v="1027"/>
    <d v="2014-10-22T17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b v="1"/>
    <n v="255"/>
    <b v="1"/>
    <n v="117.27000000000001"/>
    <n v="45.988235294117644"/>
    <s v="music/electronic music"/>
    <x v="4"/>
    <s v="electronic music"/>
    <x v="1028"/>
    <n v="1484924605"/>
    <x v="1028"/>
    <d v="2017-03-06T13:00:00"/>
  </r>
  <r>
    <n v="1029"/>
    <s v="StrobeHouse presents Valborg 2015"/>
    <s v="We want to recreate last years massive Valborgparty in Lund but this time even bigger!"/>
    <n v="10000"/>
    <n v="11176"/>
    <x v="0"/>
    <s v="SE"/>
    <s v="SEK"/>
    <b v="0"/>
    <n v="141"/>
    <b v="1"/>
    <n v="111.75999999999999"/>
    <n v="79.262411347517727"/>
    <s v="music/electronic music"/>
    <x v="4"/>
    <s v="electronic music"/>
    <x v="1029"/>
    <n v="1423501507"/>
    <x v="1029"/>
    <d v="2015-04-04T14:59:00"/>
  </r>
  <r>
    <n v="1030"/>
    <s v="The Gothsicles - I FEEL SICLE"/>
    <s v="Help fund the latest Gothsicles mega-album, I FEEL SICLE!"/>
    <n v="2000"/>
    <n v="6842"/>
    <x v="0"/>
    <s v="US"/>
    <s v="USD"/>
    <b v="0"/>
    <n v="159"/>
    <b v="1"/>
    <n v="342.09999999999997"/>
    <n v="43.031446540880502"/>
    <s v="music/electronic music"/>
    <x v="4"/>
    <s v="electronic music"/>
    <x v="1030"/>
    <n v="1472470549"/>
    <x v="1030"/>
    <d v="2016-09-12T04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b v="0"/>
    <n v="99"/>
    <b v="1"/>
    <n v="107.4"/>
    <n v="108.48484848484848"/>
    <s v="music/electronic music"/>
    <x v="4"/>
    <s v="electronic music"/>
    <x v="1031"/>
    <n v="1447698010"/>
    <x v="1031"/>
    <d v="2015-12-16T11:20:10"/>
  </r>
  <r>
    <n v="1032"/>
    <s v="Phantom Ship / Coastal (Album Preorder)"/>
    <s v="Ideal for living rooms and open spaces."/>
    <n v="5400"/>
    <n v="5858.84"/>
    <x v="0"/>
    <s v="US"/>
    <s v="USD"/>
    <b v="0"/>
    <n v="96"/>
    <b v="1"/>
    <n v="108.49703703703703"/>
    <n v="61.029583333333335"/>
    <s v="music/electronic music"/>
    <x v="4"/>
    <s v="electronic music"/>
    <x v="1032"/>
    <n v="1464105625"/>
    <x v="1032"/>
    <d v="2016-06-23T09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b v="0"/>
    <n v="27"/>
    <b v="1"/>
    <n v="102.86144578313252"/>
    <n v="50.592592592592595"/>
    <s v="music/electronic music"/>
    <x v="4"/>
    <s v="electronic music"/>
    <x v="1033"/>
    <n v="1479144880"/>
    <x v="1033"/>
    <d v="2016-12-12T10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b v="0"/>
    <n v="166"/>
    <b v="1"/>
    <n v="130.0018"/>
    <n v="39.157168674698795"/>
    <s v="music/electronic music"/>
    <x v="4"/>
    <s v="electronic music"/>
    <x v="1034"/>
    <n v="1467604804"/>
    <x v="1034"/>
    <d v="2016-08-04T20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b v="0"/>
    <n v="76"/>
    <b v="1"/>
    <n v="107.65217391304347"/>
    <n v="65.15789473684211"/>
    <s v="music/electronic music"/>
    <x v="4"/>
    <s v="electronic music"/>
    <x v="1035"/>
    <n v="1421076220"/>
    <x v="1035"/>
    <d v="2015-02-11T08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b v="0"/>
    <n v="211"/>
    <b v="1"/>
    <n v="112.36044444444444"/>
    <n v="23.963127962085309"/>
    <s v="music/electronic music"/>
    <x v="4"/>
    <s v="electronic music"/>
    <x v="1036"/>
    <n v="1354790790"/>
    <x v="1036"/>
    <d v="2013-01-07T01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b v="0"/>
    <n v="21"/>
    <b v="1"/>
    <n v="102.1"/>
    <n v="48.61904761904762"/>
    <s v="music/electronic music"/>
    <x v="4"/>
    <s v="electronic music"/>
    <x v="1037"/>
    <n v="1429991062"/>
    <x v="1037"/>
    <d v="2015-05-17T22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b v="0"/>
    <n v="61"/>
    <b v="1"/>
    <n v="145.33333333333334"/>
    <n v="35.73770491803279"/>
    <s v="music/electronic music"/>
    <x v="4"/>
    <s v="electronic music"/>
    <x v="1038"/>
    <n v="1455773623"/>
    <x v="1038"/>
    <d v="2016-03-18T21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b v="0"/>
    <n v="30"/>
    <b v="1"/>
    <n v="128.19999999999999"/>
    <n v="21.366666666666667"/>
    <s v="music/electronic music"/>
    <x v="4"/>
    <s v="electronic music"/>
    <x v="1039"/>
    <n v="1479436646"/>
    <x v="1039"/>
    <d v="2016-12-13T00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b v="0"/>
    <n v="1"/>
    <b v="0"/>
    <n v="0.29411764705882354"/>
    <n v="250"/>
    <s v="journalism/audio"/>
    <x v="5"/>
    <s v="audio"/>
    <x v="1040"/>
    <n v="1469725209"/>
    <x v="1040"/>
    <d v="2016-08-27T10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b v="0"/>
    <n v="0"/>
    <b v="0"/>
    <n v="0"/>
    <e v="#DIV/0!"/>
    <s v="journalism/audio"/>
    <x v="5"/>
    <s v="audio"/>
    <x v="1041"/>
    <n v="1405041992"/>
    <x v="1041"/>
    <d v="2014-07-30T18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b v="0"/>
    <n v="1"/>
    <b v="0"/>
    <n v="1.5384615384615385"/>
    <n v="10"/>
    <s v="journalism/audio"/>
    <x v="5"/>
    <s v="audio"/>
    <x v="1042"/>
    <n v="1406824948"/>
    <x v="1042"/>
    <d v="2014-09-12T03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b v="0"/>
    <n v="292"/>
    <b v="0"/>
    <n v="8.5370000000000008"/>
    <n v="29.236301369863014"/>
    <s v="journalism/audio"/>
    <x v="5"/>
    <s v="audio"/>
    <x v="1043"/>
    <n v="1429509855"/>
    <x v="1043"/>
    <d v="2015-05-19T23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b v="0"/>
    <n v="2"/>
    <b v="0"/>
    <n v="8.5714285714285715E-2"/>
    <n v="3"/>
    <s v="journalism/audio"/>
    <x v="5"/>
    <s v="audio"/>
    <x v="1044"/>
    <n v="1420668801"/>
    <x v="1044"/>
    <d v="2015-03-05T13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b v="0"/>
    <n v="8"/>
    <b v="0"/>
    <n v="2.6599999999999997"/>
    <n v="33.25"/>
    <s v="journalism/audio"/>
    <x v="5"/>
    <s v="audio"/>
    <x v="1045"/>
    <n v="1406235550"/>
    <x v="1045"/>
    <d v="2014-08-23T13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b v="0"/>
    <n v="0"/>
    <b v="0"/>
    <n v="0"/>
    <e v="#DIV/0!"/>
    <s v="journalism/audio"/>
    <x v="5"/>
    <s v="audio"/>
    <x v="1046"/>
    <n v="1447273560"/>
    <x v="1046"/>
    <d v="2015-12-26T13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b v="0"/>
    <n v="1"/>
    <b v="0"/>
    <n v="0.05"/>
    <n v="1"/>
    <s v="journalism/audio"/>
    <x v="5"/>
    <s v="audio"/>
    <x v="1047"/>
    <n v="1412624315"/>
    <x v="1047"/>
    <d v="2014-11-05T13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b v="0"/>
    <n v="4"/>
    <b v="0"/>
    <n v="1.4133333333333333"/>
    <n v="53"/>
    <s v="journalism/audio"/>
    <x v="5"/>
    <s v="audio"/>
    <x v="1048"/>
    <n v="1471310189"/>
    <x v="1048"/>
    <d v="2016-09-24T18:16:29"/>
  </r>
  <r>
    <n v="1049"/>
    <s v="J1 (Canceled)"/>
    <s v="------"/>
    <n v="12000"/>
    <n v="0"/>
    <x v="1"/>
    <s v="US"/>
    <s v="USD"/>
    <b v="0"/>
    <n v="0"/>
    <b v="0"/>
    <n v="0"/>
    <e v="#DIV/0!"/>
    <s v="journalism/audio"/>
    <x v="5"/>
    <s v="audio"/>
    <x v="1049"/>
    <n v="1452680445"/>
    <x v="1049"/>
    <d v="2016-02-12T03:20:45"/>
  </r>
  <r>
    <n v="1050"/>
    <s v="The (Secular) Barbershop Podcast (Canceled)"/>
    <s v="Secularism is on the rise and I hear you.Talk to me."/>
    <n v="2500"/>
    <n v="0"/>
    <x v="1"/>
    <s v="US"/>
    <s v="USD"/>
    <b v="0"/>
    <n v="0"/>
    <b v="0"/>
    <n v="0"/>
    <e v="#DIV/0!"/>
    <s v="journalism/audio"/>
    <x v="5"/>
    <s v="audio"/>
    <x v="1050"/>
    <n v="1439665677"/>
    <x v="1050"/>
    <d v="2015-09-14T12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b v="0"/>
    <n v="0"/>
    <b v="0"/>
    <n v="0"/>
    <e v="#DIV/0!"/>
    <s v="journalism/audio"/>
    <x v="5"/>
    <s v="audio"/>
    <x v="1051"/>
    <n v="1406679625"/>
    <x v="1051"/>
    <d v="2014-08-26T17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b v="0"/>
    <n v="0"/>
    <b v="0"/>
    <n v="0"/>
    <e v="#DIV/0!"/>
    <s v="journalism/audio"/>
    <x v="5"/>
    <s v="audio"/>
    <x v="1052"/>
    <n v="1461438495"/>
    <x v="1052"/>
    <d v="2016-06-06T13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b v="0"/>
    <n v="1"/>
    <b v="0"/>
    <n v="1"/>
    <n v="15"/>
    <s v="journalism/audio"/>
    <x v="5"/>
    <s v="audio"/>
    <x v="1053"/>
    <n v="1486613332"/>
    <x v="1053"/>
    <d v="2017-03-05T21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b v="0"/>
    <n v="0"/>
    <b v="0"/>
    <n v="0"/>
    <e v="#DIV/0!"/>
    <s v="journalism/audio"/>
    <x v="5"/>
    <s v="audio"/>
    <x v="1054"/>
    <n v="1405110399"/>
    <x v="1054"/>
    <d v="2014-08-10T15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b v="0"/>
    <n v="0"/>
    <b v="0"/>
    <n v="0"/>
    <e v="#DIV/0!"/>
    <s v="journalism/audio"/>
    <x v="5"/>
    <s v="audio"/>
    <x v="1055"/>
    <n v="1454802545"/>
    <x v="1055"/>
    <d v="2016-03-07T16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b v="0"/>
    <n v="0"/>
    <b v="0"/>
    <n v="0"/>
    <e v="#DIV/0!"/>
    <s v="journalism/audio"/>
    <x v="5"/>
    <s v="audio"/>
    <x v="1056"/>
    <n v="1424711777"/>
    <x v="1056"/>
    <d v="2015-04-24T09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b v="0"/>
    <n v="0"/>
    <b v="0"/>
    <n v="0"/>
    <e v="#DIV/0!"/>
    <s v="journalism/audio"/>
    <x v="5"/>
    <s v="audio"/>
    <x v="1057"/>
    <n v="1478292883"/>
    <x v="1057"/>
    <d v="2016-12-04T14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b v="0"/>
    <n v="0"/>
    <b v="0"/>
    <n v="0"/>
    <e v="#DIV/0!"/>
    <s v="journalism/audio"/>
    <x v="5"/>
    <s v="audio"/>
    <x v="1058"/>
    <n v="1423777043"/>
    <x v="1058"/>
    <d v="2015-03-25T17:00:00"/>
  </r>
  <r>
    <n v="1059"/>
    <s v="Voice Over Artist (Canceled)"/>
    <s v="Turning myself into a vocal artist."/>
    <n v="1100"/>
    <n v="0"/>
    <x v="1"/>
    <s v="US"/>
    <s v="USD"/>
    <b v="0"/>
    <n v="0"/>
    <b v="0"/>
    <n v="0"/>
    <e v="#DIV/0!"/>
    <s v="journalism/audio"/>
    <x v="5"/>
    <s v="audio"/>
    <x v="1059"/>
    <n v="1423681056"/>
    <x v="1059"/>
    <d v="2015-03-13T10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b v="0"/>
    <n v="1"/>
    <b v="0"/>
    <n v="1"/>
    <n v="50"/>
    <s v="journalism/audio"/>
    <x v="5"/>
    <s v="audio"/>
    <x v="1060"/>
    <n v="1426542893"/>
    <x v="1060"/>
    <d v="2015-04-15T14:54:53"/>
  </r>
  <r>
    <n v="1061"/>
    <s v="Chat Box 23 (Canceled)"/>
    <s v="T.O., Adi &amp; Mercedes discuss their point of views, women's issues &amp; Hollywood Hotties."/>
    <n v="4000"/>
    <n v="0"/>
    <x v="1"/>
    <s v="US"/>
    <s v="USD"/>
    <b v="0"/>
    <n v="0"/>
    <b v="0"/>
    <n v="0"/>
    <e v="#DIV/0!"/>
    <s v="journalism/audio"/>
    <x v="5"/>
    <s v="audio"/>
    <x v="1061"/>
    <n v="1456987108"/>
    <x v="1061"/>
    <d v="2016-05-01T18:00:00"/>
  </r>
  <r>
    <n v="1062"/>
    <s v="RETURNING AT A LATER DATE"/>
    <s v="SEE US ON PATREON www.badgirlartwork.com"/>
    <n v="199"/>
    <n v="190"/>
    <x v="1"/>
    <s v="US"/>
    <s v="USD"/>
    <b v="0"/>
    <n v="4"/>
    <b v="0"/>
    <n v="95.477386934673376"/>
    <n v="47.5"/>
    <s v="journalism/audio"/>
    <x v="5"/>
    <s v="audio"/>
    <x v="1062"/>
    <n v="1467746541"/>
    <x v="1062"/>
    <d v="2016-07-12T12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b v="0"/>
    <n v="0"/>
    <b v="0"/>
    <n v="0"/>
    <e v="#DIV/0!"/>
    <s v="journalism/audio"/>
    <x v="5"/>
    <s v="audio"/>
    <x v="1063"/>
    <n v="1470012262"/>
    <x v="1063"/>
    <d v="2016-08-30T17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b v="0"/>
    <n v="123"/>
    <b v="0"/>
    <n v="8.974444444444444"/>
    <n v="65.666666666666671"/>
    <s v="games/video games"/>
    <x v="6"/>
    <s v="video games"/>
    <x v="1064"/>
    <n v="1369286903"/>
    <x v="1064"/>
    <d v="2013-07-06T22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b v="0"/>
    <n v="5"/>
    <b v="0"/>
    <n v="2.7"/>
    <n v="16.2"/>
    <s v="games/video games"/>
    <x v="6"/>
    <s v="video games"/>
    <x v="1065"/>
    <n v="1390381722"/>
    <x v="1065"/>
    <d v="2014-02-19T02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b v="0"/>
    <n v="148"/>
    <b v="0"/>
    <n v="3.3673333333333333"/>
    <n v="34.128378378378379"/>
    <s v="games/video games"/>
    <x v="6"/>
    <s v="video games"/>
    <x v="1066"/>
    <n v="1371769582"/>
    <x v="1066"/>
    <d v="2013-08-04T16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b v="0"/>
    <n v="10"/>
    <b v="0"/>
    <n v="26"/>
    <n v="13"/>
    <s v="games/video games"/>
    <x v="6"/>
    <s v="video games"/>
    <x v="1067"/>
    <n v="1385065931"/>
    <x v="1067"/>
    <d v="2013-12-21T13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b v="0"/>
    <n v="4"/>
    <b v="0"/>
    <n v="0.15"/>
    <n v="11.25"/>
    <s v="games/video games"/>
    <x v="6"/>
    <s v="video games"/>
    <x v="1068"/>
    <n v="1457686464"/>
    <x v="1068"/>
    <d v="2016-04-10T00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b v="0"/>
    <n v="21"/>
    <b v="0"/>
    <n v="38.636363636363633"/>
    <n v="40.476190476190474"/>
    <s v="games/video games"/>
    <x v="6"/>
    <s v="video games"/>
    <x v="1069"/>
    <n v="1382679059"/>
    <x v="1069"/>
    <d v="2013-11-25T23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b v="0"/>
    <n v="2"/>
    <b v="0"/>
    <n v="0.70000000000000007"/>
    <n v="35"/>
    <s v="games/video games"/>
    <x v="6"/>
    <s v="video games"/>
    <x v="1070"/>
    <n v="1347322622"/>
    <x v="1070"/>
    <d v="2012-09-30T17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b v="0"/>
    <n v="0"/>
    <b v="0"/>
    <n v="0"/>
    <e v="#DIV/0!"/>
    <s v="games/video games"/>
    <x v="6"/>
    <s v="video games"/>
    <x v="1071"/>
    <n v="1445191493"/>
    <x v="1071"/>
    <d v="2015-11-17T12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b v="0"/>
    <n v="4"/>
    <b v="0"/>
    <n v="6.8000000000000005E-2"/>
    <n v="12.75"/>
    <s v="games/video games"/>
    <x v="6"/>
    <s v="video games"/>
    <x v="1072"/>
    <n v="1389038297"/>
    <x v="1072"/>
    <d v="2014-02-05T12:58:17"/>
  </r>
  <r>
    <n v="1073"/>
    <s v="Rainbow Ball to the Iphone"/>
    <s v="We want to bring our Game Rainbow Ball to the iphone and to do that we need a little help"/>
    <n v="750"/>
    <n v="10"/>
    <x v="2"/>
    <s v="US"/>
    <s v="USD"/>
    <b v="0"/>
    <n v="1"/>
    <b v="0"/>
    <n v="1.3333333333333335"/>
    <n v="10"/>
    <s v="games/video games"/>
    <x v="6"/>
    <s v="video games"/>
    <x v="1073"/>
    <n v="1316214541"/>
    <x v="1073"/>
    <d v="2011-10-16T16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b v="0"/>
    <n v="30"/>
    <b v="0"/>
    <n v="6.3092592592592585"/>
    <n v="113.56666666666666"/>
    <s v="games/video games"/>
    <x v="6"/>
    <s v="video games"/>
    <x v="1074"/>
    <n v="1386216545"/>
    <x v="1074"/>
    <d v="2014-01-03T21:09:05"/>
  </r>
  <r>
    <n v="1075"/>
    <s v="Towers Of The Apocalypse"/>
    <s v="Fully 3D, post Apocalyptic themed tower defense video game. New take on the genre."/>
    <n v="1000"/>
    <n v="45"/>
    <x v="2"/>
    <s v="US"/>
    <s v="USD"/>
    <b v="0"/>
    <n v="3"/>
    <b v="0"/>
    <n v="4.5"/>
    <n v="15"/>
    <s v="games/video games"/>
    <x v="6"/>
    <s v="video games"/>
    <x v="1075"/>
    <n v="1333748516"/>
    <x v="1075"/>
    <d v="2012-05-06T14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b v="0"/>
    <n v="975"/>
    <b v="0"/>
    <n v="62.765333333333331"/>
    <n v="48.281025641025643"/>
    <s v="games/video games"/>
    <x v="6"/>
    <s v="video games"/>
    <x v="1076"/>
    <n v="1405674250"/>
    <x v="1076"/>
    <d v="2014-09-11T02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b v="0"/>
    <n v="167"/>
    <b v="0"/>
    <n v="29.376000000000001"/>
    <n v="43.976047904191617"/>
    <s v="games/video games"/>
    <x v="6"/>
    <s v="video games"/>
    <x v="1077"/>
    <n v="1450152011"/>
    <x v="1077"/>
    <d v="2016-01-13T21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b v="0"/>
    <n v="5"/>
    <b v="0"/>
    <n v="7.5"/>
    <n v="9"/>
    <s v="games/video games"/>
    <x v="6"/>
    <s v="video games"/>
    <x v="1078"/>
    <n v="1307421721"/>
    <x v="1078"/>
    <d v="2011-07-21T21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b v="0"/>
    <n v="18"/>
    <b v="0"/>
    <n v="2.6076923076923078"/>
    <n v="37.666666666666664"/>
    <s v="games/video games"/>
    <x v="6"/>
    <s v="video games"/>
    <x v="1079"/>
    <n v="1461072936"/>
    <x v="1079"/>
    <d v="2016-05-14T06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b v="0"/>
    <n v="98"/>
    <b v="0"/>
    <n v="9.1050000000000004"/>
    <n v="18.581632653061224"/>
    <s v="games/video games"/>
    <x v="6"/>
    <s v="video games"/>
    <x v="1080"/>
    <n v="1397186333"/>
    <x v="1080"/>
    <d v="2014-05-10T20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b v="0"/>
    <n v="4"/>
    <b v="0"/>
    <n v="1.7647058823529412E-2"/>
    <n v="3"/>
    <s v="games/video games"/>
    <x v="6"/>
    <s v="video games"/>
    <x v="1081"/>
    <n v="1419891292"/>
    <x v="1081"/>
    <d v="2015-01-28T15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b v="0"/>
    <n v="3"/>
    <b v="0"/>
    <n v="0.55999999999999994"/>
    <n v="18.666666666666668"/>
    <s v="games/video games"/>
    <x v="6"/>
    <s v="video games"/>
    <x v="1082"/>
    <n v="1342043088"/>
    <x v="1082"/>
    <d v="2012-08-10T14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b v="0"/>
    <n v="1"/>
    <b v="0"/>
    <n v="0.82000000000000006"/>
    <n v="410"/>
    <s v="games/video games"/>
    <x v="6"/>
    <s v="video games"/>
    <x v="1083"/>
    <n v="1401810583"/>
    <x v="1083"/>
    <d v="2014-08-02T08:49:43"/>
  </r>
  <r>
    <n v="1084"/>
    <s v="My own channel"/>
    <s v="I want to start my own channel for gaming"/>
    <n v="550"/>
    <n v="0"/>
    <x v="2"/>
    <s v="US"/>
    <s v="USD"/>
    <b v="0"/>
    <n v="0"/>
    <b v="0"/>
    <n v="0"/>
    <e v="#DIV/0!"/>
    <s v="games/video games"/>
    <x v="6"/>
    <s v="video games"/>
    <x v="1084"/>
    <n v="1404942804"/>
    <x v="1084"/>
    <d v="2014-08-08T14:53:24"/>
  </r>
  <r>
    <n v="1085"/>
    <s v="Sun Dryd Studios"/>
    <s v="The new kid on the block. Re-imagining old games and creating new ones. Ship, Lazer, Rock is first."/>
    <n v="30000"/>
    <n v="1026"/>
    <x v="2"/>
    <s v="CA"/>
    <s v="CAD"/>
    <b v="0"/>
    <n v="9"/>
    <b v="0"/>
    <n v="3.42"/>
    <n v="114"/>
    <s v="games/video games"/>
    <x v="6"/>
    <s v="video games"/>
    <x v="1085"/>
    <n v="1455379575"/>
    <x v="1085"/>
    <d v="2016-03-14T08:06:15"/>
  </r>
  <r>
    <n v="1086"/>
    <s v="Cyber Universe Online"/>
    <s v="Humanity's future in the Galaxy"/>
    <n v="18000"/>
    <n v="15"/>
    <x v="2"/>
    <s v="US"/>
    <s v="USD"/>
    <b v="0"/>
    <n v="2"/>
    <b v="0"/>
    <n v="8.3333333333333343E-2"/>
    <n v="7.5"/>
    <s v="games/video games"/>
    <x v="6"/>
    <s v="video games"/>
    <x v="1086"/>
    <n v="1406321291"/>
    <x v="1086"/>
    <d v="2014-08-24T13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b v="0"/>
    <n v="0"/>
    <b v="0"/>
    <n v="0"/>
    <e v="#DIV/0!"/>
    <s v="games/video games"/>
    <x v="6"/>
    <s v="video games"/>
    <x v="1087"/>
    <n v="1400260087"/>
    <x v="1087"/>
    <d v="2014-06-15T10:08:07"/>
  </r>
  <r>
    <n v="1088"/>
    <s v="Still Alive"/>
    <s v="A fresh twist on survival games. Intense, high-stakes 30 minute rounds for up to 10 players."/>
    <n v="45000"/>
    <n v="6382.34"/>
    <x v="2"/>
    <s v="US"/>
    <s v="USD"/>
    <b v="0"/>
    <n v="147"/>
    <b v="0"/>
    <n v="14.182977777777777"/>
    <n v="43.41727891156463"/>
    <s v="games/video games"/>
    <x v="6"/>
    <s v="video games"/>
    <x v="1088"/>
    <n v="1395774667"/>
    <x v="1088"/>
    <d v="2014-04-24T12:11:07"/>
  </r>
  <r>
    <n v="1089"/>
    <s v="Farabel"/>
    <s v="Farabel is a single player turn-based fantasy strategy game for Mac/PC/Linux"/>
    <n v="15000"/>
    <n v="1174"/>
    <x v="2"/>
    <s v="FR"/>
    <s v="EUR"/>
    <b v="0"/>
    <n v="49"/>
    <b v="0"/>
    <n v="7.8266666666666662"/>
    <n v="23.959183673469386"/>
    <s v="games/video games"/>
    <x v="6"/>
    <s v="video games"/>
    <x v="1089"/>
    <n v="1432701175"/>
    <x v="1089"/>
    <d v="2015-06-25T21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b v="0"/>
    <n v="1"/>
    <b v="0"/>
    <n v="3.8464497269020695E-2"/>
    <n v="5"/>
    <s v="games/video games"/>
    <x v="6"/>
    <s v="video games"/>
    <x v="1090"/>
    <n v="1430281653"/>
    <x v="1090"/>
    <d v="2015-05-28T21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b v="0"/>
    <n v="2"/>
    <b v="0"/>
    <n v="12.5"/>
    <n v="12.5"/>
    <s v="games/video games"/>
    <x v="6"/>
    <s v="video games"/>
    <x v="1091"/>
    <n v="1457725272"/>
    <x v="1091"/>
    <d v="2016-04-10T11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b v="0"/>
    <n v="7"/>
    <b v="0"/>
    <n v="1.05"/>
    <n v="3"/>
    <s v="games/video games"/>
    <x v="6"/>
    <s v="video games"/>
    <x v="1092"/>
    <n v="1354840638"/>
    <x v="1092"/>
    <d v="2013-01-05T17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b v="0"/>
    <n v="4"/>
    <b v="0"/>
    <n v="14.083333333333334"/>
    <n v="10.5625"/>
    <s v="games/video games"/>
    <x v="6"/>
    <s v="video games"/>
    <x v="1093"/>
    <n v="1453936937"/>
    <x v="1093"/>
    <d v="2016-02-11T16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b v="0"/>
    <n v="27"/>
    <b v="0"/>
    <n v="18.300055555555556"/>
    <n v="122.00037037037038"/>
    <s v="games/video games"/>
    <x v="6"/>
    <s v="video games"/>
    <x v="1094"/>
    <n v="1315588033"/>
    <x v="1094"/>
    <d v="2011-10-09T10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b v="0"/>
    <n v="94"/>
    <b v="0"/>
    <n v="5.0347999999999997"/>
    <n v="267.80851063829789"/>
    <s v="games/video games"/>
    <x v="6"/>
    <s v="video games"/>
    <x v="1095"/>
    <n v="1375275220"/>
    <x v="1095"/>
    <d v="2013-08-30T05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b v="0"/>
    <n v="29"/>
    <b v="0"/>
    <n v="17.933333333333334"/>
    <n v="74.206896551724142"/>
    <s v="games/video games"/>
    <x v="6"/>
    <s v="video games"/>
    <x v="1096"/>
    <n v="1409747154"/>
    <x v="1096"/>
    <d v="2014-10-03T20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b v="0"/>
    <n v="7"/>
    <b v="0"/>
    <n v="4.7E-2"/>
    <n v="6.7142857142857144"/>
    <s v="games/video games"/>
    <x v="6"/>
    <s v="video games"/>
    <x v="1097"/>
    <n v="1390330877"/>
    <x v="1097"/>
    <d v="2014-03-02T12:01:17"/>
  </r>
  <r>
    <n v="1098"/>
    <s v="Kick, Punch... Fireball"/>
    <s v="Kick, Punch... Fireball is an FPS type arena game set inside the fantasy world."/>
    <n v="25000"/>
    <n v="1803"/>
    <x v="2"/>
    <s v="US"/>
    <s v="USD"/>
    <b v="0"/>
    <n v="22"/>
    <b v="0"/>
    <n v="7.2120000000000006"/>
    <n v="81.954545454545453"/>
    <s v="games/video games"/>
    <x v="6"/>
    <s v="video games"/>
    <x v="1098"/>
    <n v="1394821095"/>
    <x v="1098"/>
    <d v="2014-04-13T11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b v="0"/>
    <n v="1"/>
    <b v="0"/>
    <n v="0.5"/>
    <n v="25"/>
    <s v="games/video games"/>
    <x v="6"/>
    <s v="video games"/>
    <x v="1099"/>
    <n v="1428955468"/>
    <x v="1099"/>
    <d v="2015-05-13T13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b v="0"/>
    <n v="10"/>
    <b v="0"/>
    <n v="2.5"/>
    <n v="10"/>
    <s v="games/video games"/>
    <x v="6"/>
    <s v="video games"/>
    <x v="1100"/>
    <n v="1452825571"/>
    <x v="1100"/>
    <d v="2016-02-13T19:39:31"/>
  </r>
  <r>
    <n v="1101"/>
    <s v="Strain Wars"/>
    <s v="Different strains of marijuana leafs battling to the death to see which one is the top strain."/>
    <n v="100000"/>
    <n v="41"/>
    <x v="2"/>
    <s v="US"/>
    <s v="USD"/>
    <b v="0"/>
    <n v="6"/>
    <b v="0"/>
    <n v="4.1000000000000002E-2"/>
    <n v="6.833333333333333"/>
    <s v="games/video games"/>
    <x v="6"/>
    <s v="video games"/>
    <x v="1101"/>
    <n v="1466188338"/>
    <x v="1101"/>
    <d v="2016-07-14T11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b v="0"/>
    <n v="24"/>
    <b v="0"/>
    <n v="5.3125"/>
    <n v="17.708333333333332"/>
    <s v="games/video games"/>
    <x v="6"/>
    <s v="video games"/>
    <x v="1102"/>
    <n v="1383095125"/>
    <x v="1102"/>
    <d v="2013-12-08T22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b v="0"/>
    <n v="15"/>
    <b v="0"/>
    <n v="1.6199999999999999"/>
    <n v="16.2"/>
    <s v="games/video games"/>
    <x v="6"/>
    <s v="video games"/>
    <x v="1103"/>
    <n v="1461043190"/>
    <x v="1103"/>
    <d v="2016-06-17T22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b v="0"/>
    <n v="37"/>
    <b v="0"/>
    <n v="4.9516666666666671"/>
    <n v="80.297297297297291"/>
    <s v="games/video games"/>
    <x v="6"/>
    <s v="video games"/>
    <x v="1104"/>
    <n v="1399888221"/>
    <x v="1104"/>
    <d v="2014-06-11T02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b v="0"/>
    <n v="20"/>
    <b v="0"/>
    <n v="0.159"/>
    <n v="71.55"/>
    <s v="games/video games"/>
    <x v="6"/>
    <s v="video games"/>
    <x v="1105"/>
    <n v="1393038927"/>
    <x v="1105"/>
    <d v="2014-03-23T19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b v="0"/>
    <n v="7"/>
    <b v="0"/>
    <n v="41.25"/>
    <n v="23.571428571428573"/>
    <s v="games/video games"/>
    <x v="6"/>
    <s v="video games"/>
    <x v="1106"/>
    <n v="1330969575"/>
    <x v="1106"/>
    <d v="2012-04-04T09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b v="0"/>
    <n v="0"/>
    <b v="0"/>
    <n v="0"/>
    <e v="#DIV/0!"/>
    <s v="games/video games"/>
    <x v="6"/>
    <s v="video games"/>
    <x v="1107"/>
    <n v="1403556024"/>
    <x v="1107"/>
    <d v="2014-07-23T13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b v="0"/>
    <n v="21"/>
    <b v="0"/>
    <n v="2.93"/>
    <n v="34.88095238095238"/>
    <s v="games/video games"/>
    <x v="6"/>
    <s v="video games"/>
    <x v="1108"/>
    <n v="1329146235"/>
    <x v="1108"/>
    <d v="2012-04-13T07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b v="0"/>
    <n v="3"/>
    <b v="0"/>
    <n v="0.44999999999999996"/>
    <n v="15"/>
    <s v="games/video games"/>
    <x v="6"/>
    <s v="video games"/>
    <x v="1109"/>
    <n v="1476900190"/>
    <x v="1109"/>
    <d v="2016-11-18T12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b v="0"/>
    <n v="11"/>
    <b v="0"/>
    <n v="0.51"/>
    <n v="23.181818181818183"/>
    <s v="games/video games"/>
    <x v="6"/>
    <s v="video games"/>
    <x v="1110"/>
    <n v="1352327022"/>
    <x v="1110"/>
    <d v="2012-12-07T15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b v="0"/>
    <n v="1"/>
    <b v="0"/>
    <n v="0.04"/>
    <n v="1"/>
    <s v="games/video games"/>
    <x v="6"/>
    <s v="video games"/>
    <x v="1111"/>
    <n v="1449636790"/>
    <x v="1111"/>
    <d v="2016-01-07T21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b v="0"/>
    <n v="312"/>
    <b v="0"/>
    <n v="35.537409090909087"/>
    <n v="100.23371794871794"/>
    <s v="games/video games"/>
    <x v="6"/>
    <s v="video games"/>
    <x v="1112"/>
    <n v="1416507211"/>
    <x v="1112"/>
    <d v="2015-01-19T01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b v="0"/>
    <n v="1"/>
    <b v="0"/>
    <n v="0.5"/>
    <n v="5"/>
    <s v="games/video games"/>
    <x v="6"/>
    <s v="video games"/>
    <x v="1113"/>
    <n v="1405466820"/>
    <x v="1113"/>
    <d v="2014-08-14T16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b v="0"/>
    <n v="3"/>
    <b v="0"/>
    <n v="0.16666666666666669"/>
    <n v="3.3333333333333335"/>
    <s v="games/video games"/>
    <x v="6"/>
    <s v="video games"/>
    <x v="1114"/>
    <n v="1378714687"/>
    <x v="1114"/>
    <d v="2013-10-09T01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b v="0"/>
    <n v="4"/>
    <b v="0"/>
    <n v="0.13250000000000001"/>
    <n v="13.25"/>
    <s v="games/video games"/>
    <x v="6"/>
    <s v="video games"/>
    <x v="1115"/>
    <n v="1456764095"/>
    <x v="1115"/>
    <d v="2016-03-30T08:41:35"/>
  </r>
  <r>
    <n v="1116"/>
    <s v="Quest Remnants of Chaos"/>
    <s v="A medieval, post apocolyptic, Online, MMORPG. Class morphing, character customization game."/>
    <n v="500000"/>
    <n v="178.52"/>
    <x v="2"/>
    <s v="US"/>
    <s v="USD"/>
    <b v="0"/>
    <n v="10"/>
    <b v="0"/>
    <n v="3.5704000000000007E-2"/>
    <n v="17.852"/>
    <s v="games/video games"/>
    <x v="6"/>
    <s v="video games"/>
    <x v="1116"/>
    <n v="1334089208"/>
    <x v="1116"/>
    <d v="2012-06-09T13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b v="0"/>
    <n v="8"/>
    <b v="0"/>
    <n v="8.3000000000000007"/>
    <n v="10.375"/>
    <s v="games/video games"/>
    <x v="6"/>
    <s v="video games"/>
    <x v="1117"/>
    <n v="1448461313"/>
    <x v="1117"/>
    <d v="2015-12-25T07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b v="0"/>
    <n v="3"/>
    <b v="0"/>
    <n v="2.4222222222222221"/>
    <n v="36.333333333333336"/>
    <s v="games/video games"/>
    <x v="6"/>
    <s v="video games"/>
    <x v="1118"/>
    <n v="1394078379"/>
    <x v="1118"/>
    <d v="2014-04-04T19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b v="0"/>
    <n v="1"/>
    <b v="0"/>
    <n v="0.23809523809523811"/>
    <n v="5"/>
    <s v="games/video games"/>
    <x v="6"/>
    <s v="video games"/>
    <x v="1119"/>
    <n v="1395687664"/>
    <x v="1119"/>
    <d v="2014-04-06T12:01:04"/>
  </r>
  <r>
    <n v="1120"/>
    <s v="PlanEt Ninjahwah"/>
    <s v="Planet Ninjahwah is a highly anticipated futuristic action adventure game that will blow your mind!!"/>
    <n v="25000"/>
    <n v="0"/>
    <x v="2"/>
    <s v="US"/>
    <s v="USD"/>
    <b v="0"/>
    <n v="0"/>
    <b v="0"/>
    <n v="0"/>
    <e v="#DIV/0!"/>
    <s v="games/video games"/>
    <x v="6"/>
    <s v="video games"/>
    <x v="1120"/>
    <n v="1315947400"/>
    <x v="1120"/>
    <d v="2011-10-28T13:56:40"/>
  </r>
  <r>
    <n v="1121"/>
    <s v="Pwincess"/>
    <s v="An action packed, side scrolling, platform jumping, laser shooting ADVENTURE that will be fun for everyone."/>
    <n v="250000"/>
    <n v="29"/>
    <x v="2"/>
    <s v="US"/>
    <s v="USD"/>
    <b v="0"/>
    <n v="5"/>
    <b v="0"/>
    <n v="1.1599999999999999E-2"/>
    <n v="5.8"/>
    <s v="games/video games"/>
    <x v="6"/>
    <s v="video games"/>
    <x v="1121"/>
    <n v="1455315916"/>
    <x v="1121"/>
    <d v="2016-03-13T14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b v="0"/>
    <n v="0"/>
    <b v="0"/>
    <n v="0"/>
    <e v="#DIV/0!"/>
    <s v="games/video games"/>
    <x v="6"/>
    <s v="video games"/>
    <x v="1122"/>
    <n v="1368723225"/>
    <x v="1122"/>
    <d v="2013-05-30T09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b v="0"/>
    <n v="3"/>
    <b v="0"/>
    <n v="0.22"/>
    <n v="3.6666666666666665"/>
    <s v="games/video games"/>
    <x v="6"/>
    <s v="video games"/>
    <x v="1123"/>
    <n v="1395318848"/>
    <x v="1123"/>
    <d v="2014-04-19T05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b v="0"/>
    <n v="7"/>
    <b v="0"/>
    <n v="0.47222222222222221"/>
    <n v="60.714285714285715"/>
    <s v="games/mobile games"/>
    <x v="6"/>
    <s v="mobile games"/>
    <x v="1124"/>
    <n v="1427817651"/>
    <x v="1124"/>
    <d v="2015-04-30T09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b v="0"/>
    <n v="0"/>
    <b v="0"/>
    <n v="0"/>
    <e v="#DIV/0!"/>
    <s v="games/mobile games"/>
    <x v="6"/>
    <s v="mobile games"/>
    <x v="1125"/>
    <n v="1438009130"/>
    <x v="1125"/>
    <d v="2015-09-25T07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b v="0"/>
    <n v="2"/>
    <b v="0"/>
    <n v="0.5"/>
    <n v="5"/>
    <s v="games/mobile games"/>
    <x v="6"/>
    <s v="mobile games"/>
    <x v="1126"/>
    <n v="1465890694"/>
    <x v="1126"/>
    <d v="2016-07-14T00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b v="0"/>
    <n v="23"/>
    <b v="0"/>
    <n v="1.6714285714285713"/>
    <n v="25.434782608695652"/>
    <s v="games/mobile games"/>
    <x v="6"/>
    <s v="mobile games"/>
    <x v="1127"/>
    <n v="1413318600"/>
    <x v="1127"/>
    <d v="2014-11-14T14:30:00"/>
  </r>
  <r>
    <n v="1128"/>
    <s v="Flying Turds"/>
    <s v="#havingfunFTW"/>
    <n v="1000"/>
    <n v="1"/>
    <x v="2"/>
    <s v="GB"/>
    <s v="GBP"/>
    <b v="0"/>
    <n v="1"/>
    <b v="0"/>
    <n v="0.1"/>
    <n v="1"/>
    <s v="games/mobile games"/>
    <x v="6"/>
    <s v="mobile games"/>
    <x v="1128"/>
    <n v="1404833717"/>
    <x v="1128"/>
    <d v="2014-08-07T08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b v="0"/>
    <n v="2"/>
    <b v="0"/>
    <n v="0.105"/>
    <n v="10.5"/>
    <s v="games/mobile games"/>
    <x v="6"/>
    <s v="mobile games"/>
    <x v="1129"/>
    <n v="1462515693"/>
    <x v="1129"/>
    <d v="2016-06-04T23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b v="0"/>
    <n v="3"/>
    <b v="0"/>
    <n v="0.22"/>
    <n v="3.6666666666666665"/>
    <s v="games/mobile games"/>
    <x v="6"/>
    <s v="mobile games"/>
    <x v="1130"/>
    <n v="1411775700"/>
    <x v="1130"/>
    <d v="2014-11-25T17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b v="0"/>
    <n v="0"/>
    <b v="0"/>
    <n v="0"/>
    <e v="#DIV/0!"/>
    <s v="games/mobile games"/>
    <x v="6"/>
    <s v="mobile games"/>
    <x v="1131"/>
    <n v="1448401668"/>
    <x v="1131"/>
    <d v="2015-12-24T14:47:48"/>
  </r>
  <r>
    <n v="1132"/>
    <s v="One"/>
    <s v="One is a simple mobile game about exploring the connections between all living things. Featuring hand-painted art."/>
    <n v="10000"/>
    <n v="1438"/>
    <x v="2"/>
    <s v="CA"/>
    <s v="CAD"/>
    <b v="0"/>
    <n v="13"/>
    <b v="0"/>
    <n v="14.38"/>
    <n v="110.61538461538461"/>
    <s v="games/mobile games"/>
    <x v="6"/>
    <s v="mobile games"/>
    <x v="1132"/>
    <n v="1480646771"/>
    <x v="1132"/>
    <d v="2016-12-31T19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b v="0"/>
    <n v="1"/>
    <b v="0"/>
    <n v="0.66666666666666674"/>
    <n v="20"/>
    <s v="games/mobile games"/>
    <x v="6"/>
    <s v="mobile games"/>
    <x v="1133"/>
    <n v="1404207981"/>
    <x v="1133"/>
    <d v="2014-07-31T02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b v="0"/>
    <n v="1"/>
    <b v="0"/>
    <n v="4.0000000000000001E-3"/>
    <n v="1"/>
    <s v="games/mobile games"/>
    <x v="6"/>
    <s v="mobile games"/>
    <x v="1134"/>
    <n v="1416034228"/>
    <x v="1134"/>
    <d v="2014-11-28T21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b v="0"/>
    <n v="1"/>
    <b v="0"/>
    <n v="5"/>
    <n v="50"/>
    <s v="games/mobile games"/>
    <x v="6"/>
    <s v="mobile games"/>
    <x v="1135"/>
    <n v="1467935094"/>
    <x v="1135"/>
    <d v="2016-08-06T16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b v="0"/>
    <n v="6"/>
    <b v="0"/>
    <n v="6.4439140811455857"/>
    <n v="45"/>
    <s v="games/mobile games"/>
    <x v="6"/>
    <s v="mobile games"/>
    <x v="1136"/>
    <n v="1447949229"/>
    <x v="1136"/>
    <d v="2015-12-19T09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b v="0"/>
    <n v="39"/>
    <b v="0"/>
    <n v="39.5"/>
    <n v="253.2051282051282"/>
    <s v="games/mobile games"/>
    <x v="6"/>
    <s v="mobile games"/>
    <x v="1137"/>
    <n v="1458848421"/>
    <x v="1137"/>
    <d v="2016-04-23T12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b v="0"/>
    <n v="4"/>
    <b v="0"/>
    <n v="0.35714285714285715"/>
    <n v="31.25"/>
    <s v="games/mobile games"/>
    <x v="6"/>
    <s v="mobile games"/>
    <x v="1138"/>
    <n v="1483307131"/>
    <x v="1138"/>
    <d v="2017-01-21T14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b v="0"/>
    <n v="1"/>
    <b v="0"/>
    <n v="6.25E-2"/>
    <n v="5"/>
    <s v="games/mobile games"/>
    <x v="6"/>
    <s v="mobile games"/>
    <x v="1139"/>
    <n v="1417508426"/>
    <x v="1139"/>
    <d v="2015-01-01T01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b v="0"/>
    <n v="0"/>
    <b v="0"/>
    <n v="0"/>
    <e v="#DIV/0!"/>
    <s v="games/mobile games"/>
    <x v="6"/>
    <s v="mobile games"/>
    <x v="1140"/>
    <n v="1436267121"/>
    <x v="1140"/>
    <d v="2015-08-06T04:05:21"/>
  </r>
  <r>
    <n v="1141"/>
    <s v="Arena Z - Zombie Survival"/>
    <s v="I think this will be a great game!"/>
    <n v="500"/>
    <n v="0"/>
    <x v="2"/>
    <s v="DE"/>
    <s v="EUR"/>
    <b v="0"/>
    <n v="0"/>
    <b v="0"/>
    <n v="0"/>
    <e v="#DIV/0!"/>
    <s v="games/mobile games"/>
    <x v="6"/>
    <s v="mobile games"/>
    <x v="1141"/>
    <n v="1433868450"/>
    <x v="1141"/>
    <d v="2015-07-09T09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b v="0"/>
    <n v="0"/>
    <b v="0"/>
    <n v="0"/>
    <e v="#DIV/0!"/>
    <s v="games/mobile games"/>
    <x v="6"/>
    <s v="mobile games"/>
    <x v="1142"/>
    <n v="1421539727"/>
    <x v="1142"/>
    <d v="2015-02-16T17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b v="0"/>
    <n v="8"/>
    <b v="0"/>
    <n v="0.41333333333333333"/>
    <n v="23.25"/>
    <s v="games/mobile games"/>
    <x v="6"/>
    <s v="mobile games"/>
    <x v="1143"/>
    <n v="1447735126"/>
    <x v="1143"/>
    <d v="2015-12-16T21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b v="0"/>
    <n v="0"/>
    <b v="0"/>
    <n v="0"/>
    <e v="#DIV/0!"/>
    <s v="food/food trucks"/>
    <x v="7"/>
    <s v="food trucks"/>
    <x v="1144"/>
    <n v="1427689320"/>
    <x v="1144"/>
    <d v="2015-04-28T21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b v="0"/>
    <n v="1"/>
    <b v="0"/>
    <n v="0.125"/>
    <n v="100"/>
    <s v="food/food trucks"/>
    <x v="7"/>
    <s v="food trucks"/>
    <x v="1145"/>
    <n v="1407088592"/>
    <x v="1145"/>
    <d v="2014-10-02T10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b v="0"/>
    <n v="12"/>
    <b v="0"/>
    <n v="8.8333333333333339"/>
    <n v="44.166666666666664"/>
    <s v="food/food trucks"/>
    <x v="7"/>
    <s v="food trucks"/>
    <x v="1146"/>
    <n v="1395787973"/>
    <x v="1146"/>
    <d v="2014-05-02T15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b v="0"/>
    <n v="0"/>
    <b v="0"/>
    <n v="0"/>
    <e v="#DIV/0!"/>
    <s v="food/food trucks"/>
    <x v="7"/>
    <s v="food trucks"/>
    <x v="1147"/>
    <n v="1408576783"/>
    <x v="1147"/>
    <d v="2014-10-19T16:19:43"/>
  </r>
  <r>
    <n v="1148"/>
    <s v="Warren's / Adilyn's Rollin' Bistro"/>
    <s v="New local (Louisville, KY.) food truck with a refreshing spin on rolling kitchens."/>
    <n v="15000"/>
    <n v="73"/>
    <x v="2"/>
    <s v="US"/>
    <s v="USD"/>
    <b v="0"/>
    <n v="3"/>
    <b v="0"/>
    <n v="0.48666666666666669"/>
    <n v="24.333333333333332"/>
    <s v="food/food trucks"/>
    <x v="7"/>
    <s v="food trucks"/>
    <x v="1148"/>
    <n v="1477973181"/>
    <x v="1148"/>
    <d v="2016-11-30T22:06:21"/>
  </r>
  <r>
    <n v="1149"/>
    <s v="The Floridian Food Truck"/>
    <s v="Bringing culturally diverse Floridian cuisine to the people!"/>
    <n v="50000"/>
    <n v="75"/>
    <x v="2"/>
    <s v="US"/>
    <s v="USD"/>
    <b v="0"/>
    <n v="2"/>
    <b v="0"/>
    <n v="0.15"/>
    <n v="37.5"/>
    <s v="food/food trucks"/>
    <x v="7"/>
    <s v="food trucks"/>
    <x v="1149"/>
    <n v="1463504566"/>
    <x v="1149"/>
    <d v="2016-06-16T10:02:46"/>
  </r>
  <r>
    <n v="1150"/>
    <s v="Chef Po's Food Truck"/>
    <s v="Bringing delicious authentic and fusion Taiwanese Food to the West Coast."/>
    <n v="2500"/>
    <n v="252"/>
    <x v="2"/>
    <s v="US"/>
    <s v="USD"/>
    <b v="0"/>
    <n v="6"/>
    <b v="0"/>
    <n v="10.08"/>
    <n v="42"/>
    <s v="food/food trucks"/>
    <x v="7"/>
    <s v="food trucks"/>
    <x v="1150"/>
    <n v="1447109675"/>
    <x v="1150"/>
    <d v="2016-01-08T15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b v="0"/>
    <n v="0"/>
    <b v="0"/>
    <n v="0"/>
    <e v="#DIV/0!"/>
    <s v="food/food trucks"/>
    <x v="7"/>
    <s v="food trucks"/>
    <x v="1151"/>
    <n v="1439000863"/>
    <x v="1151"/>
    <d v="2015-09-06T19:27:43"/>
  </r>
  <r>
    <n v="1152"/>
    <s v="Peruvian King Food Truck"/>
    <s v="Peruvian food truck with an LA twist."/>
    <n v="16000"/>
    <n v="911"/>
    <x v="2"/>
    <s v="US"/>
    <s v="USD"/>
    <b v="0"/>
    <n v="15"/>
    <b v="0"/>
    <n v="5.6937500000000005"/>
    <n v="60.733333333333334"/>
    <s v="food/food trucks"/>
    <x v="7"/>
    <s v="food trucks"/>
    <x v="1152"/>
    <n v="1429117312"/>
    <x v="1152"/>
    <d v="2015-05-15T10:01:52"/>
  </r>
  <r>
    <n v="1153"/>
    <s v="The Cold Spot Mobile Trailer"/>
    <s v="A mobile concession trailer for snow cones, ice cream, smoothies and more"/>
    <n v="8000"/>
    <n v="50"/>
    <x v="2"/>
    <s v="US"/>
    <s v="USD"/>
    <b v="0"/>
    <n v="1"/>
    <b v="0"/>
    <n v="0.625"/>
    <n v="50"/>
    <s v="food/food trucks"/>
    <x v="7"/>
    <s v="food trucks"/>
    <x v="1153"/>
    <n v="1432055305"/>
    <x v="1153"/>
    <d v="2015-06-18T10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b v="0"/>
    <n v="3"/>
    <b v="0"/>
    <n v="6.5"/>
    <n v="108.33333333333333"/>
    <s v="food/food trucks"/>
    <x v="7"/>
    <s v="food trucks"/>
    <x v="1154"/>
    <n v="1438915006"/>
    <x v="1154"/>
    <d v="2015-09-05T19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b v="0"/>
    <n v="8"/>
    <b v="0"/>
    <n v="0.752"/>
    <n v="23.5"/>
    <s v="food/food trucks"/>
    <x v="7"/>
    <s v="food trucks"/>
    <x v="1155"/>
    <n v="1405448408"/>
    <x v="1155"/>
    <d v="2014-08-14T11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b v="0"/>
    <n v="0"/>
    <b v="0"/>
    <n v="0"/>
    <e v="#DIV/0!"/>
    <s v="food/food trucks"/>
    <x v="7"/>
    <s v="food trucks"/>
    <x v="1156"/>
    <n v="1422150162"/>
    <x v="1156"/>
    <d v="2015-02-23T18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b v="0"/>
    <n v="3"/>
    <b v="0"/>
    <n v="1.51"/>
    <n v="50.333333333333336"/>
    <s v="food/food trucks"/>
    <x v="7"/>
    <s v="food trucks"/>
    <x v="1157"/>
    <n v="1412607880"/>
    <x v="1157"/>
    <d v="2014-12-05T09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b v="0"/>
    <n v="3"/>
    <b v="0"/>
    <n v="0.46666666666666673"/>
    <n v="11.666666666666666"/>
    <s v="food/food trucks"/>
    <x v="7"/>
    <s v="food trucks"/>
    <x v="1158"/>
    <n v="1415499128"/>
    <x v="1158"/>
    <d v="2014-12-08T19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b v="0"/>
    <n v="0"/>
    <b v="0"/>
    <n v="0"/>
    <e v="#DIV/0!"/>
    <s v="food/food trucks"/>
    <x v="7"/>
    <s v="food trucks"/>
    <x v="1159"/>
    <n v="1433006765"/>
    <x v="1159"/>
    <d v="2015-06-30T08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b v="0"/>
    <n v="19"/>
    <b v="0"/>
    <n v="3.85"/>
    <n v="60.789473684210527"/>
    <s v="food/food trucks"/>
    <x v="7"/>
    <s v="food trucks"/>
    <x v="1160"/>
    <n v="1424922186"/>
    <x v="1160"/>
    <d v="2015-03-27T19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b v="0"/>
    <n v="0"/>
    <b v="0"/>
    <n v="0"/>
    <e v="#DIV/0!"/>
    <s v="food/food trucks"/>
    <x v="7"/>
    <s v="food trucks"/>
    <x v="1161"/>
    <n v="1430233589"/>
    <x v="1161"/>
    <d v="2015-05-19T08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b v="0"/>
    <n v="2"/>
    <b v="0"/>
    <n v="5.8333333333333341E-2"/>
    <n v="17.5"/>
    <s v="food/food trucks"/>
    <x v="7"/>
    <s v="food trucks"/>
    <x v="1162"/>
    <n v="1408983864"/>
    <x v="1162"/>
    <d v="2014-09-25T09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b v="0"/>
    <n v="0"/>
    <b v="0"/>
    <n v="0"/>
    <e v="#DIV/0!"/>
    <s v="food/food trucks"/>
    <x v="7"/>
    <s v="food trucks"/>
    <x v="1163"/>
    <n v="1405012920"/>
    <x v="1163"/>
    <d v="2014-08-09T10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b v="0"/>
    <n v="0"/>
    <b v="0"/>
    <n v="0"/>
    <e v="#DIV/0!"/>
    <s v="food/food trucks"/>
    <x v="7"/>
    <s v="food trucks"/>
    <x v="1164"/>
    <n v="1463678582"/>
    <x v="1164"/>
    <d v="2016-06-18T10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b v="0"/>
    <n v="25"/>
    <b v="0"/>
    <n v="20.705000000000002"/>
    <n v="82.82"/>
    <s v="food/food trucks"/>
    <x v="7"/>
    <s v="food trucks"/>
    <x v="1165"/>
    <n v="1401685730"/>
    <x v="1165"/>
    <d v="2014-07-05T22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b v="0"/>
    <n v="8"/>
    <b v="0"/>
    <n v="19.139999999999997"/>
    <n v="358.875"/>
    <s v="food/food trucks"/>
    <x v="7"/>
    <s v="food trucks"/>
    <x v="1166"/>
    <n v="1432640342"/>
    <x v="1166"/>
    <d v="2015-06-25T21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b v="0"/>
    <n v="16"/>
    <b v="0"/>
    <n v="1.6316666666666666"/>
    <n v="61.1875"/>
    <s v="food/food trucks"/>
    <x v="7"/>
    <s v="food trucks"/>
    <x v="1167"/>
    <n v="1407865095"/>
    <x v="1167"/>
    <d v="2014-09-12T10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b v="0"/>
    <n v="3"/>
    <b v="0"/>
    <n v="5.6666666666666661"/>
    <n v="340"/>
    <s v="food/food trucks"/>
    <x v="7"/>
    <s v="food trucks"/>
    <x v="1168"/>
    <n v="1471915065"/>
    <x v="1168"/>
    <d v="2016-09-21T18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b v="0"/>
    <n v="3"/>
    <b v="0"/>
    <n v="0.16999999999999998"/>
    <n v="5.666666666666667"/>
    <s v="food/food trucks"/>
    <x v="7"/>
    <s v="food trucks"/>
    <x v="1169"/>
    <n v="1422001763"/>
    <x v="1169"/>
    <d v="2015-02-22T01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b v="0"/>
    <n v="2"/>
    <b v="0"/>
    <n v="0.4"/>
    <n v="50"/>
    <s v="food/food trucks"/>
    <x v="7"/>
    <s v="food trucks"/>
    <x v="1170"/>
    <n v="1430429171"/>
    <x v="1170"/>
    <d v="2015-05-30T14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b v="0"/>
    <n v="1"/>
    <b v="0"/>
    <n v="0.1"/>
    <n v="25"/>
    <s v="food/food trucks"/>
    <x v="7"/>
    <s v="food trucks"/>
    <x v="1171"/>
    <n v="1414351127"/>
    <x v="1171"/>
    <d v="2014-11-13T13:18:47"/>
  </r>
  <r>
    <n v="1172"/>
    <s v="let your dayz take you to the dogs."/>
    <s v="Bringing YOUR favorite dog recipes to the streets."/>
    <n v="9000"/>
    <n v="0"/>
    <x v="2"/>
    <s v="US"/>
    <s v="USD"/>
    <b v="0"/>
    <n v="0"/>
    <b v="0"/>
    <n v="0"/>
    <e v="#DIV/0!"/>
    <s v="food/food trucks"/>
    <x v="7"/>
    <s v="food trucks"/>
    <x v="1172"/>
    <n v="1405959752"/>
    <x v="1172"/>
    <d v="2014-08-20T09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b v="0"/>
    <n v="1"/>
    <b v="0"/>
    <n v="2.4E-2"/>
    <n v="30"/>
    <s v="food/food trucks"/>
    <x v="7"/>
    <s v="food trucks"/>
    <x v="1173"/>
    <n v="1435552057"/>
    <x v="1173"/>
    <d v="2015-08-02T21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b v="0"/>
    <n v="19"/>
    <b v="0"/>
    <n v="5.9066666666666672"/>
    <n v="46.631578947368418"/>
    <s v="food/food trucks"/>
    <x v="7"/>
    <s v="food trucks"/>
    <x v="1174"/>
    <n v="1460146327"/>
    <x v="1174"/>
    <d v="2016-05-08T13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b v="0"/>
    <n v="9"/>
    <b v="0"/>
    <n v="2.9250000000000003"/>
    <n v="65"/>
    <s v="food/food trucks"/>
    <x v="7"/>
    <s v="food trucks"/>
    <x v="1175"/>
    <n v="1434389339"/>
    <x v="1175"/>
    <d v="2015-07-15T10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b v="0"/>
    <n v="1"/>
    <b v="0"/>
    <n v="5.7142857142857143E-3"/>
    <n v="10"/>
    <s v="food/food trucks"/>
    <x v="7"/>
    <s v="food trucks"/>
    <x v="1176"/>
    <n v="1484094498"/>
    <x v="1176"/>
    <d v="2017-03-06T06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b v="0"/>
    <n v="0"/>
    <b v="0"/>
    <n v="0"/>
    <e v="#DIV/0!"/>
    <s v="food/food trucks"/>
    <x v="7"/>
    <s v="food trucks"/>
    <x v="1177"/>
    <n v="1410796296"/>
    <x v="1177"/>
    <d v="2014-10-15T08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b v="0"/>
    <n v="1"/>
    <b v="0"/>
    <n v="6.6666666666666671E-3"/>
    <n v="5"/>
    <s v="food/food trucks"/>
    <x v="7"/>
    <s v="food trucks"/>
    <x v="1178"/>
    <n v="1405633452"/>
    <x v="1178"/>
    <d v="2014-08-16T14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b v="0"/>
    <n v="5"/>
    <b v="0"/>
    <n v="5.3333333333333339"/>
    <n v="640"/>
    <s v="food/food trucks"/>
    <x v="7"/>
    <s v="food trucks"/>
    <x v="1179"/>
    <n v="1443460627"/>
    <x v="1179"/>
    <d v="2015-10-28T10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b v="0"/>
    <n v="85"/>
    <b v="0"/>
    <n v="11.75"/>
    <n v="69.117647058823536"/>
    <s v="food/food trucks"/>
    <x v="7"/>
    <s v="food trucks"/>
    <x v="1180"/>
    <n v="1400786514"/>
    <x v="1180"/>
    <d v="2014-06-28T12:21:54"/>
  </r>
  <r>
    <n v="1181"/>
    <s v="Gringo Loco Tacos Food Truck"/>
    <s v="Bringing the best tacos to the streets of Chicago!"/>
    <n v="50000"/>
    <n v="4"/>
    <x v="2"/>
    <s v="US"/>
    <s v="USD"/>
    <b v="0"/>
    <n v="3"/>
    <b v="0"/>
    <n v="8.0000000000000002E-3"/>
    <n v="1.3333333333333333"/>
    <s v="food/food trucks"/>
    <x v="7"/>
    <s v="food trucks"/>
    <x v="1181"/>
    <n v="1422605321"/>
    <x v="1181"/>
    <d v="2015-03-01T01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b v="0"/>
    <n v="4"/>
    <b v="0"/>
    <n v="4.2"/>
    <n v="10.5"/>
    <s v="food/food trucks"/>
    <x v="7"/>
    <s v="food trucks"/>
    <x v="1182"/>
    <n v="1482609088"/>
    <x v="1182"/>
    <d v="2017-01-12T09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b v="0"/>
    <n v="3"/>
    <b v="0"/>
    <n v="4"/>
    <n v="33.333333333333336"/>
    <s v="food/food trucks"/>
    <x v="7"/>
    <s v="food trucks"/>
    <x v="1183"/>
    <n v="1476391223"/>
    <x v="1183"/>
    <d v="2016-11-01T20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b v="0"/>
    <n v="375"/>
    <b v="1"/>
    <n v="104.93636363636362"/>
    <n v="61.562666666666665"/>
    <s v="photography/photobooks"/>
    <x v="8"/>
    <s v="photobooks"/>
    <x v="1184"/>
    <n v="1483712611"/>
    <x v="1184"/>
    <d v="2017-02-06T07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b v="0"/>
    <n v="111"/>
    <b v="1"/>
    <n v="105.44"/>
    <n v="118.73873873873873"/>
    <s v="photography/photobooks"/>
    <x v="8"/>
    <s v="photobooks"/>
    <x v="1185"/>
    <n v="1430945149"/>
    <x v="1185"/>
    <d v="2015-06-07T21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b v="0"/>
    <n v="123"/>
    <b v="1"/>
    <n v="106.73333333333332"/>
    <n v="65.081300813008127"/>
    <s v="photography/photobooks"/>
    <x v="8"/>
    <s v="photobooks"/>
    <x v="1186"/>
    <n v="1430340195"/>
    <x v="1186"/>
    <d v="2015-06-01T15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b v="0"/>
    <n v="70"/>
    <b v="1"/>
    <n v="104.12571428571428"/>
    <n v="130.15714285714284"/>
    <s v="photography/photobooks"/>
    <x v="8"/>
    <s v="photobooks"/>
    <x v="1187"/>
    <n v="1429133323"/>
    <x v="1187"/>
    <d v="2015-05-17T11:00:00"/>
  </r>
  <r>
    <n v="1188"/>
    <s v="Because Dance."/>
    <s v="A photobook of young dancers and their inspiring stories, photographed in beautiful and unique locations."/>
    <n v="2000"/>
    <n v="3211"/>
    <x v="0"/>
    <s v="CA"/>
    <s v="CAD"/>
    <b v="0"/>
    <n v="85"/>
    <b v="1"/>
    <n v="160.54999999999998"/>
    <n v="37.776470588235291"/>
    <s v="photography/photobooks"/>
    <x v="8"/>
    <s v="photobooks"/>
    <x v="1188"/>
    <n v="1481129340"/>
    <x v="1188"/>
    <d v="2016-12-28T09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b v="0"/>
    <n v="86"/>
    <b v="1"/>
    <n v="107.77777777777777"/>
    <n v="112.79069767441861"/>
    <s v="photography/photobooks"/>
    <x v="8"/>
    <s v="photobooks"/>
    <x v="1189"/>
    <n v="1465428595"/>
    <x v="1189"/>
    <d v="2016-06-29T16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b v="0"/>
    <n v="13"/>
    <b v="1"/>
    <n v="135"/>
    <n v="51.92307692307692"/>
    <s v="photography/photobooks"/>
    <x v="8"/>
    <s v="photobooks"/>
    <x v="1190"/>
    <n v="1406908725"/>
    <x v="1190"/>
    <d v="2014-08-31T08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b v="0"/>
    <n v="33"/>
    <b v="1"/>
    <n v="109.07407407407408"/>
    <n v="89.242424242424249"/>
    <s v="photography/photobooks"/>
    <x v="8"/>
    <s v="photobooks"/>
    <x v="1191"/>
    <n v="1455892160"/>
    <x v="1191"/>
    <d v="2016-03-20T06:29:20"/>
  </r>
  <r>
    <n v="1192"/>
    <s v="Other Worlds - A Make 100 Project"/>
    <s v="A macro landscape photography art book &amp; limited edition prints. A Make 100 project."/>
    <n v="100"/>
    <n v="290"/>
    <x v="0"/>
    <s v="GB"/>
    <s v="GBP"/>
    <b v="0"/>
    <n v="15"/>
    <b v="1"/>
    <n v="290"/>
    <n v="19.333333333333332"/>
    <s v="photography/photobooks"/>
    <x v="8"/>
    <s v="photobooks"/>
    <x v="1192"/>
    <n v="1484222978"/>
    <x v="1192"/>
    <d v="2017-02-11T05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b v="0"/>
    <n v="273"/>
    <b v="1"/>
    <n v="103.95714285714286"/>
    <n v="79.967032967032964"/>
    <s v="photography/photobooks"/>
    <x v="8"/>
    <s v="photobooks"/>
    <x v="1193"/>
    <n v="1455043053"/>
    <x v="1193"/>
    <d v="2016-04-09T10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b v="0"/>
    <n v="714"/>
    <b v="1"/>
    <n v="322.24"/>
    <n v="56.414565826330531"/>
    <s v="photography/photobooks"/>
    <x v="8"/>
    <s v="photobooks"/>
    <x v="1194"/>
    <n v="1425901379"/>
    <x v="1194"/>
    <d v="2015-04-08T04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b v="0"/>
    <n v="170"/>
    <b v="1"/>
    <n v="135"/>
    <n v="79.411764705882348"/>
    <s v="photography/photobooks"/>
    <x v="8"/>
    <s v="photobooks"/>
    <x v="1195"/>
    <n v="1445415653"/>
    <x v="1195"/>
    <d v="2015-12-20T02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b v="0"/>
    <n v="512"/>
    <b v="1"/>
    <n v="269.91034482758624"/>
    <n v="76.439453125"/>
    <s v="photography/photobooks"/>
    <x v="8"/>
    <s v="photobooks"/>
    <x v="1196"/>
    <n v="1447875539"/>
    <x v="1196"/>
    <d v="2015-12-18T12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b v="0"/>
    <n v="314"/>
    <b v="1"/>
    <n v="253.29333333333332"/>
    <n v="121"/>
    <s v="photography/photobooks"/>
    <x v="8"/>
    <s v="photobooks"/>
    <x v="1197"/>
    <n v="1463155034"/>
    <x v="1197"/>
    <d v="2016-06-12T22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b v="0"/>
    <n v="167"/>
    <b v="1"/>
    <n v="260.59999999999997"/>
    <n v="54.616766467065865"/>
    <s v="photography/photobooks"/>
    <x v="8"/>
    <s v="photobooks"/>
    <x v="1198"/>
    <n v="1448463086"/>
    <x v="1198"/>
    <d v="2015-12-30T20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b v="0"/>
    <n v="9"/>
    <b v="1"/>
    <n v="101.31677953348381"/>
    <n v="299.22222222222223"/>
    <s v="photography/photobooks"/>
    <x v="8"/>
    <s v="photobooks"/>
    <x v="1199"/>
    <n v="1433615400"/>
    <x v="1199"/>
    <d v="2015-07-08T11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b v="0"/>
    <n v="103"/>
    <b v="1"/>
    <n v="125.60416666666667"/>
    <n v="58.533980582524272"/>
    <s v="photography/photobooks"/>
    <x v="8"/>
    <s v="photobooks"/>
    <x v="1200"/>
    <n v="1427369256"/>
    <x v="1200"/>
    <d v="2015-04-16T04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b v="0"/>
    <n v="111"/>
    <b v="1"/>
    <n v="102.43783333333334"/>
    <n v="55.371801801801809"/>
    <s v="photography/photobooks"/>
    <x v="8"/>
    <s v="photobooks"/>
    <x v="1201"/>
    <n v="1466001246"/>
    <x v="1201"/>
    <d v="2016-07-15T07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b v="0"/>
    <n v="271"/>
    <b v="1"/>
    <n v="199.244"/>
    <n v="183.80442804428046"/>
    <s v="photography/photobooks"/>
    <x v="8"/>
    <s v="photobooks"/>
    <x v="1202"/>
    <n v="1432796154"/>
    <x v="1202"/>
    <d v="2015-06-26T23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b v="0"/>
    <n v="101"/>
    <b v="1"/>
    <n v="102.45398773006136"/>
    <n v="165.34653465346534"/>
    <s v="photography/photobooks"/>
    <x v="8"/>
    <s v="photobooks"/>
    <x v="1203"/>
    <n v="1430491527"/>
    <x v="1203"/>
    <d v="2015-05-31T07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b v="0"/>
    <n v="57"/>
    <b v="1"/>
    <n v="102.94615384615385"/>
    <n v="234.78947368421052"/>
    <s v="photography/photobooks"/>
    <x v="8"/>
    <s v="photobooks"/>
    <x v="1204"/>
    <n v="1445363833"/>
    <x v="1204"/>
    <d v="2015-12-03T22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b v="0"/>
    <n v="62"/>
    <b v="1"/>
    <n v="100.86153846153847"/>
    <n v="211.48387096774192"/>
    <s v="photography/photobooks"/>
    <x v="8"/>
    <s v="photobooks"/>
    <x v="1205"/>
    <n v="1431605351"/>
    <x v="1205"/>
    <d v="2015-06-13T05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b v="0"/>
    <n v="32"/>
    <b v="1"/>
    <n v="114.99999999999999"/>
    <n v="32.34375"/>
    <s v="photography/photobooks"/>
    <x v="8"/>
    <s v="photobooks"/>
    <x v="1206"/>
    <n v="1486406253"/>
    <x v="1206"/>
    <d v="2017-03-11T06:29:00"/>
  </r>
  <r>
    <n v="1207"/>
    <s v="ITALIANA"/>
    <s v="A humanistic photo book about ancestral &amp; post-modern Italy."/>
    <n v="16700"/>
    <n v="17396"/>
    <x v="0"/>
    <s v="IT"/>
    <s v="EUR"/>
    <b v="0"/>
    <n v="141"/>
    <b v="1"/>
    <n v="104.16766467065868"/>
    <n v="123.37588652482269"/>
    <s v="photography/photobooks"/>
    <x v="8"/>
    <s v="photobooks"/>
    <x v="1207"/>
    <n v="1456827573"/>
    <x v="1207"/>
    <d v="2016-03-31T03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b v="0"/>
    <n v="75"/>
    <b v="1"/>
    <n v="155.29999999999998"/>
    <n v="207.06666666666666"/>
    <s v="photography/photobooks"/>
    <x v="8"/>
    <s v="photobooks"/>
    <x v="1208"/>
    <n v="1456246864"/>
    <x v="1208"/>
    <d v="2016-03-24T09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b v="0"/>
    <n v="46"/>
    <b v="1"/>
    <n v="106"/>
    <n v="138.2608695652174"/>
    <s v="photography/photobooks"/>
    <x v="8"/>
    <s v="photobooks"/>
    <x v="1209"/>
    <n v="1485461905"/>
    <x v="1209"/>
    <d v="2017-02-25T13:18:25"/>
  </r>
  <r>
    <n v="1210"/>
    <s v="Det Andra GÃ¶teborg"/>
    <s v="En fotobok om livet i det enda andra GÃ¶teborg i vÃ¤rlden"/>
    <n v="20000"/>
    <n v="50863"/>
    <x v="0"/>
    <s v="SE"/>
    <s v="SEK"/>
    <b v="0"/>
    <n v="103"/>
    <b v="1"/>
    <n v="254.31499999999997"/>
    <n v="493.81553398058253"/>
    <s v="photography/photobooks"/>
    <x v="8"/>
    <s v="photobooks"/>
    <x v="1210"/>
    <n v="1431124572"/>
    <x v="1210"/>
    <d v="2015-05-31T14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b v="0"/>
    <n v="6"/>
    <b v="1"/>
    <n v="101.1"/>
    <n v="168.5"/>
    <s v="photography/photobooks"/>
    <x v="8"/>
    <s v="photobooks"/>
    <x v="1211"/>
    <n v="1464209261"/>
    <x v="1211"/>
    <d v="2016-06-09T13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b v="0"/>
    <n v="83"/>
    <b v="1"/>
    <n v="129.04"/>
    <n v="38.867469879518069"/>
    <s v="photography/photobooks"/>
    <x v="8"/>
    <s v="photobooks"/>
    <x v="1212"/>
    <n v="1447195695"/>
    <x v="1212"/>
    <d v="2015-11-26T18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b v="0"/>
    <n v="108"/>
    <b v="1"/>
    <n v="102.23076923076924"/>
    <n v="61.527777777777779"/>
    <s v="photography/photobooks"/>
    <x v="8"/>
    <s v="photobooks"/>
    <x v="1213"/>
    <n v="1482862100"/>
    <x v="1213"/>
    <d v="2017-01-31T11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b v="0"/>
    <n v="25"/>
    <b v="1"/>
    <n v="131.80000000000001"/>
    <n v="105.44"/>
    <s v="photography/photobooks"/>
    <x v="8"/>
    <s v="photobooks"/>
    <x v="1214"/>
    <n v="1428696605"/>
    <x v="1214"/>
    <d v="2015-06-09T13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b v="0"/>
    <n v="549"/>
    <b v="1"/>
    <n v="786.0802000000001"/>
    <n v="71.592003642987251"/>
    <s v="photography/photobooks"/>
    <x v="8"/>
    <s v="photobooks"/>
    <x v="1215"/>
    <n v="1398895756"/>
    <x v="1215"/>
    <d v="2014-05-30T15:09:16"/>
  </r>
  <r>
    <n v="1216"/>
    <s v="In Training: a book of Bonsai photographs"/>
    <s v="A fine art photography book taking a new look at the art of bonsai."/>
    <n v="14000"/>
    <n v="20398"/>
    <x v="0"/>
    <s v="US"/>
    <s v="USD"/>
    <b v="0"/>
    <n v="222"/>
    <b v="1"/>
    <n v="145.70000000000002"/>
    <n v="91.882882882882882"/>
    <s v="photography/photobooks"/>
    <x v="8"/>
    <s v="photobooks"/>
    <x v="1216"/>
    <n v="1441032457"/>
    <x v="1216"/>
    <d v="2015-10-02T16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b v="0"/>
    <n v="183"/>
    <b v="1"/>
    <n v="102.60000000000001"/>
    <n v="148.57377049180329"/>
    <s v="photography/photobooks"/>
    <x v="8"/>
    <s v="photobooks"/>
    <x v="1217"/>
    <n v="1465932340"/>
    <x v="1217"/>
    <d v="2016-07-14T12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b v="0"/>
    <n v="89"/>
    <b v="1"/>
    <n v="172.27777777777777"/>
    <n v="174.2134831460674"/>
    <s v="photography/photobooks"/>
    <x v="8"/>
    <s v="photobooks"/>
    <x v="1218"/>
    <n v="1443714800"/>
    <x v="1218"/>
    <d v="2015-10-31T20:00:00"/>
  </r>
  <r>
    <n v="1219"/>
    <s v="The Box"/>
    <s v="The Box is a fine art book of Ron Amato's innovative and seductive photography project."/>
    <n v="16350"/>
    <n v="26024"/>
    <x v="0"/>
    <s v="US"/>
    <s v="USD"/>
    <b v="0"/>
    <n v="253"/>
    <b v="1"/>
    <n v="159.16819571865443"/>
    <n v="102.86166007905139"/>
    <s v="photography/photobooks"/>
    <x v="8"/>
    <s v="photobooks"/>
    <x v="1219"/>
    <n v="1474369513"/>
    <x v="1219"/>
    <d v="2016-10-20T04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b v="0"/>
    <n v="140"/>
    <b v="1"/>
    <n v="103.76666666666668"/>
    <n v="111.17857142857143"/>
    <s v="photography/photobooks"/>
    <x v="8"/>
    <s v="photobooks"/>
    <x v="1220"/>
    <n v="1437923112"/>
    <x v="1220"/>
    <d v="2015-08-25T08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b v="0"/>
    <n v="103"/>
    <b v="1"/>
    <n v="111.40954545454547"/>
    <n v="23.796213592233013"/>
    <s v="photography/photobooks"/>
    <x v="8"/>
    <s v="photobooks"/>
    <x v="1221"/>
    <n v="1478431488"/>
    <x v="1221"/>
    <d v="2016-12-03T17:00:00"/>
  </r>
  <r>
    <n v="1222"/>
    <s v="Project Pilgrim"/>
    <s v="Project Pilgrim is my effort to work towards normalizing mental health."/>
    <n v="4000"/>
    <n v="11215"/>
    <x v="0"/>
    <s v="CA"/>
    <s v="CAD"/>
    <b v="0"/>
    <n v="138"/>
    <b v="1"/>
    <n v="280.375"/>
    <n v="81.268115942028984"/>
    <s v="photography/photobooks"/>
    <x v="8"/>
    <s v="photobooks"/>
    <x v="1222"/>
    <n v="1456852647"/>
    <x v="1222"/>
    <d v="2016-03-31T21:00:00"/>
  </r>
  <r>
    <n v="1223"/>
    <s v="YOSEMITE PEOPLE"/>
    <s v="A photography book focusing on the people rather than the nature at Yosemite National Park."/>
    <n v="19800"/>
    <n v="22197"/>
    <x v="0"/>
    <s v="US"/>
    <s v="USD"/>
    <b v="0"/>
    <n v="191"/>
    <b v="1"/>
    <n v="112.10606060606061"/>
    <n v="116.21465968586388"/>
    <s v="photography/photobooks"/>
    <x v="8"/>
    <s v="photobooks"/>
    <x v="1223"/>
    <n v="1476159309"/>
    <x v="1223"/>
    <d v="2016-11-09T22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b v="0"/>
    <n v="18"/>
    <b v="0"/>
    <n v="7.0666666666666673"/>
    <n v="58.888888888888886"/>
    <s v="music/world music"/>
    <x v="4"/>
    <s v="world music"/>
    <x v="1224"/>
    <n v="1396876302"/>
    <x v="1224"/>
    <d v="2014-06-06T06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b v="0"/>
    <n v="3"/>
    <b v="0"/>
    <n v="4.3999999999999995"/>
    <n v="44"/>
    <s v="music/world music"/>
    <x v="4"/>
    <s v="world music"/>
    <x v="1225"/>
    <n v="1377294278"/>
    <x v="1225"/>
    <d v="2013-10-22T14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b v="0"/>
    <n v="40"/>
    <b v="0"/>
    <n v="3.8739999999999997"/>
    <n v="48.424999999999997"/>
    <s v="music/world music"/>
    <x v="4"/>
    <s v="world music"/>
    <x v="1226"/>
    <n v="1395089981"/>
    <x v="1226"/>
    <d v="2014-04-20T18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b v="0"/>
    <n v="0"/>
    <b v="0"/>
    <n v="0"/>
    <e v="#DIV/0!"/>
    <s v="music/world music"/>
    <x v="4"/>
    <s v="world music"/>
    <x v="1227"/>
    <n v="1404770616"/>
    <x v="1227"/>
    <d v="2014-08-07T00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b v="0"/>
    <n v="24"/>
    <b v="0"/>
    <n v="29.299999999999997"/>
    <n v="61.041666666666664"/>
    <s v="music/world music"/>
    <x v="4"/>
    <s v="world music"/>
    <x v="1228"/>
    <n v="1312047008"/>
    <x v="1228"/>
    <d v="2011-09-28T10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b v="0"/>
    <n v="1"/>
    <b v="0"/>
    <n v="0.90909090909090906"/>
    <n v="25"/>
    <s v="music/world music"/>
    <x v="4"/>
    <s v="world music"/>
    <x v="1229"/>
    <n v="1331982127"/>
    <x v="1229"/>
    <d v="2012-04-16T09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b v="0"/>
    <n v="0"/>
    <b v="0"/>
    <n v="0"/>
    <e v="#DIV/0!"/>
    <s v="music/world music"/>
    <x v="4"/>
    <s v="world music"/>
    <x v="1230"/>
    <n v="1295997630"/>
    <x v="1230"/>
    <d v="2011-02-24T16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b v="0"/>
    <n v="0"/>
    <b v="0"/>
    <n v="0"/>
    <e v="#DIV/0!"/>
    <s v="music/world music"/>
    <x v="4"/>
    <s v="world music"/>
    <x v="1231"/>
    <n v="1436394968"/>
    <x v="1231"/>
    <d v="2015-08-27T18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b v="0"/>
    <n v="1"/>
    <b v="0"/>
    <n v="0.8"/>
    <n v="40"/>
    <s v="music/world music"/>
    <x v="4"/>
    <s v="world music"/>
    <x v="1232"/>
    <n v="1377030070"/>
    <x v="1232"/>
    <d v="2013-10-06T13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b v="0"/>
    <n v="6"/>
    <b v="0"/>
    <n v="11.600000000000001"/>
    <n v="19.333333333333332"/>
    <s v="music/world music"/>
    <x v="4"/>
    <s v="world music"/>
    <x v="1233"/>
    <n v="1328049974"/>
    <x v="1233"/>
    <d v="2012-02-21T15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b v="0"/>
    <n v="0"/>
    <b v="0"/>
    <n v="0"/>
    <e v="#DIV/0!"/>
    <s v="music/world music"/>
    <x v="4"/>
    <s v="world music"/>
    <x v="1234"/>
    <n v="1420311342"/>
    <x v="1234"/>
    <d v="2015-02-02T11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b v="0"/>
    <n v="6"/>
    <b v="0"/>
    <n v="2.7873639500929119"/>
    <n v="35"/>
    <s v="music/world music"/>
    <x v="4"/>
    <s v="world music"/>
    <x v="1235"/>
    <n v="1383621299"/>
    <x v="1235"/>
    <d v="2013-12-14T20:14:59"/>
  </r>
  <r>
    <n v="1236"/>
    <s v="&quot;Volando&quot; CD Release (Canceled)"/>
    <s v="Raising money to give the musicians their due."/>
    <n v="2500"/>
    <n v="0"/>
    <x v="1"/>
    <s v="US"/>
    <s v="USD"/>
    <b v="0"/>
    <n v="0"/>
    <b v="0"/>
    <n v="0"/>
    <e v="#DIV/0!"/>
    <s v="music/world music"/>
    <x v="4"/>
    <s v="world music"/>
    <x v="1236"/>
    <n v="1342801164"/>
    <x v="1236"/>
    <d v="2012-07-28T09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b v="0"/>
    <n v="0"/>
    <b v="0"/>
    <n v="0"/>
    <e v="#DIV/0!"/>
    <s v="music/world music"/>
    <x v="4"/>
    <s v="world music"/>
    <x v="1237"/>
    <n v="1344062865"/>
    <x v="1237"/>
    <d v="2012-08-23T23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b v="0"/>
    <n v="3"/>
    <b v="0"/>
    <n v="17.8"/>
    <n v="59.333333333333336"/>
    <s v="music/world music"/>
    <x v="4"/>
    <s v="world music"/>
    <x v="1238"/>
    <n v="1310049536"/>
    <x v="1238"/>
    <d v="2011-08-06T07:38:56"/>
  </r>
  <r>
    <n v="1239"/>
    <s v="Help Calmenco! finance new CD and Tour (Canceled)"/>
    <s v="Please consider helping us with our new CD and Riverdance Tour"/>
    <n v="2500"/>
    <n v="0"/>
    <x v="1"/>
    <s v="US"/>
    <s v="USD"/>
    <b v="0"/>
    <n v="0"/>
    <b v="0"/>
    <n v="0"/>
    <e v="#DIV/0!"/>
    <s v="music/world music"/>
    <x v="4"/>
    <s v="world music"/>
    <x v="1239"/>
    <n v="1323212767"/>
    <x v="1239"/>
    <d v="2012-01-05T16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b v="0"/>
    <n v="8"/>
    <b v="0"/>
    <n v="3.0124999999999997"/>
    <n v="30.125"/>
    <s v="music/world music"/>
    <x v="4"/>
    <s v="world music"/>
    <x v="1240"/>
    <n v="1368579457"/>
    <x v="1240"/>
    <d v="2013-07-12T14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b v="0"/>
    <n v="34"/>
    <b v="0"/>
    <n v="50.739999999999995"/>
    <n v="74.617647058823536"/>
    <s v="music/world music"/>
    <x v="4"/>
    <s v="world music"/>
    <x v="1241"/>
    <n v="1413057980"/>
    <x v="1241"/>
    <d v="2014-11-02T22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b v="0"/>
    <n v="1"/>
    <b v="0"/>
    <n v="0.54884742041712409"/>
    <n v="5"/>
    <s v="music/world music"/>
    <x v="4"/>
    <s v="world music"/>
    <x v="1242"/>
    <n v="1314417502"/>
    <x v="1242"/>
    <d v="2011-09-11T06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b v="0"/>
    <n v="38"/>
    <b v="0"/>
    <n v="14.091666666666667"/>
    <n v="44.5"/>
    <s v="music/world music"/>
    <x v="4"/>
    <s v="world music"/>
    <x v="1243"/>
    <n v="1304888771"/>
    <x v="1243"/>
    <d v="2011-07-08T14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b v="1"/>
    <n v="45"/>
    <b v="1"/>
    <n v="103.8"/>
    <n v="46.133333333333333"/>
    <s v="music/rock"/>
    <x v="4"/>
    <s v="rock"/>
    <x v="1244"/>
    <n v="1363981723"/>
    <x v="1244"/>
    <d v="2013-04-22T14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b v="1"/>
    <n v="17"/>
    <b v="1"/>
    <n v="120.24999999999999"/>
    <n v="141.47058823529412"/>
    <s v="music/rock"/>
    <x v="4"/>
    <s v="rock"/>
    <x v="1245"/>
    <n v="1400163834"/>
    <x v="1245"/>
    <d v="2014-06-14T07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b v="1"/>
    <n v="31"/>
    <b v="1"/>
    <n v="117"/>
    <n v="75.483870967741936"/>
    <s v="music/rock"/>
    <x v="4"/>
    <s v="rock"/>
    <x v="1246"/>
    <n v="1319245349"/>
    <x v="1246"/>
    <d v="2011-12-05T19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b v="1"/>
    <n v="50"/>
    <b v="1"/>
    <n v="122.14285714285715"/>
    <n v="85.5"/>
    <s v="music/rock"/>
    <x v="4"/>
    <s v="rock"/>
    <x v="1247"/>
    <n v="1365231655"/>
    <x v="1247"/>
    <d v="2013-05-06T00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b v="1"/>
    <n v="59"/>
    <b v="1"/>
    <n v="151.63999999999999"/>
    <n v="64.254237288135599"/>
    <s v="music/rock"/>
    <x v="4"/>
    <s v="rock"/>
    <x v="1248"/>
    <n v="1399563953"/>
    <x v="1248"/>
    <d v="2014-06-12T23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b v="1"/>
    <n v="81"/>
    <b v="1"/>
    <n v="104.44"/>
    <n v="64.46913580246914"/>
    <s v="music/rock"/>
    <x v="4"/>
    <s v="rock"/>
    <x v="1249"/>
    <n v="1339091211"/>
    <x v="1249"/>
    <d v="2012-07-07T10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b v="1"/>
    <n v="508"/>
    <b v="1"/>
    <n v="200.15333333333331"/>
    <n v="118.2007874015748"/>
    <s v="music/rock"/>
    <x v="4"/>
    <s v="rock"/>
    <x v="1250"/>
    <n v="1406129131"/>
    <x v="1250"/>
    <d v="2014-09-06T08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b v="1"/>
    <n v="74"/>
    <b v="1"/>
    <n v="101.8"/>
    <n v="82.540540540540547"/>
    <s v="music/rock"/>
    <x v="4"/>
    <s v="rock"/>
    <x v="1251"/>
    <n v="1311795167"/>
    <x v="1251"/>
    <d v="2011-09-25T12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b v="1"/>
    <n v="141"/>
    <b v="1"/>
    <n v="137.65714285714284"/>
    <n v="34.170212765957444"/>
    <s v="music/rock"/>
    <x v="4"/>
    <s v="rock"/>
    <x v="1252"/>
    <n v="1380238969"/>
    <x v="1252"/>
    <d v="2013-10-24T16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b v="1"/>
    <n v="711"/>
    <b v="1"/>
    <n v="303833.2"/>
    <n v="42.73322081575246"/>
    <s v="music/rock"/>
    <x v="4"/>
    <s v="rock"/>
    <x v="1253"/>
    <n v="1407178107"/>
    <x v="1253"/>
    <d v="2014-09-03T11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b v="1"/>
    <n v="141"/>
    <b v="1"/>
    <n v="198.85074626865671"/>
    <n v="94.489361702127653"/>
    <s v="music/rock"/>
    <x v="4"/>
    <s v="rock"/>
    <x v="1254"/>
    <n v="1288968886"/>
    <x v="1254"/>
    <d v="2010-12-31T21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b v="1"/>
    <n v="109"/>
    <b v="1"/>
    <n v="202.36666666666667"/>
    <n v="55.697247706422019"/>
    <s v="music/rock"/>
    <x v="4"/>
    <s v="rock"/>
    <x v="1255"/>
    <n v="1383337052"/>
    <x v="1255"/>
    <d v="2013-12-01T14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b v="1"/>
    <n v="361"/>
    <b v="1"/>
    <n v="117.96376666666666"/>
    <n v="98.030831024930734"/>
    <s v="music/rock"/>
    <x v="4"/>
    <s v="rock"/>
    <x v="1256"/>
    <n v="1326492231"/>
    <x v="1256"/>
    <d v="2012-02-12T15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b v="1"/>
    <n v="176"/>
    <b v="1"/>
    <n v="294.72727272727275"/>
    <n v="92.102272727272734"/>
    <s v="music/rock"/>
    <x v="4"/>
    <s v="rock"/>
    <x v="1257"/>
    <n v="1297562590"/>
    <x v="1257"/>
    <d v="2011-04-02T18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b v="1"/>
    <n v="670"/>
    <b v="1"/>
    <n v="213.14633333333336"/>
    <n v="38.175462686567165"/>
    <s v="music/rock"/>
    <x v="4"/>
    <s v="rock"/>
    <x v="1258"/>
    <n v="1375368012"/>
    <x v="1258"/>
    <d v="2013-08-31T07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b v="1"/>
    <n v="96"/>
    <b v="1"/>
    <n v="104.24"/>
    <n v="27.145833333333332"/>
    <s v="music/rock"/>
    <x v="4"/>
    <s v="rock"/>
    <x v="1259"/>
    <n v="1399504664"/>
    <x v="1259"/>
    <d v="2014-06-08T20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b v="1"/>
    <n v="74"/>
    <b v="1"/>
    <n v="113.66666666666667"/>
    <n v="50.689189189189186"/>
    <s v="music/rock"/>
    <x v="4"/>
    <s v="rock"/>
    <x v="1260"/>
    <n v="1390853620"/>
    <x v="1260"/>
    <d v="2014-02-26T13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b v="1"/>
    <n v="52"/>
    <b v="1"/>
    <n v="101.25"/>
    <n v="38.942307692307693"/>
    <s v="music/rock"/>
    <x v="4"/>
    <s v="rock"/>
    <x v="1261"/>
    <n v="1388391227"/>
    <x v="1261"/>
    <d v="2014-01-29T01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b v="1"/>
    <n v="105"/>
    <b v="1"/>
    <n v="125.41538461538462"/>
    <n v="77.638095238095232"/>
    <s v="music/rock"/>
    <x v="4"/>
    <s v="rock"/>
    <x v="1262"/>
    <n v="1389982692"/>
    <x v="1262"/>
    <d v="2014-02-16T11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b v="1"/>
    <n v="41"/>
    <b v="1"/>
    <n v="119"/>
    <n v="43.536585365853661"/>
    <s v="music/rock"/>
    <x v="4"/>
    <s v="rock"/>
    <x v="1263"/>
    <n v="1393034470"/>
    <x v="1263"/>
    <d v="2014-03-28T18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b v="1"/>
    <n v="34"/>
    <b v="1"/>
    <n v="166.46153846153845"/>
    <n v="31.823529411764707"/>
    <s v="music/rock"/>
    <x v="4"/>
    <s v="rock"/>
    <x v="1264"/>
    <n v="1380556483"/>
    <x v="1264"/>
    <d v="2013-10-29T08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b v="1"/>
    <n v="66"/>
    <b v="1"/>
    <n v="119.14771428571429"/>
    <n v="63.184393939393942"/>
    <s v="music/rock"/>
    <x v="4"/>
    <s v="rock"/>
    <x v="1265"/>
    <n v="1287071015"/>
    <x v="1265"/>
    <d v="2010-11-30T08:43:35"/>
  </r>
  <r>
    <n v="1266"/>
    <s v="Sensory Station's First EP"/>
    <s v="We are looking to record our first EP produced by Aaron Harris (ISIS/Palms) at Studio West."/>
    <n v="9500"/>
    <n v="9545"/>
    <x v="0"/>
    <s v="US"/>
    <s v="USD"/>
    <b v="1"/>
    <n v="50"/>
    <b v="1"/>
    <n v="100.47368421052632"/>
    <n v="190.9"/>
    <s v="music/rock"/>
    <x v="4"/>
    <s v="rock"/>
    <x v="1266"/>
    <n v="1386882145"/>
    <x v="1266"/>
    <d v="2014-01-11T14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b v="1"/>
    <n v="159"/>
    <b v="1"/>
    <n v="101.8"/>
    <n v="140.85534591194968"/>
    <s v="music/rock"/>
    <x v="4"/>
    <s v="rock"/>
    <x v="1267"/>
    <n v="1372082558"/>
    <x v="1267"/>
    <d v="2013-07-24T07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b v="1"/>
    <n v="182"/>
    <b v="1"/>
    <n v="116.66666666666667"/>
    <n v="76.92307692307692"/>
    <s v="music/rock"/>
    <x v="4"/>
    <s v="rock"/>
    <x v="1268"/>
    <n v="1377116247"/>
    <x v="1268"/>
    <d v="2013-09-20T13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b v="1"/>
    <n v="206"/>
    <b v="1"/>
    <n v="108.64893617021276"/>
    <n v="99.15533980582525"/>
    <s v="music/rock"/>
    <x v="4"/>
    <s v="rock"/>
    <x v="1269"/>
    <n v="1458157512"/>
    <x v="1269"/>
    <d v="2016-04-15T17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b v="1"/>
    <n v="169"/>
    <b v="1"/>
    <n v="114.72"/>
    <n v="67.881656804733723"/>
    <s v="music/rock"/>
    <x v="4"/>
    <s v="rock"/>
    <x v="1270"/>
    <n v="1327523642"/>
    <x v="1270"/>
    <d v="2012-03-25T12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b v="1"/>
    <n v="31"/>
    <b v="1"/>
    <n v="101.8"/>
    <n v="246.29032258064515"/>
    <s v="music/rock"/>
    <x v="4"/>
    <s v="rock"/>
    <x v="1271"/>
    <n v="1381767859"/>
    <x v="1271"/>
    <d v="2013-11-13T10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b v="1"/>
    <n v="28"/>
    <b v="1"/>
    <n v="106"/>
    <n v="189.28571428571428"/>
    <s v="music/rock"/>
    <x v="4"/>
    <s v="rock"/>
    <x v="1272"/>
    <n v="1270576379"/>
    <x v="1272"/>
    <d v="2010-06-14T21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b v="1"/>
    <n v="54"/>
    <b v="1"/>
    <n v="103.49999999999999"/>
    <n v="76.666666666666671"/>
    <s v="music/rock"/>
    <x v="4"/>
    <s v="rock"/>
    <x v="1273"/>
    <n v="1406914291"/>
    <x v="1273"/>
    <d v="2014-08-31T10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b v="1"/>
    <n v="467"/>
    <b v="1"/>
    <n v="154.97535999999999"/>
    <n v="82.963254817987149"/>
    <s v="music/rock"/>
    <x v="4"/>
    <s v="rock"/>
    <x v="1274"/>
    <n v="1343320425"/>
    <x v="1274"/>
    <d v="2012-08-30T09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b v="1"/>
    <n v="389"/>
    <b v="1"/>
    <n v="162.14066666666668"/>
    <n v="62.522107969151669"/>
    <s v="music/rock"/>
    <x v="4"/>
    <s v="rock"/>
    <x v="1275"/>
    <n v="1372884587"/>
    <x v="1275"/>
    <d v="2013-08-07T13:49:47"/>
  </r>
  <r>
    <n v="1276"/>
    <s v="MR. DREAM GOES TO JAIL"/>
    <s v="Sponsor this Brooklyn punk band's debut seven-inch, MR. DREAM GOES TO JAIL."/>
    <n v="3000"/>
    <n v="3132.63"/>
    <x v="0"/>
    <s v="US"/>
    <s v="USD"/>
    <b v="1"/>
    <n v="68"/>
    <b v="1"/>
    <n v="104.42100000000001"/>
    <n v="46.06808823529412"/>
    <s v="music/rock"/>
    <x v="4"/>
    <s v="rock"/>
    <x v="1276"/>
    <n v="1247504047"/>
    <x v="1276"/>
    <d v="2009-08-31T21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b v="1"/>
    <n v="413"/>
    <b v="1"/>
    <n v="106.12433333333333"/>
    <n v="38.543946731234868"/>
    <s v="music/rock"/>
    <x v="4"/>
    <s v="rock"/>
    <x v="1277"/>
    <n v="1343741347"/>
    <x v="1277"/>
    <d v="2012-09-04T06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b v="1"/>
    <n v="190"/>
    <b v="1"/>
    <n v="154.93846153846152"/>
    <n v="53.005263157894738"/>
    <s v="music/rock"/>
    <x v="4"/>
    <s v="rock"/>
    <x v="1278"/>
    <n v="1401196766"/>
    <x v="1278"/>
    <d v="2014-06-24T19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b v="1"/>
    <n v="189"/>
    <b v="1"/>
    <n v="110.77157238734421"/>
    <n v="73.355396825396824"/>
    <s v="music/rock"/>
    <x v="4"/>
    <s v="rock"/>
    <x v="1279"/>
    <n v="1392171770"/>
    <x v="1279"/>
    <d v="2014-03-23T18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b v="1"/>
    <n v="130"/>
    <b v="1"/>
    <n v="110.91186666666665"/>
    <n v="127.97523076923076"/>
    <s v="music/rock"/>
    <x v="4"/>
    <s v="rock"/>
    <x v="1280"/>
    <n v="1291227054"/>
    <x v="1280"/>
    <d v="2011-03-01T11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b v="1"/>
    <n v="74"/>
    <b v="1"/>
    <n v="110.71428571428572"/>
    <n v="104.72972972972973"/>
    <s v="music/rock"/>
    <x v="4"/>
    <s v="rock"/>
    <x v="1281"/>
    <n v="1373305836"/>
    <x v="1281"/>
    <d v="2013-07-28T10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b v="1"/>
    <n v="274"/>
    <b v="1"/>
    <n v="123.61333333333333"/>
    <n v="67.671532846715323"/>
    <s v="music/rock"/>
    <x v="4"/>
    <s v="rock"/>
    <x v="1282"/>
    <n v="1383909855"/>
    <x v="1282"/>
    <d v="2013-12-08T21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b v="1"/>
    <n v="22"/>
    <b v="1"/>
    <n v="211.05"/>
    <n v="95.931818181818187"/>
    <s v="music/rock"/>
    <x v="4"/>
    <s v="rock"/>
    <x v="1283"/>
    <n v="1360948389"/>
    <x v="1283"/>
    <d v="2013-03-10T21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b v="0"/>
    <n v="31"/>
    <b v="1"/>
    <n v="101"/>
    <n v="65.161290322580641"/>
    <s v="theater/plays"/>
    <x v="1"/>
    <s v="plays"/>
    <x v="1284"/>
    <n v="1481175482"/>
    <x v="1284"/>
    <d v="2016-12-31T09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b v="0"/>
    <n v="63"/>
    <b v="1"/>
    <n v="101.64999999999999"/>
    <n v="32.269841269841272"/>
    <s v="theater/plays"/>
    <x v="1"/>
    <s v="plays"/>
    <x v="1285"/>
    <n v="1433512775"/>
    <x v="1285"/>
    <d v="2015-06-20T06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b v="0"/>
    <n v="20"/>
    <b v="1"/>
    <n v="108.33333333333333"/>
    <n v="81.25"/>
    <s v="theater/plays"/>
    <x v="1"/>
    <s v="plays"/>
    <x v="1286"/>
    <n v="1423041227"/>
    <x v="1286"/>
    <d v="2015-02-17T07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b v="0"/>
    <n v="25"/>
    <b v="1"/>
    <n v="242"/>
    <n v="24.2"/>
    <s v="theater/plays"/>
    <x v="1"/>
    <s v="plays"/>
    <x v="1287"/>
    <n v="1428936856"/>
    <x v="1287"/>
    <d v="2015-06-12T07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b v="0"/>
    <n v="61"/>
    <b v="1"/>
    <n v="100.44999999999999"/>
    <n v="65.868852459016395"/>
    <s v="theater/plays"/>
    <x v="1"/>
    <s v="plays"/>
    <x v="1288"/>
    <n v="1468122163"/>
    <x v="1288"/>
    <d v="2016-08-09T21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b v="0"/>
    <n v="52"/>
    <b v="1"/>
    <n v="125.06666666666666"/>
    <n v="36.07692307692308"/>
    <s v="theater/plays"/>
    <x v="1"/>
    <s v="plays"/>
    <x v="1289"/>
    <n v="1480907645"/>
    <x v="1289"/>
    <d v="2017-01-03T20:14:05"/>
  </r>
  <r>
    <n v="1290"/>
    <s v="I Died... I Came Back, ... Whatever"/>
    <s v="Sometimes your Heart has to STOP for your Life to START."/>
    <n v="3500"/>
    <n v="3800"/>
    <x v="0"/>
    <s v="US"/>
    <s v="USD"/>
    <b v="0"/>
    <n v="86"/>
    <b v="1"/>
    <n v="108.57142857142857"/>
    <n v="44.186046511627907"/>
    <s v="theater/plays"/>
    <x v="1"/>
    <s v="plays"/>
    <x v="1290"/>
    <n v="1427121931"/>
    <x v="1290"/>
    <d v="2015-04-22T23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b v="0"/>
    <n v="42"/>
    <b v="1"/>
    <n v="145.70000000000002"/>
    <n v="104.07142857142857"/>
    <s v="theater/plays"/>
    <x v="1"/>
    <s v="plays"/>
    <x v="1291"/>
    <n v="1425224391"/>
    <x v="1291"/>
    <d v="2015-04-07T00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b v="0"/>
    <n v="52"/>
    <b v="1"/>
    <n v="110.00000000000001"/>
    <n v="35.96153846153846"/>
    <s v="theater/plays"/>
    <x v="1"/>
    <s v="plays"/>
    <x v="1292"/>
    <n v="1441822828"/>
    <x v="1292"/>
    <d v="2015-10-06T15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b v="0"/>
    <n v="120"/>
    <b v="1"/>
    <n v="102.23333333333333"/>
    <n v="127.79166666666667"/>
    <s v="theater/plays"/>
    <x v="1"/>
    <s v="plays"/>
    <x v="1293"/>
    <n v="1444927771"/>
    <x v="1293"/>
    <d v="2015-11-14T10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b v="0"/>
    <n v="22"/>
    <b v="1"/>
    <n v="122"/>
    <n v="27.727272727272727"/>
    <s v="theater/plays"/>
    <x v="1"/>
    <s v="plays"/>
    <x v="1294"/>
    <n v="1443696797"/>
    <x v="1294"/>
    <d v="2015-10-19T04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b v="0"/>
    <n v="64"/>
    <b v="1"/>
    <n v="101.96000000000001"/>
    <n v="39.828125"/>
    <s v="theater/plays"/>
    <x v="1"/>
    <s v="plays"/>
    <x v="1295"/>
    <n v="1435585497"/>
    <x v="1295"/>
    <d v="2015-07-29T10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b v="0"/>
    <n v="23"/>
    <b v="1"/>
    <n v="141.1764705882353"/>
    <n v="52.173913043478258"/>
    <s v="theater/plays"/>
    <x v="1"/>
    <s v="plays"/>
    <x v="1296"/>
    <n v="1456189973"/>
    <x v="1296"/>
    <d v="2016-03-13T17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b v="0"/>
    <n v="238"/>
    <b v="1"/>
    <n v="109.52500000000001"/>
    <n v="92.037815126050418"/>
    <s v="theater/plays"/>
    <x v="1"/>
    <s v="plays"/>
    <x v="1297"/>
    <n v="1459533358"/>
    <x v="1297"/>
    <d v="2016-05-01T10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b v="0"/>
    <n v="33"/>
    <b v="1"/>
    <n v="104.65"/>
    <n v="63.424242424242422"/>
    <s v="theater/plays"/>
    <x v="1"/>
    <s v="plays"/>
    <x v="1298"/>
    <n v="1459268432"/>
    <x v="1298"/>
    <d v="2016-04-28T09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b v="0"/>
    <n v="32"/>
    <b v="1"/>
    <n v="124"/>
    <n v="135.625"/>
    <s v="theater/plays"/>
    <x v="1"/>
    <s v="plays"/>
    <x v="1299"/>
    <n v="1434310359"/>
    <x v="1299"/>
    <d v="2015-07-14T12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b v="0"/>
    <n v="24"/>
    <b v="1"/>
    <n v="135"/>
    <n v="168.75"/>
    <s v="theater/plays"/>
    <x v="1"/>
    <s v="plays"/>
    <x v="1300"/>
    <n v="1461427938"/>
    <x v="1300"/>
    <d v="2016-06-01T11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b v="0"/>
    <n v="29"/>
    <b v="1"/>
    <n v="102.75000000000001"/>
    <n v="70.862068965517238"/>
    <s v="theater/plays"/>
    <x v="1"/>
    <s v="plays"/>
    <x v="1301"/>
    <n v="1436551178"/>
    <x v="1301"/>
    <d v="2015-07-20T20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b v="0"/>
    <n v="50"/>
    <b v="1"/>
    <n v="100"/>
    <n v="50"/>
    <s v="theater/plays"/>
    <x v="1"/>
    <s v="plays"/>
    <x v="1302"/>
    <n v="1477963411"/>
    <x v="1302"/>
    <d v="2016-11-30T19:23:31"/>
  </r>
  <r>
    <n v="1303"/>
    <s v="Forward Arena Theatre Company: Summer Season"/>
    <s v="Groundbreaking queer theatre."/>
    <n v="3500"/>
    <n v="4559.13"/>
    <x v="0"/>
    <s v="GB"/>
    <s v="GBP"/>
    <b v="0"/>
    <n v="108"/>
    <b v="1"/>
    <n v="130.26085714285716"/>
    <n v="42.214166666666671"/>
    <s v="theater/plays"/>
    <x v="1"/>
    <s v="plays"/>
    <x v="1303"/>
    <n v="1468578920"/>
    <x v="1303"/>
    <d v="2016-07-31T04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b v="0"/>
    <n v="104"/>
    <b v="0"/>
    <n v="39.627499999999998"/>
    <n v="152.41346153846155"/>
    <s v="technology/wearables"/>
    <x v="2"/>
    <s v="wearables"/>
    <x v="1304"/>
    <n v="1484196005"/>
    <x v="1304"/>
    <d v="2017-03-12T20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b v="0"/>
    <n v="86"/>
    <b v="0"/>
    <n v="25.976666666666663"/>
    <n v="90.616279069767444"/>
    <s v="technology/wearables"/>
    <x v="2"/>
    <s v="wearables"/>
    <x v="1305"/>
    <n v="1466611108"/>
    <x v="1305"/>
    <d v="2016-07-21T10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b v="0"/>
    <n v="356"/>
    <b v="0"/>
    <n v="65.24636363636364"/>
    <n v="201.60393258426967"/>
    <s v="technology/wearables"/>
    <x v="2"/>
    <s v="wearables"/>
    <x v="1306"/>
    <n v="1415098734"/>
    <x v="1306"/>
    <d v="2014-12-04T03:58:54"/>
  </r>
  <r>
    <n v="1307"/>
    <s v="VR Card - Customized Virtual Reality Viewer (Canceled)"/>
    <s v="Get VR to Everyone with Mailable, Ready to Use Viewers"/>
    <n v="50000"/>
    <n v="5757"/>
    <x v="1"/>
    <s v="US"/>
    <s v="USD"/>
    <b v="0"/>
    <n v="45"/>
    <b v="0"/>
    <n v="11.514000000000001"/>
    <n v="127.93333333333334"/>
    <s v="technology/wearables"/>
    <x v="2"/>
    <s v="wearables"/>
    <x v="1307"/>
    <n v="1453118679"/>
    <x v="1307"/>
    <d v="2016-02-17T05:04:39"/>
  </r>
  <r>
    <n v="1308"/>
    <s v="Boost Band: Wristband Phone Charger (Canceled)"/>
    <s v="Boost Band, a wristband that charges any device"/>
    <n v="10000"/>
    <n v="1136"/>
    <x v="1"/>
    <s v="US"/>
    <s v="USD"/>
    <b v="0"/>
    <n v="38"/>
    <b v="0"/>
    <n v="11.360000000000001"/>
    <n v="29.894736842105264"/>
    <s v="technology/wearables"/>
    <x v="2"/>
    <s v="wearables"/>
    <x v="1308"/>
    <n v="1472481812"/>
    <x v="1308"/>
    <d v="2016-10-08T07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b v="0"/>
    <n v="35"/>
    <b v="0"/>
    <n v="111.99130434782609"/>
    <n v="367.97142857142859"/>
    <s v="technology/wearables"/>
    <x v="2"/>
    <s v="wearables"/>
    <x v="1309"/>
    <n v="1441919468"/>
    <x v="1309"/>
    <d v="2015-10-15T14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b v="0"/>
    <n v="24"/>
    <b v="0"/>
    <n v="15.5"/>
    <n v="129.16666666666666"/>
    <s v="technology/wearables"/>
    <x v="2"/>
    <s v="wearables"/>
    <x v="1310"/>
    <n v="1467734450"/>
    <x v="1310"/>
    <d v="2016-08-19T09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b v="0"/>
    <n v="100"/>
    <b v="0"/>
    <n v="32.027999999999999"/>
    <n v="800.7"/>
    <s v="technology/wearables"/>
    <x v="2"/>
    <s v="wearables"/>
    <x v="1311"/>
    <n v="1477509319"/>
    <x v="1311"/>
    <d v="2016-11-30T13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b v="0"/>
    <n v="1"/>
    <b v="0"/>
    <n v="0.60869565217391308"/>
    <n v="28"/>
    <s v="technology/wearables"/>
    <x v="2"/>
    <s v="wearables"/>
    <x v="1312"/>
    <n v="1426783922"/>
    <x v="1312"/>
    <d v="2015-04-18T09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b v="0"/>
    <n v="122"/>
    <b v="0"/>
    <n v="31.114999999999998"/>
    <n v="102.01639344262296"/>
    <s v="technology/wearables"/>
    <x v="2"/>
    <s v="wearables"/>
    <x v="1313"/>
    <n v="1454432514"/>
    <x v="1313"/>
    <d v="2016-03-03T10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b v="0"/>
    <n v="11"/>
    <b v="0"/>
    <n v="1.1266666666666667"/>
    <n v="184.36363636363637"/>
    <s v="technology/wearables"/>
    <x v="2"/>
    <s v="wearables"/>
    <x v="1314"/>
    <n v="1471881860"/>
    <x v="1314"/>
    <d v="2016-10-21T09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b v="0"/>
    <n v="248"/>
    <b v="0"/>
    <n v="40.404000000000003"/>
    <n v="162.91935483870967"/>
    <s v="technology/wearables"/>
    <x v="2"/>
    <s v="wearables"/>
    <x v="1315"/>
    <n v="1443700648"/>
    <x v="1315"/>
    <d v="2015-11-05T18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b v="0"/>
    <n v="1"/>
    <b v="0"/>
    <n v="1.3333333333333333E-3"/>
    <n v="1"/>
    <s v="technology/wearables"/>
    <x v="2"/>
    <s v="wearables"/>
    <x v="1316"/>
    <n v="1453676709"/>
    <x v="1316"/>
    <d v="2016-02-28T16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b v="0"/>
    <n v="19"/>
    <b v="0"/>
    <n v="5.7334999999999994"/>
    <n v="603.52631578947364"/>
    <s v="technology/wearables"/>
    <x v="2"/>
    <s v="wearables"/>
    <x v="1317"/>
    <n v="1464586746"/>
    <x v="1317"/>
    <d v="2016-07-21T07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b v="0"/>
    <n v="135"/>
    <b v="0"/>
    <n v="15.324999999999999"/>
    <n v="45.407407407407405"/>
    <s v="technology/wearables"/>
    <x v="2"/>
    <s v="wearables"/>
    <x v="1318"/>
    <n v="1418346172"/>
    <x v="1318"/>
    <d v="2015-01-10T18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b v="0"/>
    <n v="9"/>
    <b v="0"/>
    <n v="15.103448275862069"/>
    <n v="97.333333333333329"/>
    <s v="technology/wearables"/>
    <x v="2"/>
    <s v="wearables"/>
    <x v="1319"/>
    <n v="1403810965"/>
    <x v="1319"/>
    <d v="2014-07-11T09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b v="0"/>
    <n v="3"/>
    <b v="0"/>
    <n v="0.503"/>
    <n v="167.66666666666666"/>
    <s v="technology/wearables"/>
    <x v="2"/>
    <s v="wearables"/>
    <x v="1320"/>
    <n v="1480610046"/>
    <x v="1320"/>
    <d v="2016-12-30T16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b v="0"/>
    <n v="7"/>
    <b v="0"/>
    <n v="1.3028138528138529"/>
    <n v="859.85714285714289"/>
    <s v="technology/wearables"/>
    <x v="2"/>
    <s v="wearables"/>
    <x v="1321"/>
    <n v="1479923937"/>
    <x v="1321"/>
    <d v="2016-12-23T10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b v="0"/>
    <n v="4"/>
    <b v="0"/>
    <n v="0.30285714285714288"/>
    <n v="26.5"/>
    <s v="technology/wearables"/>
    <x v="2"/>
    <s v="wearables"/>
    <x v="1322"/>
    <n v="1429631125"/>
    <x v="1322"/>
    <d v="2015-05-21T08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b v="0"/>
    <n v="44"/>
    <b v="0"/>
    <n v="8.8800000000000008"/>
    <n v="30.272727272727273"/>
    <s v="technology/wearables"/>
    <x v="2"/>
    <s v="wearables"/>
    <x v="1323"/>
    <n v="1458665146"/>
    <x v="1323"/>
    <d v="2016-04-25T23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b v="0"/>
    <n v="90"/>
    <b v="0"/>
    <n v="9.84"/>
    <n v="54.666666666666664"/>
    <s v="technology/wearables"/>
    <x v="2"/>
    <s v="wearables"/>
    <x v="1324"/>
    <n v="1473779552"/>
    <x v="1324"/>
    <d v="2016-10-13T08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b v="0"/>
    <n v="8"/>
    <b v="0"/>
    <n v="2.4299999999999997"/>
    <n v="60.75"/>
    <s v="technology/wearables"/>
    <x v="2"/>
    <s v="wearables"/>
    <x v="1325"/>
    <n v="1480471435"/>
    <x v="1325"/>
    <d v="2016-12-29T19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b v="0"/>
    <n v="11"/>
    <b v="0"/>
    <n v="1.1299999999999999"/>
    <n v="102.72727272727273"/>
    <s v="technology/wearables"/>
    <x v="2"/>
    <s v="wearables"/>
    <x v="1326"/>
    <n v="1417460428"/>
    <x v="1326"/>
    <d v="2015-01-15T12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b v="0"/>
    <n v="41"/>
    <b v="0"/>
    <n v="3.5520833333333335"/>
    <n v="41.585365853658537"/>
    <s v="technology/wearables"/>
    <x v="2"/>
    <s v="wearables"/>
    <x v="1327"/>
    <n v="1430324235"/>
    <x v="1327"/>
    <d v="2015-05-29T09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b v="0"/>
    <n v="15"/>
    <b v="0"/>
    <n v="2.3306666666666667"/>
    <n v="116.53333333333333"/>
    <s v="technology/wearables"/>
    <x v="2"/>
    <s v="wearables"/>
    <x v="1328"/>
    <n v="1472570734"/>
    <x v="1328"/>
    <d v="2016-10-14T08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b v="0"/>
    <n v="9"/>
    <b v="0"/>
    <n v="0.81600000000000006"/>
    <n v="45.333333333333336"/>
    <s v="technology/wearables"/>
    <x v="2"/>
    <s v="wearables"/>
    <x v="1329"/>
    <n v="1414041545"/>
    <x v="1329"/>
    <d v="2014-12-01T23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b v="0"/>
    <n v="50"/>
    <b v="0"/>
    <n v="22.494285714285713"/>
    <n v="157.46"/>
    <s v="technology/wearables"/>
    <x v="2"/>
    <s v="wearables"/>
    <x v="1330"/>
    <n v="1464763109"/>
    <x v="1330"/>
    <d v="2016-07-01T21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b v="0"/>
    <n v="34"/>
    <b v="0"/>
    <n v="1.3668"/>
    <n v="100.5"/>
    <s v="technology/wearables"/>
    <x v="2"/>
    <s v="wearables"/>
    <x v="1331"/>
    <n v="1468843554"/>
    <x v="1331"/>
    <d v="2016-08-17T05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b v="0"/>
    <n v="0"/>
    <b v="0"/>
    <n v="0"/>
    <e v="#DIV/0!"/>
    <s v="technology/wearables"/>
    <x v="2"/>
    <s v="wearables"/>
    <x v="1332"/>
    <n v="1482888408"/>
    <x v="1332"/>
    <d v="2017-01-26T18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b v="0"/>
    <n v="0"/>
    <b v="0"/>
    <n v="0"/>
    <e v="#DIV/0!"/>
    <s v="technology/wearables"/>
    <x v="2"/>
    <s v="wearables"/>
    <x v="1333"/>
    <n v="1402886025"/>
    <x v="1333"/>
    <d v="2014-07-15T19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b v="0"/>
    <n v="276"/>
    <b v="0"/>
    <n v="10.754135338345865"/>
    <n v="51.822463768115945"/>
    <s v="technology/wearables"/>
    <x v="2"/>
    <s v="wearables"/>
    <x v="1334"/>
    <n v="1455129287"/>
    <x v="1334"/>
    <d v="2016-03-11T11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b v="0"/>
    <n v="16"/>
    <b v="0"/>
    <n v="19.759999999999998"/>
    <n v="308.75"/>
    <s v="technology/wearables"/>
    <x v="2"/>
    <s v="wearables"/>
    <x v="1335"/>
    <n v="1446762502"/>
    <x v="1335"/>
    <d v="2015-12-05T15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b v="0"/>
    <n v="224"/>
    <b v="0"/>
    <n v="84.946999999999989"/>
    <n v="379.22767857142856"/>
    <s v="technology/wearables"/>
    <x v="2"/>
    <s v="wearables"/>
    <x v="1336"/>
    <n v="1415825028"/>
    <x v="1336"/>
    <d v="2014-12-17T13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b v="0"/>
    <n v="140"/>
    <b v="0"/>
    <n v="49.381999999999998"/>
    <n v="176.36428571428573"/>
    <s v="technology/wearables"/>
    <x v="2"/>
    <s v="wearables"/>
    <x v="1337"/>
    <n v="1485957079"/>
    <x v="1337"/>
    <d v="2017-03-03T06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b v="0"/>
    <n v="15"/>
    <b v="0"/>
    <n v="3.3033333333333332"/>
    <n v="66.066666666666663"/>
    <s v="technology/wearables"/>
    <x v="2"/>
    <s v="wearables"/>
    <x v="1338"/>
    <n v="1435951033"/>
    <x v="1338"/>
    <d v="2015-08-02T12:17:13"/>
  </r>
  <r>
    <n v="1339"/>
    <s v="Linkoo (Canceled)"/>
    <s v="World's Smallest customizable Phone &amp; GPS Watch for kids !"/>
    <n v="50000"/>
    <n v="3317"/>
    <x v="1"/>
    <s v="US"/>
    <s v="USD"/>
    <b v="0"/>
    <n v="37"/>
    <b v="0"/>
    <n v="6.6339999999999995"/>
    <n v="89.648648648648646"/>
    <s v="technology/wearables"/>
    <x v="2"/>
    <s v="wearables"/>
    <x v="1339"/>
    <n v="1414164715"/>
    <x v="1339"/>
    <d v="2014-12-08T09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b v="0"/>
    <n v="0"/>
    <b v="0"/>
    <n v="0"/>
    <e v="#DIV/0!"/>
    <s v="technology/wearables"/>
    <x v="2"/>
    <s v="wearables"/>
    <x v="1340"/>
    <n v="1405520253"/>
    <x v="1340"/>
    <d v="2014-08-15T07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b v="0"/>
    <n v="46"/>
    <b v="0"/>
    <n v="70.36"/>
    <n v="382.39130434782606"/>
    <s v="technology/wearables"/>
    <x v="2"/>
    <s v="wearables"/>
    <x v="1341"/>
    <n v="1472569117"/>
    <x v="1341"/>
    <d v="2016-10-01T07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b v="0"/>
    <n v="1"/>
    <b v="0"/>
    <n v="0.2"/>
    <n v="100"/>
    <s v="technology/wearables"/>
    <x v="2"/>
    <s v="wearables"/>
    <x v="1342"/>
    <n v="1434569739"/>
    <x v="1342"/>
    <d v="2015-07-17T12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b v="0"/>
    <n v="323"/>
    <b v="0"/>
    <n v="102.298"/>
    <n v="158.35603715170279"/>
    <s v="technology/wearables"/>
    <x v="2"/>
    <s v="wearables"/>
    <x v="1343"/>
    <n v="1466512683"/>
    <x v="1343"/>
    <d v="2016-08-18T20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b v="0"/>
    <n v="139"/>
    <b v="1"/>
    <n v="377.73333333333335"/>
    <n v="40.762589928057551"/>
    <s v="publishing/nonfiction"/>
    <x v="3"/>
    <s v="nonfiction"/>
    <x v="1344"/>
    <n v="1464807439"/>
    <x v="1344"/>
    <d v="2016-06-30T11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b v="0"/>
    <n v="7"/>
    <b v="1"/>
    <n v="125"/>
    <n v="53.571428571428569"/>
    <s v="publishing/nonfiction"/>
    <x v="3"/>
    <s v="nonfiction"/>
    <x v="1345"/>
    <n v="1402342359"/>
    <x v="1345"/>
    <d v="2014-07-14T12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b v="0"/>
    <n v="149"/>
    <b v="1"/>
    <n v="147.32653061224491"/>
    <n v="48.449664429530202"/>
    <s v="publishing/nonfiction"/>
    <x v="3"/>
    <s v="nonfiction"/>
    <x v="1346"/>
    <n v="1369705751"/>
    <x v="1346"/>
    <d v="2013-06-26T18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b v="0"/>
    <n v="31"/>
    <b v="1"/>
    <n v="102.2"/>
    <n v="82.41935483870968"/>
    <s v="publishing/nonfiction"/>
    <x v="3"/>
    <s v="nonfiction"/>
    <x v="1347"/>
    <n v="1423149525"/>
    <x v="1347"/>
    <d v="2015-03-07T08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b v="0"/>
    <n v="26"/>
    <b v="1"/>
    <n v="101.8723404255319"/>
    <n v="230.19230769230768"/>
    <s v="publishing/nonfiction"/>
    <x v="3"/>
    <s v="nonfiction"/>
    <x v="1348"/>
    <n v="1416485333"/>
    <x v="1348"/>
    <d v="2014-12-18T05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b v="0"/>
    <n v="172"/>
    <b v="1"/>
    <n v="204.2"/>
    <n v="59.360465116279073"/>
    <s v="publishing/nonfiction"/>
    <x v="3"/>
    <s v="nonfiction"/>
    <x v="1349"/>
    <n v="1447055935"/>
    <x v="1349"/>
    <d v="2015-12-15T23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b v="0"/>
    <n v="78"/>
    <b v="1"/>
    <n v="104.05"/>
    <n v="66.698717948717942"/>
    <s v="publishing/nonfiction"/>
    <x v="3"/>
    <s v="nonfiction"/>
    <x v="1350"/>
    <n v="1448497134"/>
    <x v="1350"/>
    <d v="2015-12-25T17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b v="0"/>
    <n v="120"/>
    <b v="1"/>
    <n v="101.265"/>
    <n v="168.77500000000001"/>
    <s v="publishing/nonfiction"/>
    <x v="3"/>
    <s v="nonfiction"/>
    <x v="1351"/>
    <n v="1452707144"/>
    <x v="1351"/>
    <d v="2016-02-12T10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b v="0"/>
    <n v="227"/>
    <b v="1"/>
    <n v="136.13999999999999"/>
    <n v="59.973568281938327"/>
    <s v="publishing/nonfiction"/>
    <x v="3"/>
    <s v="nonfiction"/>
    <x v="1352"/>
    <n v="1436968366"/>
    <x v="1352"/>
    <d v="2015-09-04T20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b v="0"/>
    <n v="42"/>
    <b v="1"/>
    <n v="133.6"/>
    <n v="31.80952380952381"/>
    <s v="publishing/nonfiction"/>
    <x v="3"/>
    <s v="nonfiction"/>
    <x v="1353"/>
    <n v="1359946188"/>
    <x v="1353"/>
    <d v="2013-03-10T17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b v="0"/>
    <n v="64"/>
    <b v="1"/>
    <n v="130.25"/>
    <n v="24.421875"/>
    <s v="publishing/nonfiction"/>
    <x v="3"/>
    <s v="nonfiction"/>
    <x v="1354"/>
    <n v="1463080979"/>
    <x v="1354"/>
    <d v="2016-06-11T12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b v="0"/>
    <n v="121"/>
    <b v="1"/>
    <n v="122.67999999999999"/>
    <n v="25.347107438016529"/>
    <s v="publishing/nonfiction"/>
    <x v="3"/>
    <s v="nonfiction"/>
    <x v="1355"/>
    <n v="1351663605"/>
    <x v="1355"/>
    <d v="2012-11-30T03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b v="0"/>
    <n v="87"/>
    <b v="1"/>
    <n v="182.81058823529412"/>
    <n v="71.443218390804603"/>
    <s v="publishing/nonfiction"/>
    <x v="3"/>
    <s v="nonfiction"/>
    <x v="1356"/>
    <n v="1370393760"/>
    <x v="1356"/>
    <d v="2013-07-04T17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b v="0"/>
    <n v="65"/>
    <b v="1"/>
    <n v="125.29999999999998"/>
    <n v="38.553846153846152"/>
    <s v="publishing/nonfiction"/>
    <x v="3"/>
    <s v="nonfiction"/>
    <x v="1357"/>
    <n v="1359587137"/>
    <x v="1357"/>
    <d v="2013-02-28T22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b v="0"/>
    <n v="49"/>
    <b v="1"/>
    <n v="111.66666666666667"/>
    <n v="68.367346938775512"/>
    <s v="publishing/nonfiction"/>
    <x v="3"/>
    <s v="nonfiction"/>
    <x v="1358"/>
    <n v="1306417323"/>
    <x v="1358"/>
    <d v="2011-06-25T06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b v="0"/>
    <n v="19"/>
    <b v="1"/>
    <n v="115.75757575757575"/>
    <n v="40.210526315789473"/>
    <s v="publishing/nonfiction"/>
    <x v="3"/>
    <s v="nonfiction"/>
    <x v="1359"/>
    <n v="1304623990"/>
    <x v="1359"/>
    <d v="2011-07-06T12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b v="0"/>
    <n v="81"/>
    <b v="1"/>
    <n v="173.2"/>
    <n v="32.074074074074076"/>
    <s v="publishing/nonfiction"/>
    <x v="3"/>
    <s v="nonfiction"/>
    <x v="1360"/>
    <n v="1341524220"/>
    <x v="1360"/>
    <d v="2012-08-02T14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b v="0"/>
    <n v="264"/>
    <b v="1"/>
    <n v="125.98333333333333"/>
    <n v="28.632575757575758"/>
    <s v="publishing/nonfiction"/>
    <x v="3"/>
    <s v="nonfiction"/>
    <x v="1361"/>
    <n v="1400778772"/>
    <x v="1361"/>
    <d v="2014-06-21T10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b v="0"/>
    <n v="25"/>
    <b v="1"/>
    <n v="109.1"/>
    <n v="43.64"/>
    <s v="publishing/nonfiction"/>
    <x v="3"/>
    <s v="nonfiction"/>
    <x v="1362"/>
    <n v="1373408731"/>
    <x v="1362"/>
    <d v="2013-09-07T15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b v="0"/>
    <n v="5"/>
    <b v="1"/>
    <n v="100"/>
    <n v="40"/>
    <s v="publishing/nonfiction"/>
    <x v="3"/>
    <s v="nonfiction"/>
    <x v="1363"/>
    <n v="1453925727"/>
    <x v="1363"/>
    <d v="2016-02-15T00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b v="0"/>
    <n v="144"/>
    <b v="1"/>
    <n v="118.64285714285714"/>
    <n v="346.04166666666669"/>
    <s v="music/rock"/>
    <x v="4"/>
    <s v="rock"/>
    <x v="1364"/>
    <n v="1415464906"/>
    <x v="1364"/>
    <d v="2015-01-07T09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b v="0"/>
    <n v="92"/>
    <b v="1"/>
    <n v="100.26666666666667"/>
    <n v="81.739130434782609"/>
    <s v="music/rock"/>
    <x v="4"/>
    <s v="rock"/>
    <x v="1365"/>
    <n v="1423935352"/>
    <x v="1365"/>
    <d v="2015-03-16T09:35:52"/>
  </r>
  <r>
    <n v="1366"/>
    <s v="Kick It! A Tribute to the A.K.s"/>
    <s v="A musical memorial for Alexi Petersen."/>
    <n v="7500"/>
    <n v="9486.69"/>
    <x v="0"/>
    <s v="US"/>
    <s v="USD"/>
    <b v="0"/>
    <n v="147"/>
    <b v="1"/>
    <n v="126.48920000000001"/>
    <n v="64.535306122448986"/>
    <s v="music/rock"/>
    <x v="4"/>
    <s v="rock"/>
    <x v="1366"/>
    <n v="1413158063"/>
    <x v="1366"/>
    <d v="2014-11-26T17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b v="0"/>
    <n v="90"/>
    <b v="1"/>
    <n v="114.26"/>
    <n v="63.477777777777774"/>
    <s v="music/rock"/>
    <x v="4"/>
    <s v="rock"/>
    <x v="1367"/>
    <n v="1444867450"/>
    <x v="1367"/>
    <d v="2015-11-13T18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b v="0"/>
    <n v="87"/>
    <b v="1"/>
    <n v="110.7"/>
    <n v="63.620689655172413"/>
    <s v="music/rock"/>
    <x v="4"/>
    <s v="rock"/>
    <x v="1368"/>
    <n v="1432269294"/>
    <x v="1368"/>
    <d v="2015-06-14T21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b v="0"/>
    <n v="406"/>
    <b v="1"/>
    <n v="105.34805315203954"/>
    <n v="83.967068965517228"/>
    <s v="music/rock"/>
    <x v="4"/>
    <s v="rock"/>
    <x v="1369"/>
    <n v="1394633746"/>
    <x v="1369"/>
    <d v="2014-04-11T07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b v="0"/>
    <n v="20"/>
    <b v="1"/>
    <n v="103.66666666666666"/>
    <n v="77.75"/>
    <s v="music/rock"/>
    <x v="4"/>
    <s v="rock"/>
    <x v="1370"/>
    <n v="1380585890"/>
    <x v="1370"/>
    <d v="2013-10-15T17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b v="0"/>
    <n v="70"/>
    <b v="1"/>
    <n v="107.08672667523933"/>
    <n v="107.07142857142857"/>
    <s v="music/rock"/>
    <x v="4"/>
    <s v="rock"/>
    <x v="1371"/>
    <n v="1428430342"/>
    <x v="1371"/>
    <d v="2015-05-07T11:12:22"/>
  </r>
  <r>
    <n v="1372"/>
    <s v="Ted Lukas &amp; the Misled new CD - &quot;FEED&quot;"/>
    <s v="Please help us raise funds to press our new CD!"/>
    <n v="500"/>
    <n v="620"/>
    <x v="0"/>
    <s v="US"/>
    <s v="USD"/>
    <b v="0"/>
    <n v="16"/>
    <b v="1"/>
    <n v="124"/>
    <n v="38.75"/>
    <s v="music/rock"/>
    <x v="4"/>
    <s v="rock"/>
    <x v="1372"/>
    <n v="1339523132"/>
    <x v="1372"/>
    <d v="2012-07-12T10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b v="0"/>
    <n v="52"/>
    <b v="1"/>
    <n v="105.01"/>
    <n v="201.94230769230768"/>
    <s v="music/rock"/>
    <x v="4"/>
    <s v="rock"/>
    <x v="1373"/>
    <n v="1480546233"/>
    <x v="1373"/>
    <d v="2016-12-30T15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b v="0"/>
    <n v="66"/>
    <b v="1"/>
    <n v="189.46666666666667"/>
    <n v="43.060606060606062"/>
    <s v="music/rock"/>
    <x v="4"/>
    <s v="rock"/>
    <x v="1374"/>
    <n v="1456285988"/>
    <x v="1374"/>
    <d v="2016-03-24T19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b v="0"/>
    <n v="109"/>
    <b v="1"/>
    <n v="171.32499999999999"/>
    <n v="62.871559633027523"/>
    <s v="music/rock"/>
    <x v="4"/>
    <s v="rock"/>
    <x v="1375"/>
    <n v="1481852119"/>
    <x v="1375"/>
    <d v="2017-01-14T18:35:19"/>
  </r>
  <r>
    <n v="1376"/>
    <s v="Dead Pirates / HIGHMARE LP 2nd pressing"/>
    <s v="Dead Pirates are planning a second pressing of HIGHMARE LP, who wants one ?"/>
    <n v="3700"/>
    <n v="9342"/>
    <x v="0"/>
    <s v="GB"/>
    <s v="GBP"/>
    <b v="0"/>
    <n v="168"/>
    <b v="1"/>
    <n v="252.48648648648651"/>
    <n v="55.607142857142854"/>
    <s v="music/rock"/>
    <x v="4"/>
    <s v="rock"/>
    <x v="1376"/>
    <n v="1478189006"/>
    <x v="1376"/>
    <d v="2016-12-03T10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b v="0"/>
    <n v="31"/>
    <b v="1"/>
    <n v="116.15384615384616"/>
    <n v="48.70967741935484"/>
    <s v="music/rock"/>
    <x v="4"/>
    <s v="rock"/>
    <x v="1377"/>
    <n v="1484198170"/>
    <x v="1377"/>
    <d v="2017-02-02T21:11:00"/>
  </r>
  <r>
    <n v="1378"/>
    <s v="SIX BY SEVEN"/>
    <s v="A psychedelic post rock masterpiece!"/>
    <n v="2000"/>
    <n v="4067"/>
    <x v="0"/>
    <s v="GB"/>
    <s v="GBP"/>
    <b v="0"/>
    <n v="133"/>
    <b v="1"/>
    <n v="203.35000000000002"/>
    <n v="30.578947368421051"/>
    <s v="music/rock"/>
    <x v="4"/>
    <s v="rock"/>
    <x v="1378"/>
    <n v="1468779210"/>
    <x v="1378"/>
    <d v="2016-08-01T11:13:30"/>
  </r>
  <r>
    <n v="1379"/>
    <s v="J. Walter Makes a Record"/>
    <s v="---------The long-awaited debut full-length from Justin Ruddy--------"/>
    <n v="10000"/>
    <n v="11160"/>
    <x v="0"/>
    <s v="US"/>
    <s v="USD"/>
    <b v="0"/>
    <n v="151"/>
    <b v="1"/>
    <n v="111.60000000000001"/>
    <n v="73.907284768211923"/>
    <s v="music/rock"/>
    <x v="4"/>
    <s v="rock"/>
    <x v="1379"/>
    <n v="1430912876"/>
    <x v="1379"/>
    <d v="2015-06-05T04:47:56"/>
  </r>
  <r>
    <n v="1380"/>
    <s v="BARNFEST 2015"/>
    <s v="A DIY MUSIC FESTIVAL FROM ST. LOUIS MO! Bands make their own festival, help make it legit!"/>
    <n v="25"/>
    <n v="106"/>
    <x v="0"/>
    <s v="US"/>
    <s v="USD"/>
    <b v="0"/>
    <n v="5"/>
    <b v="1"/>
    <n v="424"/>
    <n v="21.2"/>
    <s v="music/rock"/>
    <x v="4"/>
    <s v="rock"/>
    <x v="1380"/>
    <n v="1431886706"/>
    <x v="1380"/>
    <d v="2015-06-08T19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b v="0"/>
    <n v="73"/>
    <b v="1"/>
    <n v="107.1"/>
    <n v="73.356164383561648"/>
    <s v="music/rock"/>
    <x v="4"/>
    <s v="rock"/>
    <x v="1381"/>
    <n v="1480396125"/>
    <x v="1381"/>
    <d v="2016-12-28T22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b v="0"/>
    <n v="148"/>
    <b v="1"/>
    <n v="104.3625"/>
    <n v="56.412162162162161"/>
    <s v="music/rock"/>
    <x v="4"/>
    <s v="rock"/>
    <x v="1382"/>
    <n v="1365275536"/>
    <x v="1382"/>
    <d v="2013-05-06T12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b v="0"/>
    <n v="93"/>
    <b v="1"/>
    <n v="212.40909090909091"/>
    <n v="50.247311827956992"/>
    <s v="music/rock"/>
    <x v="4"/>
    <s v="rock"/>
    <x v="1383"/>
    <n v="1480729678"/>
    <x v="1383"/>
    <d v="2016-12-22T18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b v="0"/>
    <n v="63"/>
    <b v="1"/>
    <n v="124.08571428571429"/>
    <n v="68.936507936507937"/>
    <s v="music/rock"/>
    <x v="4"/>
    <s v="rock"/>
    <x v="1384"/>
    <n v="1433525922"/>
    <x v="1384"/>
    <d v="2015-07-05T10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b v="0"/>
    <n v="134"/>
    <b v="1"/>
    <n v="110.406125"/>
    <n v="65.914104477611943"/>
    <s v="music/rock"/>
    <x v="4"/>
    <s v="rock"/>
    <x v="1385"/>
    <n v="1457109121"/>
    <x v="1385"/>
    <d v="2016-04-29T05:11:00"/>
  </r>
  <r>
    <n v="1386"/>
    <s v="MALTESE CROSS: The First Album"/>
    <s v="We are a classic hard rock/heavy metal band just trying to keep rock alive!"/>
    <n v="400"/>
    <n v="875"/>
    <x v="0"/>
    <s v="US"/>
    <s v="USD"/>
    <b v="0"/>
    <n v="14"/>
    <b v="1"/>
    <n v="218.75"/>
    <n v="62.5"/>
    <s v="music/rock"/>
    <x v="4"/>
    <s v="rock"/>
    <x v="1386"/>
    <n v="1435591889"/>
    <x v="1386"/>
    <d v="2015-07-29T08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b v="0"/>
    <n v="78"/>
    <b v="1"/>
    <n v="136.625"/>
    <n v="70.064102564102569"/>
    <s v="music/rock"/>
    <x v="4"/>
    <s v="rock"/>
    <x v="1387"/>
    <n v="1430604395"/>
    <x v="1387"/>
    <d v="2015-06-02T21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b v="0"/>
    <n v="112"/>
    <b v="1"/>
    <n v="134.8074"/>
    <n v="60.181874999999998"/>
    <s v="music/rock"/>
    <x v="4"/>
    <s v="rock"/>
    <x v="1388"/>
    <n v="1474469117"/>
    <x v="1388"/>
    <d v="2016-10-17T09:14:00"/>
  </r>
  <r>
    <n v="1389"/>
    <s v="Pre-order DANCEHALL's first record!!!"/>
    <s v="Help fund the pressing of DANCEHALL's first record by pre-ordering it in advance!!!"/>
    <n v="500"/>
    <n v="727"/>
    <x v="0"/>
    <s v="GB"/>
    <s v="GBP"/>
    <b v="0"/>
    <n v="34"/>
    <b v="1"/>
    <n v="145.4"/>
    <n v="21.382352941176471"/>
    <s v="music/rock"/>
    <x v="4"/>
    <s v="rock"/>
    <x v="1389"/>
    <n v="1468495957"/>
    <x v="1389"/>
    <d v="2016-08-13T04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b v="0"/>
    <n v="19"/>
    <b v="1"/>
    <n v="109.10714285714285"/>
    <n v="160.78947368421052"/>
    <s v="music/rock"/>
    <x v="4"/>
    <s v="rock"/>
    <x v="1390"/>
    <n v="1427224606"/>
    <x v="1390"/>
    <d v="2015-04-27T10:12:00"/>
  </r>
  <r>
    <n v="1391"/>
    <s v="Rules and Regulations"/>
    <s v="With the money donated through this project we intend on investing in sound equipment for live shows"/>
    <n v="500"/>
    <n v="551"/>
    <x v="0"/>
    <s v="US"/>
    <s v="USD"/>
    <b v="0"/>
    <n v="13"/>
    <b v="1"/>
    <n v="110.2"/>
    <n v="42.384615384615387"/>
    <s v="music/rock"/>
    <x v="4"/>
    <s v="rock"/>
    <x v="1391"/>
    <n v="1436369818"/>
    <x v="1391"/>
    <d v="2015-08-21T21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b v="0"/>
    <n v="104"/>
    <b v="1"/>
    <n v="113.64000000000001"/>
    <n v="27.317307692307693"/>
    <s v="music/rock"/>
    <x v="4"/>
    <s v="rock"/>
    <x v="1392"/>
    <n v="1454298186"/>
    <x v="1392"/>
    <d v="2016-03-02T20:43:06"/>
  </r>
  <r>
    <n v="1393"/>
    <s v="WolfHunt | Social Commentary Rock Project"/>
    <s v="Rock n' Roll tales of our times"/>
    <n v="10000"/>
    <n v="10235"/>
    <x v="0"/>
    <s v="US"/>
    <s v="USD"/>
    <b v="0"/>
    <n v="52"/>
    <b v="1"/>
    <n v="102.35000000000001"/>
    <n v="196.82692307692307"/>
    <s v="music/rock"/>
    <x v="4"/>
    <s v="rock"/>
    <x v="1393"/>
    <n v="1467476523"/>
    <x v="1393"/>
    <d v="2016-08-01T09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b v="0"/>
    <n v="17"/>
    <b v="1"/>
    <n v="122.13333333333334"/>
    <n v="53.882352941176471"/>
    <s v="music/rock"/>
    <x v="4"/>
    <s v="rock"/>
    <x v="1394"/>
    <n v="1484623726"/>
    <x v="1394"/>
    <d v="2017-02-28T20:00:00"/>
  </r>
  <r>
    <n v="1395"/>
    <s v="Quiet Oaks Full Length Album"/>
    <s v="Help Quiet Oaks record their debut album!!!"/>
    <n v="3500"/>
    <n v="3916"/>
    <x v="0"/>
    <s v="US"/>
    <s v="USD"/>
    <b v="0"/>
    <n v="82"/>
    <b v="1"/>
    <n v="111.88571428571427"/>
    <n v="47.756097560975611"/>
    <s v="music/rock"/>
    <x v="4"/>
    <s v="rock"/>
    <x v="1395"/>
    <n v="1481838481"/>
    <x v="1395"/>
    <d v="2017-01-14T14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b v="0"/>
    <n v="73"/>
    <b v="1"/>
    <n v="107.3"/>
    <n v="88.191780821917803"/>
    <s v="music/rock"/>
    <x v="4"/>
    <s v="rock"/>
    <x v="1396"/>
    <n v="1421279882"/>
    <x v="1396"/>
    <d v="2015-02-13T16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b v="0"/>
    <n v="158"/>
    <b v="1"/>
    <n v="113.85000000000001"/>
    <n v="72.056962025316452"/>
    <s v="music/rock"/>
    <x v="4"/>
    <s v="rock"/>
    <x v="1397"/>
    <n v="1475013710"/>
    <x v="1397"/>
    <d v="2016-10-27T14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b v="0"/>
    <n v="65"/>
    <b v="1"/>
    <n v="109.68181818181819"/>
    <n v="74.246153846153845"/>
    <s v="music/rock"/>
    <x v="4"/>
    <s v="rock"/>
    <x v="1398"/>
    <n v="1465160334"/>
    <x v="1398"/>
    <d v="2016-07-05T13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b v="0"/>
    <n v="184"/>
    <b v="1"/>
    <n v="126.14444444444443"/>
    <n v="61.701086956521742"/>
    <s v="music/rock"/>
    <x v="4"/>
    <s v="rock"/>
    <x v="1399"/>
    <n v="1410048373"/>
    <x v="1399"/>
    <d v="2014-10-06T17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b v="0"/>
    <n v="34"/>
    <b v="1"/>
    <n v="167.42857142857144"/>
    <n v="17.235294117647058"/>
    <s v="music/rock"/>
    <x v="4"/>
    <s v="rock"/>
    <x v="1400"/>
    <n v="1462695073"/>
    <x v="1400"/>
    <d v="2016-06-11T22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b v="0"/>
    <n v="240"/>
    <b v="1"/>
    <n v="496.52000000000004"/>
    <n v="51.720833333333331"/>
    <s v="music/rock"/>
    <x v="4"/>
    <s v="rock"/>
    <x v="1401"/>
    <n v="1367798074"/>
    <x v="1401"/>
    <d v="2013-05-26T16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b v="0"/>
    <n v="113"/>
    <b v="1"/>
    <n v="109.16"/>
    <n v="24.150442477876105"/>
    <s v="music/rock"/>
    <x v="4"/>
    <s v="rock"/>
    <x v="1402"/>
    <n v="1425259011"/>
    <x v="1402"/>
    <d v="2015-04-30T17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b v="0"/>
    <n v="66"/>
    <b v="1"/>
    <n v="102.57499999999999"/>
    <n v="62.166666666666664"/>
    <s v="music/rock"/>
    <x v="4"/>
    <s v="rock"/>
    <x v="1403"/>
    <n v="1372210235"/>
    <x v="1403"/>
    <d v="2013-07-25T18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b v="1"/>
    <n v="5"/>
    <b v="0"/>
    <n v="1.6620689655172414"/>
    <n v="48.2"/>
    <s v="publishing/translations"/>
    <x v="3"/>
    <s v="translations"/>
    <x v="1404"/>
    <n v="1422447285"/>
    <x v="1404"/>
    <d v="2015-02-22T05:14:45"/>
  </r>
  <r>
    <n v="1405"/>
    <s v="The Bible translated into Emoticons"/>
    <s v="Will more people read the Bible if it were translated into Emoticons?"/>
    <n v="25000"/>
    <n v="105"/>
    <x v="2"/>
    <s v="US"/>
    <s v="USD"/>
    <b v="1"/>
    <n v="17"/>
    <b v="0"/>
    <n v="0.42"/>
    <n v="6.1764705882352944"/>
    <s v="publishing/translations"/>
    <x v="3"/>
    <s v="translations"/>
    <x v="1405"/>
    <n v="1414599601"/>
    <x v="1405"/>
    <d v="2014-11-28T10:20:01"/>
  </r>
  <r>
    <n v="1406"/>
    <s v="Man Down! Translation project"/>
    <s v="The White coat and the battle dress uniform"/>
    <n v="12000"/>
    <n v="15"/>
    <x v="2"/>
    <s v="IT"/>
    <s v="EUR"/>
    <b v="0"/>
    <n v="3"/>
    <b v="0"/>
    <n v="0.125"/>
    <n v="5"/>
    <s v="publishing/translations"/>
    <x v="3"/>
    <s v="translations"/>
    <x v="1406"/>
    <n v="1445336607"/>
    <x v="1406"/>
    <d v="2015-12-12T03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b v="0"/>
    <n v="2"/>
    <b v="0"/>
    <n v="0.5"/>
    <n v="7.5"/>
    <s v="publishing/translations"/>
    <x v="3"/>
    <s v="translations"/>
    <x v="1407"/>
    <n v="1405687978"/>
    <x v="1407"/>
    <d v="2014-08-12T05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b v="0"/>
    <n v="6"/>
    <b v="0"/>
    <n v="7.1999999999999993"/>
    <n v="12"/>
    <s v="publishing/translations"/>
    <x v="3"/>
    <s v="translations"/>
    <x v="1408"/>
    <n v="1444856156"/>
    <x v="1408"/>
    <d v="2015-11-13T14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b v="0"/>
    <n v="0"/>
    <b v="0"/>
    <n v="0"/>
    <e v="#DIV/0!"/>
    <s v="publishing/translations"/>
    <x v="3"/>
    <s v="translations"/>
    <x v="1409"/>
    <n v="1414897935"/>
    <x v="1409"/>
    <d v="2014-12-31T21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b v="0"/>
    <n v="1"/>
    <b v="0"/>
    <n v="1.6666666666666666E-2"/>
    <n v="1"/>
    <s v="publishing/translations"/>
    <x v="3"/>
    <s v="translations"/>
    <x v="1410"/>
    <n v="1461051520"/>
    <x v="1410"/>
    <d v="2016-06-03T00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b v="0"/>
    <n v="3"/>
    <b v="0"/>
    <n v="0.23333333333333336"/>
    <n v="2.3333333333333335"/>
    <s v="publishing/translations"/>
    <x v="3"/>
    <s v="translations"/>
    <x v="1411"/>
    <n v="1420766700"/>
    <x v="1411"/>
    <d v="2015-02-05T18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b v="0"/>
    <n v="13"/>
    <b v="0"/>
    <n v="4.5714285714285712"/>
    <n v="24.615384615384617"/>
    <s v="publishing/translations"/>
    <x v="3"/>
    <s v="translations"/>
    <x v="1412"/>
    <n v="1415064699"/>
    <x v="1412"/>
    <d v="2014-12-03T18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b v="0"/>
    <n v="1"/>
    <b v="0"/>
    <n v="5"/>
    <n v="100"/>
    <s v="publishing/translations"/>
    <x v="3"/>
    <s v="translations"/>
    <x v="1413"/>
    <n v="1450780170"/>
    <x v="1413"/>
    <d v="2016-02-20T03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b v="0"/>
    <n v="1"/>
    <b v="0"/>
    <n v="0.2"/>
    <n v="1"/>
    <s v="publishing/translations"/>
    <x v="3"/>
    <s v="translations"/>
    <x v="1414"/>
    <n v="1480831467"/>
    <x v="1414"/>
    <d v="2017-01-02T23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b v="0"/>
    <n v="9"/>
    <b v="0"/>
    <n v="18.181818181818183"/>
    <n v="88.888888888888886"/>
    <s v="publishing/translations"/>
    <x v="3"/>
    <s v="translations"/>
    <x v="1415"/>
    <n v="1436285591"/>
    <x v="1415"/>
    <d v="2015-08-16T09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b v="0"/>
    <n v="0"/>
    <b v="0"/>
    <n v="0"/>
    <e v="#DIV/0!"/>
    <s v="publishing/translations"/>
    <x v="3"/>
    <s v="translations"/>
    <x v="1416"/>
    <n v="1445552019"/>
    <x v="1416"/>
    <d v="2015-11-21T16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b v="0"/>
    <n v="2"/>
    <b v="0"/>
    <n v="1.2222222222222223"/>
    <n v="27.5"/>
    <s v="publishing/translations"/>
    <x v="3"/>
    <s v="translations"/>
    <x v="1417"/>
    <n v="1439696174"/>
    <x v="1417"/>
    <d v="2015-09-15T04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b v="0"/>
    <n v="1"/>
    <b v="0"/>
    <n v="0.2"/>
    <n v="6"/>
    <s v="publishing/translations"/>
    <x v="3"/>
    <s v="translations"/>
    <x v="1418"/>
    <n v="1453805834"/>
    <x v="1418"/>
    <d v="2016-02-25T03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b v="0"/>
    <n v="10"/>
    <b v="0"/>
    <n v="7.0634920634920633"/>
    <n v="44.5"/>
    <s v="publishing/translations"/>
    <x v="3"/>
    <s v="translations"/>
    <x v="1419"/>
    <n v="1473418619"/>
    <x v="1419"/>
    <d v="2016-10-09T03:56:59"/>
  </r>
  <r>
    <n v="1420"/>
    <s v="Shakespeare in the Hood - Romeo and Juliet"/>
    <s v="Help me butcher Shakespeare in a satirical fashion."/>
    <n v="110"/>
    <n v="3"/>
    <x v="2"/>
    <s v="US"/>
    <s v="USD"/>
    <b v="0"/>
    <n v="3"/>
    <b v="0"/>
    <n v="2.7272727272727271"/>
    <n v="1"/>
    <s v="publishing/translations"/>
    <x v="3"/>
    <s v="translations"/>
    <x v="1420"/>
    <n v="1464969686"/>
    <x v="1420"/>
    <d v="2016-06-28T09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b v="0"/>
    <n v="2"/>
    <b v="0"/>
    <n v="0.1"/>
    <n v="100"/>
    <s v="publishing/translations"/>
    <x v="3"/>
    <s v="translations"/>
    <x v="1421"/>
    <n v="1420840709"/>
    <x v="1421"/>
    <d v="2015-02-08T14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b v="0"/>
    <n v="2"/>
    <b v="0"/>
    <n v="0.104"/>
    <n v="13"/>
    <s v="publishing/translations"/>
    <x v="3"/>
    <s v="translations"/>
    <x v="1422"/>
    <n v="1471844704"/>
    <x v="1422"/>
    <d v="2016-09-20T22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b v="0"/>
    <n v="1"/>
    <b v="0"/>
    <n v="0.33333333333333337"/>
    <n v="100"/>
    <s v="publishing/translations"/>
    <x v="3"/>
    <s v="translations"/>
    <x v="1423"/>
    <n v="1449045531"/>
    <x v="1423"/>
    <d v="2016-01-01T01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b v="0"/>
    <n v="14"/>
    <b v="0"/>
    <n v="20.36"/>
    <n v="109.07142857142857"/>
    <s v="publishing/translations"/>
    <x v="3"/>
    <s v="translations"/>
    <x v="1424"/>
    <n v="1478106802"/>
    <x v="1424"/>
    <d v="2016-11-15T11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b v="0"/>
    <n v="0"/>
    <b v="0"/>
    <n v="0"/>
    <e v="#DIV/0!"/>
    <s v="publishing/translations"/>
    <x v="3"/>
    <s v="translations"/>
    <x v="1425"/>
    <n v="1427684959"/>
    <x v="1425"/>
    <d v="2015-04-28T20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b v="0"/>
    <n v="0"/>
    <b v="0"/>
    <n v="0"/>
    <e v="#DIV/0!"/>
    <s v="publishing/translations"/>
    <x v="3"/>
    <s v="translations"/>
    <x v="1426"/>
    <n v="1435224120"/>
    <x v="1426"/>
    <d v="2015-08-24T02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b v="0"/>
    <n v="4"/>
    <b v="0"/>
    <n v="8.3800000000000008"/>
    <n v="104.75"/>
    <s v="publishing/translations"/>
    <x v="3"/>
    <s v="translations"/>
    <x v="1427"/>
    <n v="1471638385"/>
    <x v="1427"/>
    <d v="2016-09-18T13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b v="0"/>
    <n v="3"/>
    <b v="0"/>
    <n v="4.5"/>
    <n v="15"/>
    <s v="publishing/translations"/>
    <x v="3"/>
    <s v="translations"/>
    <x v="1428"/>
    <n v="1456996017"/>
    <x v="1428"/>
    <d v="2016-04-02T01:06:57"/>
  </r>
  <r>
    <n v="1429"/>
    <s v="10 P.M."/>
    <s v="A guy in his 30's tries to live his &quot;American Dream&quot;, but quickly it turns into a nightmare. (A Novel)"/>
    <n v="10000"/>
    <n v="0"/>
    <x v="2"/>
    <s v="US"/>
    <s v="USD"/>
    <b v="0"/>
    <n v="0"/>
    <b v="0"/>
    <n v="0"/>
    <e v="#DIV/0!"/>
    <s v="publishing/translations"/>
    <x v="3"/>
    <s v="translations"/>
    <x v="1429"/>
    <n v="1426037242"/>
    <x v="1429"/>
    <d v="2015-04-09T18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b v="0"/>
    <n v="5"/>
    <b v="0"/>
    <n v="8.06"/>
    <n v="80.599999999999994"/>
    <s v="publishing/translations"/>
    <x v="3"/>
    <s v="translations"/>
    <x v="1430"/>
    <n v="1416339088"/>
    <x v="1430"/>
    <d v="2014-12-19T12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b v="0"/>
    <n v="47"/>
    <b v="0"/>
    <n v="31.94705882352941"/>
    <n v="115.55319148936171"/>
    <s v="publishing/translations"/>
    <x v="3"/>
    <s v="translations"/>
    <x v="1431"/>
    <n v="1445922216"/>
    <x v="1431"/>
    <d v="2015-11-25T23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b v="0"/>
    <n v="0"/>
    <b v="0"/>
    <n v="0"/>
    <e v="#DIV/0!"/>
    <s v="publishing/translations"/>
    <x v="3"/>
    <s v="translations"/>
    <x v="1432"/>
    <n v="1434825828"/>
    <x v="1432"/>
    <d v="2015-07-20T11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b v="0"/>
    <n v="10"/>
    <b v="0"/>
    <n v="6.708333333333333"/>
    <n v="80.5"/>
    <s v="publishing/translations"/>
    <x v="3"/>
    <s v="translations"/>
    <x v="1433"/>
    <n v="1477839675"/>
    <x v="1433"/>
    <d v="2016-12-10T04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b v="0"/>
    <n v="11"/>
    <b v="0"/>
    <n v="9.9878048780487809"/>
    <n v="744.5454545454545"/>
    <s v="publishing/translations"/>
    <x v="3"/>
    <s v="translations"/>
    <x v="1434"/>
    <n v="1431973478"/>
    <x v="1434"/>
    <d v="2015-06-08T08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b v="0"/>
    <n v="2"/>
    <b v="0"/>
    <n v="0.1"/>
    <n v="7.5"/>
    <s v="publishing/translations"/>
    <x v="3"/>
    <s v="translations"/>
    <x v="1435"/>
    <n v="1441997020"/>
    <x v="1435"/>
    <d v="2015-10-11T11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b v="0"/>
    <n v="2"/>
    <b v="0"/>
    <n v="0.77"/>
    <n v="38.5"/>
    <s v="publishing/translations"/>
    <x v="3"/>
    <s v="translations"/>
    <x v="1436"/>
    <n v="1453451057"/>
    <x v="1436"/>
    <d v="2016-02-21T01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b v="0"/>
    <n v="22"/>
    <b v="0"/>
    <n v="26.900000000000002"/>
    <n v="36.68181818181818"/>
    <s v="publishing/translations"/>
    <x v="3"/>
    <s v="translations"/>
    <x v="1437"/>
    <n v="1402058739"/>
    <x v="1437"/>
    <d v="2014-07-12T21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b v="0"/>
    <n v="8"/>
    <b v="0"/>
    <n v="3"/>
    <n v="75"/>
    <s v="publishing/translations"/>
    <x v="3"/>
    <s v="translations"/>
    <x v="1438"/>
    <n v="1459198499"/>
    <x v="1438"/>
    <d v="2016-04-27T06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b v="0"/>
    <n v="6"/>
    <b v="0"/>
    <n v="6.6055045871559637"/>
    <n v="30"/>
    <s v="publishing/translations"/>
    <x v="3"/>
    <s v="translations"/>
    <x v="1439"/>
    <n v="1423166101"/>
    <x v="1439"/>
    <d v="2015-03-07T12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b v="0"/>
    <n v="1"/>
    <b v="0"/>
    <n v="7.6923076923076927E-3"/>
    <n v="1"/>
    <s v="publishing/translations"/>
    <x v="3"/>
    <s v="translations"/>
    <x v="1440"/>
    <n v="1461693463"/>
    <x v="1440"/>
    <d v="2016-05-26T10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b v="0"/>
    <n v="3"/>
    <b v="0"/>
    <n v="1.1222222222222222"/>
    <n v="673.33333333333337"/>
    <s v="publishing/translations"/>
    <x v="3"/>
    <s v="translations"/>
    <x v="1441"/>
    <n v="1436811769"/>
    <x v="1441"/>
    <d v="2015-09-11T11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b v="0"/>
    <n v="0"/>
    <b v="0"/>
    <n v="0"/>
    <e v="#DIV/0!"/>
    <s v="publishing/translations"/>
    <x v="3"/>
    <s v="translations"/>
    <x v="1442"/>
    <n v="1461598158"/>
    <x v="1442"/>
    <d v="2016-05-25T08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b v="0"/>
    <n v="0"/>
    <b v="0"/>
    <n v="0"/>
    <e v="#DIV/0!"/>
    <s v="publishing/translations"/>
    <x v="3"/>
    <s v="translations"/>
    <x v="1443"/>
    <n v="1480803209"/>
    <x v="1443"/>
    <d v="2017-01-02T15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b v="0"/>
    <n v="0"/>
    <b v="0"/>
    <n v="0"/>
    <e v="#DIV/0!"/>
    <s v="publishing/translations"/>
    <x v="3"/>
    <s v="translations"/>
    <x v="1444"/>
    <n v="1436907462"/>
    <x v="1444"/>
    <d v="2015-09-12T13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b v="0"/>
    <n v="0"/>
    <b v="0"/>
    <n v="0"/>
    <e v="#DIV/0!"/>
    <s v="publishing/translations"/>
    <x v="3"/>
    <s v="translations"/>
    <x v="1445"/>
    <n v="1431694855"/>
    <x v="1445"/>
    <d v="2015-06-14T06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b v="0"/>
    <n v="0"/>
    <b v="0"/>
    <n v="0"/>
    <e v="#DIV/0!"/>
    <s v="publishing/translations"/>
    <x v="3"/>
    <s v="translations"/>
    <x v="1446"/>
    <n v="1459507478"/>
    <x v="1446"/>
    <d v="2016-04-21T03:44:38"/>
  </r>
  <r>
    <n v="1447"/>
    <s v="Indian Language Dictionary"/>
    <s v="I'm creating a dictionary of multiple Indian languages."/>
    <n v="500000"/>
    <n v="75"/>
    <x v="2"/>
    <s v="US"/>
    <s v="USD"/>
    <b v="0"/>
    <n v="3"/>
    <b v="0"/>
    <n v="1.4999999999999999E-2"/>
    <n v="25"/>
    <s v="publishing/translations"/>
    <x v="3"/>
    <s v="translations"/>
    <x v="1447"/>
    <n v="1465407134"/>
    <x v="1447"/>
    <d v="2016-07-08T10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b v="0"/>
    <n v="0"/>
    <b v="0"/>
    <n v="0"/>
    <e v="#DIV/0!"/>
    <s v="publishing/translations"/>
    <x v="3"/>
    <s v="translations"/>
    <x v="1448"/>
    <n v="1429655318"/>
    <x v="1448"/>
    <d v="2015-05-21T22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b v="0"/>
    <n v="0"/>
    <b v="0"/>
    <n v="0"/>
    <e v="#DIV/0!"/>
    <s v="publishing/translations"/>
    <x v="3"/>
    <s v="translations"/>
    <x v="1449"/>
    <n v="1427138905"/>
    <x v="1449"/>
    <d v="2015-05-10T12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b v="0"/>
    <n v="1"/>
    <b v="0"/>
    <n v="1E-3"/>
    <n v="1"/>
    <s v="publishing/translations"/>
    <x v="3"/>
    <s v="translations"/>
    <x v="1450"/>
    <n v="1453349197"/>
    <x v="1450"/>
    <d v="2016-02-19T21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b v="0"/>
    <n v="2"/>
    <b v="0"/>
    <n v="1.0554089709762533E-2"/>
    <n v="1"/>
    <s v="publishing/translations"/>
    <x v="3"/>
    <s v="translations"/>
    <x v="1451"/>
    <n v="1413759659"/>
    <x v="1451"/>
    <d v="2014-11-18T17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b v="0"/>
    <n v="0"/>
    <b v="0"/>
    <n v="0"/>
    <e v="#DIV/0!"/>
    <s v="publishing/translations"/>
    <x v="3"/>
    <s v="translations"/>
    <x v="1452"/>
    <n v="1403974363"/>
    <x v="1452"/>
    <d v="2014-07-28T09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b v="0"/>
    <n v="0"/>
    <b v="0"/>
    <n v="0"/>
    <e v="#DIV/0!"/>
    <s v="publishing/translations"/>
    <x v="3"/>
    <s v="translations"/>
    <x v="1453"/>
    <n v="1488386547"/>
    <x v="1453"/>
    <d v="2017-04-15T08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b v="0"/>
    <n v="1"/>
    <b v="0"/>
    <n v="0.85714285714285721"/>
    <n v="15"/>
    <s v="publishing/translations"/>
    <x v="3"/>
    <s v="translations"/>
    <x v="1454"/>
    <n v="1459716480"/>
    <x v="1454"/>
    <d v="2016-04-24T14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b v="0"/>
    <n v="7"/>
    <b v="0"/>
    <n v="10.5"/>
    <n v="225"/>
    <s v="publishing/translations"/>
    <x v="3"/>
    <s v="translations"/>
    <x v="1455"/>
    <n v="1405181320"/>
    <x v="1455"/>
    <d v="2014-09-05T06:39:00"/>
  </r>
  <r>
    <n v="1456"/>
    <s v="Sometimes you don't need love (Canceled)"/>
    <s v="English Version of my auto-published novel"/>
    <n v="5000"/>
    <n v="145"/>
    <x v="1"/>
    <s v="IT"/>
    <s v="EUR"/>
    <b v="0"/>
    <n v="3"/>
    <b v="0"/>
    <n v="2.9000000000000004"/>
    <n v="48.333333333333336"/>
    <s v="publishing/translations"/>
    <x v="3"/>
    <s v="translations"/>
    <x v="1456"/>
    <n v="1480867365"/>
    <x v="1456"/>
    <d v="2017-01-03T09:02:45"/>
  </r>
  <r>
    <n v="1457"/>
    <s v="Hey! I&quot;m not invisable, I am Just Old (Canceled)"/>
    <s v="Age is more than just a number, I hope your younger than you feel."/>
    <n v="6000"/>
    <n v="0"/>
    <x v="1"/>
    <s v="US"/>
    <s v="USD"/>
    <b v="0"/>
    <n v="0"/>
    <b v="0"/>
    <n v="0"/>
    <e v="#DIV/0!"/>
    <s v="publishing/translations"/>
    <x v="3"/>
    <s v="translations"/>
    <x v="1457"/>
    <n v="1444685444"/>
    <x v="1457"/>
    <d v="2015-11-11T15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b v="0"/>
    <n v="0"/>
    <b v="0"/>
    <n v="0"/>
    <e v="#DIV/0!"/>
    <s v="publishing/translations"/>
    <x v="3"/>
    <s v="translations"/>
    <x v="1458"/>
    <n v="1405097760"/>
    <x v="1458"/>
    <d v="2014-08-10T21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b v="0"/>
    <n v="0"/>
    <b v="0"/>
    <n v="0"/>
    <e v="#DIV/0!"/>
    <s v="publishing/translations"/>
    <x v="3"/>
    <s v="translations"/>
    <x v="1459"/>
    <n v="1446612896"/>
    <x v="1459"/>
    <d v="2015-12-02T10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b v="0"/>
    <n v="0"/>
    <b v="0"/>
    <n v="0"/>
    <e v="#DIV/0!"/>
    <s v="publishing/translations"/>
    <x v="3"/>
    <s v="translations"/>
    <x v="1460"/>
    <n v="1412371898"/>
    <x v="1460"/>
    <d v="2014-11-30T16:45:00"/>
  </r>
  <r>
    <n v="1461"/>
    <s v="Relatively Prime Series 2"/>
    <s v="Series 2 of Relatively Prime, a podcast of stories from the Mathematical Domain"/>
    <n v="15000"/>
    <n v="15186.69"/>
    <x v="0"/>
    <s v="US"/>
    <s v="USD"/>
    <b v="1"/>
    <n v="340"/>
    <b v="1"/>
    <n v="101.24459999999999"/>
    <n v="44.66673529411765"/>
    <s v="publishing/radio &amp; podcasts"/>
    <x v="3"/>
    <s v="radio &amp; podcasts"/>
    <x v="1461"/>
    <n v="1410967754"/>
    <x v="1461"/>
    <d v="2014-10-20T17:00:00"/>
  </r>
  <r>
    <n v="1462"/>
    <s v="Unbound: Fiction on the Radio"/>
    <s v="A new radio show focused on short fiction produced by Louisville Public Media"/>
    <n v="4000"/>
    <n v="4340.7"/>
    <x v="0"/>
    <s v="US"/>
    <s v="USD"/>
    <b v="1"/>
    <n v="150"/>
    <b v="1"/>
    <n v="108.5175"/>
    <n v="28.937999999999999"/>
    <s v="publishing/radio &amp; podcasts"/>
    <x v="3"/>
    <s v="radio &amp; podcasts"/>
    <x v="1462"/>
    <n v="1363017271"/>
    <x v="1462"/>
    <d v="2013-04-10T08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b v="1"/>
    <n v="25"/>
    <b v="1"/>
    <n v="147.66666666666666"/>
    <n v="35.44"/>
    <s v="publishing/radio &amp; podcasts"/>
    <x v="3"/>
    <s v="radio &amp; podcasts"/>
    <x v="1463"/>
    <n v="1361483538"/>
    <x v="1463"/>
    <d v="2013-04-07T13:52:18"/>
  </r>
  <r>
    <n v="1464"/>
    <s v="Science Studio"/>
    <s v="The Best Science Media on the Web"/>
    <n v="5000"/>
    <n v="8160"/>
    <x v="0"/>
    <s v="US"/>
    <s v="USD"/>
    <b v="1"/>
    <n v="234"/>
    <b v="1"/>
    <n v="163.19999999999999"/>
    <n v="34.871794871794869"/>
    <s v="publishing/radio &amp; podcasts"/>
    <x v="3"/>
    <s v="radio &amp; podcasts"/>
    <x v="1464"/>
    <n v="1358437958"/>
    <x v="1464"/>
    <d v="2013-02-16T08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b v="1"/>
    <n v="2602"/>
    <b v="1"/>
    <n v="456.41449999999998"/>
    <n v="52.622732513451197"/>
    <s v="publishing/radio &amp; podcasts"/>
    <x v="3"/>
    <s v="radio &amp; podcasts"/>
    <x v="1465"/>
    <n v="1329759452"/>
    <x v="1465"/>
    <d v="2012-03-21T20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b v="1"/>
    <n v="248"/>
    <b v="1"/>
    <n v="107.87731249999999"/>
    <n v="69.598266129032254"/>
    <s v="publishing/radio &amp; podcasts"/>
    <x v="3"/>
    <s v="radio &amp; podcasts"/>
    <x v="1466"/>
    <n v="1449029266"/>
    <x v="1466"/>
    <d v="2016-01-11T22:00:00"/>
  </r>
  <r>
    <n v="1467"/>
    <s v="Radio Ambulante"/>
    <s v="We are a new Spanish language podcast telling uniquely Latin American stories."/>
    <n v="40000"/>
    <n v="46032"/>
    <x v="0"/>
    <s v="US"/>
    <s v="USD"/>
    <b v="1"/>
    <n v="600"/>
    <b v="1"/>
    <n v="115.08"/>
    <n v="76.72"/>
    <s v="publishing/radio &amp; podcasts"/>
    <x v="3"/>
    <s v="radio &amp; podcasts"/>
    <x v="1467"/>
    <n v="1327518885"/>
    <x v="1467"/>
    <d v="2012-03-25T11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b v="1"/>
    <n v="293"/>
    <b v="1"/>
    <n v="102.36842105263158"/>
    <n v="33.191126279863482"/>
    <s v="publishing/radio &amp; podcasts"/>
    <x v="3"/>
    <s v="radio &amp; podcasts"/>
    <x v="1468"/>
    <n v="1302654049"/>
    <x v="1468"/>
    <d v="2011-06-11T17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b v="1"/>
    <n v="321"/>
    <b v="1"/>
    <n v="108.42485875706214"/>
    <n v="149.46417445482865"/>
    <s v="publishing/radio &amp; podcasts"/>
    <x v="3"/>
    <s v="radio &amp; podcasts"/>
    <x v="1469"/>
    <n v="1358346109"/>
    <x v="1469"/>
    <d v="2013-02-15T07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b v="1"/>
    <n v="81"/>
    <b v="1"/>
    <n v="125.13333333333334"/>
    <n v="23.172839506172838"/>
    <s v="publishing/radio &amp; podcasts"/>
    <x v="3"/>
    <s v="radio &amp; podcasts"/>
    <x v="1470"/>
    <n v="1354909863"/>
    <x v="1470"/>
    <d v="2012-12-28T12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b v="1"/>
    <n v="343"/>
    <b v="1"/>
    <n v="103.840625"/>
    <n v="96.877551020408163"/>
    <s v="publishing/radio &amp; podcasts"/>
    <x v="3"/>
    <s v="radio &amp; podcasts"/>
    <x v="1471"/>
    <n v="1426028334"/>
    <x v="1471"/>
    <d v="2015-04-09T15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b v="1"/>
    <n v="336"/>
    <b v="1"/>
    <n v="138.70400000000001"/>
    <n v="103.20238095238095"/>
    <s v="publishing/radio &amp; podcasts"/>
    <x v="3"/>
    <s v="radio &amp; podcasts"/>
    <x v="1472"/>
    <n v="1379336503"/>
    <x v="1472"/>
    <d v="2013-10-16T06:01:43"/>
  </r>
  <r>
    <n v="1473"/>
    <s v="ONE LOVES ONLY FORM"/>
    <s v="Public Radio Project"/>
    <n v="1500"/>
    <n v="1807.74"/>
    <x v="0"/>
    <s v="US"/>
    <s v="USD"/>
    <b v="1"/>
    <n v="47"/>
    <b v="1"/>
    <n v="120.51600000000001"/>
    <n v="38.462553191489363"/>
    <s v="publishing/radio &amp; podcasts"/>
    <x v="3"/>
    <s v="radio &amp; podcasts"/>
    <x v="1473"/>
    <n v="1328052639"/>
    <x v="1473"/>
    <d v="2012-03-01T16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b v="1"/>
    <n v="76"/>
    <b v="1"/>
    <n v="112.26666666666667"/>
    <n v="44.315789473684212"/>
    <s v="publishing/radio &amp; podcasts"/>
    <x v="3"/>
    <s v="radio &amp; podcasts"/>
    <x v="1474"/>
    <n v="1376501292"/>
    <x v="1474"/>
    <d v="2013-09-13T10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b v="1"/>
    <n v="441"/>
    <b v="1"/>
    <n v="188.66966666666667"/>
    <n v="64.173356009070289"/>
    <s v="publishing/radio &amp; podcasts"/>
    <x v="3"/>
    <s v="radio &amp; podcasts"/>
    <x v="1475"/>
    <n v="1416244863"/>
    <x v="1475"/>
    <d v="2014-12-19T21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b v="1"/>
    <n v="916"/>
    <b v="1"/>
    <n v="661.55466666666666"/>
    <n v="43.333275109170302"/>
    <s v="publishing/radio &amp; podcasts"/>
    <x v="3"/>
    <s v="radio &amp; podcasts"/>
    <x v="1476"/>
    <n v="1313024422"/>
    <x v="1476"/>
    <d v="2011-09-09T18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b v="1"/>
    <n v="369"/>
    <b v="1"/>
    <n v="111.31"/>
    <n v="90.495934959349597"/>
    <s v="publishing/radio &amp; podcasts"/>
    <x v="3"/>
    <s v="radio &amp; podcasts"/>
    <x v="1477"/>
    <n v="1319467604"/>
    <x v="1477"/>
    <d v="2011-12-22T20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b v="1"/>
    <n v="20242"/>
    <b v="1"/>
    <n v="1181.6142199999999"/>
    <n v="29.187190495010373"/>
    <s v="publishing/radio &amp; podcasts"/>
    <x v="3"/>
    <s v="radio &amp; podcasts"/>
    <x v="1478"/>
    <n v="1367355313"/>
    <x v="1478"/>
    <d v="2013-05-14T13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b v="1"/>
    <n v="71"/>
    <b v="1"/>
    <n v="137.375"/>
    <n v="30.95774647887324"/>
    <s v="publishing/radio &amp; podcasts"/>
    <x v="3"/>
    <s v="radio &amp; podcasts"/>
    <x v="1479"/>
    <n v="1398448389"/>
    <x v="1479"/>
    <d v="2014-05-09T20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b v="1"/>
    <n v="635"/>
    <b v="1"/>
    <n v="117.04040000000001"/>
    <n v="92.157795275590544"/>
    <s v="publishing/radio &amp; podcasts"/>
    <x v="3"/>
    <s v="radio &amp; podcasts"/>
    <x v="1480"/>
    <n v="1373408699"/>
    <x v="1480"/>
    <d v="2013-07-26T10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b v="0"/>
    <n v="6"/>
    <b v="0"/>
    <n v="2.1"/>
    <n v="17.5"/>
    <s v="publishing/fiction"/>
    <x v="3"/>
    <s v="fiction"/>
    <x v="1481"/>
    <n v="1380838145"/>
    <x v="1481"/>
    <d v="2013-11-02T15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b v="0"/>
    <n v="1"/>
    <b v="0"/>
    <n v="0.1"/>
    <n v="5"/>
    <s v="publishing/fiction"/>
    <x v="3"/>
    <s v="fiction"/>
    <x v="1482"/>
    <n v="1345062936"/>
    <x v="1482"/>
    <d v="2012-09-07T00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b v="0"/>
    <n v="2"/>
    <b v="0"/>
    <n v="0.7142857142857143"/>
    <n v="25"/>
    <s v="publishing/fiction"/>
    <x v="3"/>
    <s v="fiction"/>
    <x v="1483"/>
    <n v="1467002275"/>
    <x v="1483"/>
    <d v="2016-07-21T21:37:55"/>
  </r>
  <r>
    <n v="1484"/>
    <s v="a book called filtered down thru the stars"/>
    <s v="The mussings of an old wizard"/>
    <n v="2000"/>
    <n v="0"/>
    <x v="2"/>
    <s v="US"/>
    <s v="USD"/>
    <b v="0"/>
    <n v="0"/>
    <b v="0"/>
    <n v="0"/>
    <e v="#DIV/0!"/>
    <s v="publishing/fiction"/>
    <x v="3"/>
    <s v="fiction"/>
    <x v="1484"/>
    <n v="1337834963"/>
    <x v="1484"/>
    <d v="2012-07-21T07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b v="0"/>
    <n v="3"/>
    <b v="0"/>
    <n v="2.2388059701492535"/>
    <n v="50"/>
    <s v="publishing/fiction"/>
    <x v="3"/>
    <s v="fiction"/>
    <x v="1485"/>
    <n v="1430939173"/>
    <x v="1485"/>
    <d v="2015-06-20T12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b v="0"/>
    <n v="3"/>
    <b v="0"/>
    <n v="0.24"/>
    <n v="16"/>
    <s v="publishing/fiction"/>
    <x v="3"/>
    <s v="fiction"/>
    <x v="1486"/>
    <n v="1422417761"/>
    <x v="1486"/>
    <d v="2015-02-26T21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b v="0"/>
    <n v="0"/>
    <b v="0"/>
    <n v="0"/>
    <e v="#DIV/0!"/>
    <s v="publishing/fiction"/>
    <x v="3"/>
    <s v="fiction"/>
    <x v="1487"/>
    <n v="1467583271"/>
    <x v="1487"/>
    <d v="2016-08-02T15:01:11"/>
  </r>
  <r>
    <n v="1488"/>
    <s v="Nanolution"/>
    <s v="A blockbuster sci-fi adventure. What would you do if one day your life changed to beyond the imaginable?"/>
    <n v="15000"/>
    <n v="360"/>
    <x v="2"/>
    <s v="AU"/>
    <s v="AUD"/>
    <b v="0"/>
    <n v="6"/>
    <b v="0"/>
    <n v="2.4"/>
    <n v="60"/>
    <s v="publishing/fiction"/>
    <x v="3"/>
    <s v="fiction"/>
    <x v="1488"/>
    <n v="1386336660"/>
    <x v="1488"/>
    <d v="2014-01-05T06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b v="0"/>
    <n v="0"/>
    <b v="0"/>
    <n v="0"/>
    <e v="#DIV/0!"/>
    <s v="publishing/fiction"/>
    <x v="3"/>
    <s v="fiction"/>
    <x v="1489"/>
    <n v="1350398452"/>
    <x v="1489"/>
    <d v="2012-11-15T08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b v="0"/>
    <n v="19"/>
    <b v="0"/>
    <n v="30.862068965517242"/>
    <n v="47.10526315789474"/>
    <s v="publishing/fiction"/>
    <x v="3"/>
    <s v="fiction"/>
    <x v="1490"/>
    <n v="1378214874"/>
    <x v="1490"/>
    <d v="2013-10-02T06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b v="0"/>
    <n v="1"/>
    <b v="0"/>
    <n v="8.3333333333333321"/>
    <n v="100"/>
    <s v="publishing/fiction"/>
    <x v="3"/>
    <s v="fiction"/>
    <x v="1491"/>
    <n v="1418922443"/>
    <x v="1491"/>
    <d v="2015-02-15T08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b v="0"/>
    <n v="2"/>
    <b v="0"/>
    <n v="0.75"/>
    <n v="15"/>
    <s v="publishing/fiction"/>
    <x v="3"/>
    <s v="fiction"/>
    <x v="1492"/>
    <n v="1305839646"/>
    <x v="1492"/>
    <d v="2011-06-18T14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b v="0"/>
    <n v="0"/>
    <b v="0"/>
    <n v="0"/>
    <e v="#DIV/0!"/>
    <s v="publishing/fiction"/>
    <x v="3"/>
    <s v="fiction"/>
    <x v="1493"/>
    <n v="1368823675"/>
    <x v="1493"/>
    <d v="2013-06-16T13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b v="0"/>
    <n v="11"/>
    <b v="0"/>
    <n v="8.9"/>
    <n v="40.454545454545453"/>
    <s v="publishing/fiction"/>
    <x v="3"/>
    <s v="fiction"/>
    <x v="1494"/>
    <n v="1425489613"/>
    <x v="1494"/>
    <d v="2015-04-03T08:38:00"/>
  </r>
  <r>
    <n v="1495"/>
    <s v="A Magical Bildungsroman with a Female Heroine"/>
    <s v="The Adventures of Penelope Hawthorne. Part One: The Spellbook of Dracone."/>
    <n v="2000"/>
    <n v="0"/>
    <x v="2"/>
    <s v="US"/>
    <s v="USD"/>
    <b v="0"/>
    <n v="0"/>
    <b v="0"/>
    <n v="0"/>
    <e v="#DIV/0!"/>
    <s v="publishing/fiction"/>
    <x v="3"/>
    <s v="fiction"/>
    <x v="1495"/>
    <n v="1311879431"/>
    <x v="1495"/>
    <d v="2011-08-27T11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b v="0"/>
    <n v="0"/>
    <b v="0"/>
    <n v="0"/>
    <e v="#DIV/0!"/>
    <s v="publishing/fiction"/>
    <x v="3"/>
    <s v="fiction"/>
    <x v="1496"/>
    <n v="1405682659"/>
    <x v="1496"/>
    <d v="2014-09-16T04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b v="0"/>
    <n v="1"/>
    <b v="0"/>
    <n v="6.6666666666666671E-3"/>
    <n v="1"/>
    <s v="publishing/fiction"/>
    <x v="3"/>
    <s v="fiction"/>
    <x v="1497"/>
    <n v="1371655522"/>
    <x v="1497"/>
    <d v="2013-07-31T12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b v="0"/>
    <n v="3"/>
    <b v="0"/>
    <n v="1.9"/>
    <n v="19"/>
    <s v="publishing/fiction"/>
    <x v="3"/>
    <s v="fiction"/>
    <x v="1498"/>
    <n v="1405899378"/>
    <x v="1498"/>
    <d v="2014-09-03T16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b v="0"/>
    <n v="1"/>
    <b v="0"/>
    <n v="0.25"/>
    <n v="5"/>
    <s v="publishing/fiction"/>
    <x v="3"/>
    <s v="fiction"/>
    <x v="1499"/>
    <n v="1465171833"/>
    <x v="1499"/>
    <d v="2016-08-04T17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b v="0"/>
    <n v="15"/>
    <b v="0"/>
    <n v="25.035714285714285"/>
    <n v="46.733333333333334"/>
    <s v="publishing/fiction"/>
    <x v="3"/>
    <s v="fiction"/>
    <x v="1500"/>
    <n v="1364852557"/>
    <x v="1500"/>
    <d v="2013-05-01T14:42:37"/>
  </r>
  <r>
    <n v="1501"/>
    <s v="This is Nowhere"/>
    <s v="A hardcover book of surf, outdoor and nature photos from the British Columbia coast."/>
    <n v="52000"/>
    <n v="86492"/>
    <x v="0"/>
    <s v="CA"/>
    <s v="CAD"/>
    <b v="1"/>
    <n v="885"/>
    <b v="1"/>
    <n v="166.33076923076925"/>
    <n v="97.731073446327684"/>
    <s v="photography/photobooks"/>
    <x v="8"/>
    <s v="photobooks"/>
    <x v="1501"/>
    <n v="1433772023"/>
    <x v="1501"/>
    <d v="2015-07-08T07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b v="1"/>
    <n v="329"/>
    <b v="1"/>
    <n v="101.44545454545455"/>
    <n v="67.835866261398181"/>
    <s v="photography/photobooks"/>
    <x v="8"/>
    <s v="photobooks"/>
    <x v="1502"/>
    <n v="1456491680"/>
    <x v="1502"/>
    <d v="2016-03-25T15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b v="1"/>
    <n v="71"/>
    <b v="1"/>
    <n v="107.89146666666667"/>
    <n v="56.98492957746479"/>
    <s v="photography/photobooks"/>
    <x v="8"/>
    <s v="photobooks"/>
    <x v="1503"/>
    <n v="1472026801"/>
    <x v="1503"/>
    <d v="2016-10-23T01:20:01"/>
  </r>
  <r>
    <n v="1504"/>
    <s v="RYU X RIO"/>
    <s v="A football photography book like no other about the 2014 World Cup in Brazil, by Ryu Voelkel."/>
    <n v="6500"/>
    <n v="18066"/>
    <x v="0"/>
    <s v="GB"/>
    <s v="GBP"/>
    <b v="1"/>
    <n v="269"/>
    <b v="1"/>
    <n v="277.93846153846158"/>
    <n v="67.159851301115239"/>
    <s v="photography/photobooks"/>
    <x v="8"/>
    <s v="photobooks"/>
    <x v="1504"/>
    <n v="1399996024"/>
    <x v="1504"/>
    <d v="2014-06-10T01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b v="1"/>
    <n v="345"/>
    <b v="1"/>
    <n v="103.58125"/>
    <n v="48.037681159420288"/>
    <s v="photography/photobooks"/>
    <x v="8"/>
    <s v="photobooks"/>
    <x v="1505"/>
    <n v="1455446303"/>
    <x v="1505"/>
    <d v="2016-03-22T13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b v="1"/>
    <n v="43"/>
    <b v="1"/>
    <n v="111.4"/>
    <n v="38.860465116279073"/>
    <s v="photography/photobooks"/>
    <x v="8"/>
    <s v="photobooks"/>
    <x v="1506"/>
    <n v="1403635904"/>
    <x v="1506"/>
    <d v="2014-07-24T11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b v="1"/>
    <n v="33"/>
    <b v="1"/>
    <n v="215"/>
    <n v="78.181818181818187"/>
    <s v="photography/photobooks"/>
    <x v="8"/>
    <s v="photobooks"/>
    <x v="1507"/>
    <n v="1268822909"/>
    <x v="1507"/>
    <d v="2010-05-15T01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b v="1"/>
    <n v="211"/>
    <b v="1"/>
    <n v="110.76216216216217"/>
    <n v="97.113744075829388"/>
    <s v="photography/photobooks"/>
    <x v="8"/>
    <s v="photobooks"/>
    <x v="1508"/>
    <n v="1401201881"/>
    <x v="1508"/>
    <d v="2014-06-27T07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b v="1"/>
    <n v="196"/>
    <b v="1"/>
    <n v="123.64125714285714"/>
    <n v="110.39397959183674"/>
    <s v="photography/photobooks"/>
    <x v="8"/>
    <s v="photobooks"/>
    <x v="1509"/>
    <n v="1484570885"/>
    <x v="1509"/>
    <d v="2017-02-14T15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b v="1"/>
    <n v="405"/>
    <b v="1"/>
    <n v="101.03500000000001"/>
    <n v="39.91506172839506"/>
    <s v="photography/photobooks"/>
    <x v="8"/>
    <s v="photobooks"/>
    <x v="1510"/>
    <n v="1403169278"/>
    <x v="1510"/>
    <d v="2014-07-19T02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b v="1"/>
    <n v="206"/>
    <b v="1"/>
    <n v="111.79285714285714"/>
    <n v="75.975728155339809"/>
    <s v="photography/photobooks"/>
    <x v="8"/>
    <s v="photobooks"/>
    <x v="1511"/>
    <n v="1445263204"/>
    <x v="1511"/>
    <d v="2015-11-18T08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b v="1"/>
    <n v="335"/>
    <b v="1"/>
    <n v="558.7714285714286"/>
    <n v="58.379104477611939"/>
    <s v="photography/photobooks"/>
    <x v="8"/>
    <s v="photobooks"/>
    <x v="1512"/>
    <n v="1483719939"/>
    <x v="1512"/>
    <d v="2017-02-05T09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b v="1"/>
    <n v="215"/>
    <b v="1"/>
    <n v="150.01875000000001"/>
    <n v="55.82093023255814"/>
    <s v="photography/photobooks"/>
    <x v="8"/>
    <s v="photobooks"/>
    <x v="1513"/>
    <n v="1402931866"/>
    <x v="1513"/>
    <d v="2014-07-16T08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b v="1"/>
    <n v="176"/>
    <b v="1"/>
    <n v="106.476"/>
    <n v="151.24431818181819"/>
    <s v="photography/photobooks"/>
    <x v="8"/>
    <s v="photobooks"/>
    <x v="1514"/>
    <n v="1439907640"/>
    <x v="1514"/>
    <d v="2015-09-27T07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b v="1"/>
    <n v="555"/>
    <b v="1"/>
    <n v="157.18899999999999"/>
    <n v="849.67027027027029"/>
    <s v="photography/photobooks"/>
    <x v="8"/>
    <s v="photobooks"/>
    <x v="1515"/>
    <n v="1455516297"/>
    <x v="1515"/>
    <d v="2016-03-15T22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b v="1"/>
    <n v="116"/>
    <b v="1"/>
    <n v="108.65882352941176"/>
    <n v="159.24137931034483"/>
    <s v="photography/photobooks"/>
    <x v="8"/>
    <s v="photobooks"/>
    <x v="1516"/>
    <n v="1473160292"/>
    <x v="1516"/>
    <d v="2016-10-06T07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b v="1"/>
    <n v="615"/>
    <b v="1"/>
    <n v="161.97999999999999"/>
    <n v="39.507317073170732"/>
    <s v="photography/photobooks"/>
    <x v="8"/>
    <s v="photobooks"/>
    <x v="1517"/>
    <n v="1415194553"/>
    <x v="1517"/>
    <d v="2014-12-05T23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b v="1"/>
    <n v="236"/>
    <b v="1"/>
    <n v="205.36666666666665"/>
    <n v="130.52966101694915"/>
    <s v="photography/photobooks"/>
    <x v="8"/>
    <s v="photobooks"/>
    <x v="1518"/>
    <n v="1398973252"/>
    <x v="1518"/>
    <d v="2014-05-31T12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b v="1"/>
    <n v="145"/>
    <b v="1"/>
    <n v="103.36388888888889"/>
    <n v="64.156896551724131"/>
    <s v="photography/photobooks"/>
    <x v="8"/>
    <s v="photobooks"/>
    <x v="1519"/>
    <n v="1400867283"/>
    <x v="1519"/>
    <d v="2014-06-20T14:59:00"/>
  </r>
  <r>
    <n v="1520"/>
    <s v="TULIPS"/>
    <s v="A self-published photography book by Andrew Miksys from his new series about Belarus"/>
    <n v="18000"/>
    <n v="18625"/>
    <x v="0"/>
    <s v="US"/>
    <s v="USD"/>
    <b v="1"/>
    <n v="167"/>
    <b v="1"/>
    <n v="103.47222222222223"/>
    <n v="111.52694610778443"/>
    <s v="photography/photobooks"/>
    <x v="8"/>
    <s v="photobooks"/>
    <x v="1520"/>
    <n v="1415824513"/>
    <x v="1520"/>
    <d v="2014-12-18T21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b v="1"/>
    <n v="235"/>
    <b v="1"/>
    <n v="106.81333333333333"/>
    <n v="170.44680851063831"/>
    <s v="photography/photobooks"/>
    <x v="8"/>
    <s v="photobooks"/>
    <x v="1521"/>
    <n v="1462248091"/>
    <x v="1521"/>
    <d v="2016-06-06T21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b v="1"/>
    <n v="452"/>
    <b v="1"/>
    <n v="138.96574712643678"/>
    <n v="133.7391592920354"/>
    <s v="photography/photobooks"/>
    <x v="8"/>
    <s v="photobooks"/>
    <x v="1522"/>
    <n v="1410983739"/>
    <x v="1522"/>
    <d v="2014-10-17T12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b v="1"/>
    <n v="241"/>
    <b v="1"/>
    <n v="124.84324324324325"/>
    <n v="95.834024896265561"/>
    <s v="photography/photobooks"/>
    <x v="8"/>
    <s v="photobooks"/>
    <x v="1523"/>
    <n v="1416592916"/>
    <x v="1523"/>
    <d v="2014-12-22T17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b v="1"/>
    <n v="28"/>
    <b v="1"/>
    <n v="206.99999999999997"/>
    <n v="221.78571428571428"/>
    <s v="photography/photobooks"/>
    <x v="8"/>
    <s v="photobooks"/>
    <x v="1524"/>
    <n v="1485000090"/>
    <x v="1524"/>
    <d v="2017-02-20T05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b v="1"/>
    <n v="140"/>
    <b v="1"/>
    <n v="174.00576923076923"/>
    <n v="32.315357142857138"/>
    <s v="photography/photobooks"/>
    <x v="8"/>
    <s v="photobooks"/>
    <x v="1525"/>
    <n v="1468947138"/>
    <x v="1525"/>
    <d v="2016-08-18T09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b v="1"/>
    <n v="280"/>
    <b v="1"/>
    <n v="120.32608695652173"/>
    <n v="98.839285714285708"/>
    <s v="photography/photobooks"/>
    <x v="8"/>
    <s v="photobooks"/>
    <x v="1526"/>
    <n v="1448951847"/>
    <x v="1526"/>
    <d v="2016-01-18T23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b v="1"/>
    <n v="70"/>
    <b v="1"/>
    <n v="110.44428571428573"/>
    <n v="55.222142857142863"/>
    <s v="photography/photobooks"/>
    <x v="8"/>
    <s v="photobooks"/>
    <x v="1527"/>
    <n v="1487082286"/>
    <x v="1527"/>
    <d v="2017-03-14T06:24:46"/>
  </r>
  <r>
    <n v="1528"/>
    <s v="Don't Go Outside: Tokyo Street Photos"/>
    <s v="A book of street photos from around Shibuya that I've made between 2011-2016."/>
    <n v="3000"/>
    <n v="8447"/>
    <x v="0"/>
    <s v="US"/>
    <s v="USD"/>
    <b v="1"/>
    <n v="160"/>
    <b v="1"/>
    <n v="281.56666666666666"/>
    <n v="52.793750000000003"/>
    <s v="photography/photobooks"/>
    <x v="8"/>
    <s v="photobooks"/>
    <x v="1528"/>
    <n v="1483292122"/>
    <x v="1528"/>
    <d v="2017-01-31T17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b v="1"/>
    <n v="141"/>
    <b v="1"/>
    <n v="100.67894736842105"/>
    <n v="135.66666666666666"/>
    <s v="photography/photobooks"/>
    <x v="8"/>
    <s v="photobooks"/>
    <x v="1529"/>
    <n v="1424185520"/>
    <x v="1529"/>
    <d v="2015-03-19T07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b v="1"/>
    <n v="874"/>
    <b v="1"/>
    <n v="134.82571428571427"/>
    <n v="53.991990846681922"/>
    <s v="photography/photobooks"/>
    <x v="8"/>
    <s v="photobooks"/>
    <x v="1530"/>
    <n v="1443464695"/>
    <x v="1530"/>
    <d v="2015-10-23T11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b v="1"/>
    <n v="73"/>
    <b v="1"/>
    <n v="175.95744680851064"/>
    <n v="56.643835616438359"/>
    <s v="photography/photobooks"/>
    <x v="8"/>
    <s v="photobooks"/>
    <x v="1531"/>
    <n v="1414610126"/>
    <x v="1531"/>
    <d v="2014-11-30T20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b v="1"/>
    <n v="294"/>
    <b v="1"/>
    <n v="484.02000000000004"/>
    <n v="82.316326530612244"/>
    <s v="photography/photobooks"/>
    <x v="8"/>
    <s v="photobooks"/>
    <x v="1532"/>
    <n v="1453461865"/>
    <x v="1532"/>
    <d v="2016-02-15T08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b v="1"/>
    <n v="740"/>
    <b v="1"/>
    <n v="145.14000000000001"/>
    <n v="88.26081081081081"/>
    <s v="photography/photobooks"/>
    <x v="8"/>
    <s v="photobooks"/>
    <x v="1533"/>
    <n v="1457913777"/>
    <x v="1533"/>
    <d v="2016-05-01T20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b v="1"/>
    <n v="369"/>
    <b v="1"/>
    <n v="417.73333333333335"/>
    <n v="84.905149051490511"/>
    <s v="photography/photobooks"/>
    <x v="8"/>
    <s v="photobooks"/>
    <x v="1534"/>
    <n v="1438791062"/>
    <x v="1534"/>
    <d v="2015-09-04T09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b v="1"/>
    <n v="110"/>
    <b v="1"/>
    <n v="132.42499999999998"/>
    <n v="48.154545454545456"/>
    <s v="photography/photobooks"/>
    <x v="8"/>
    <s v="photobooks"/>
    <x v="1535"/>
    <n v="1461527631"/>
    <x v="1535"/>
    <d v="2016-05-23T15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b v="1"/>
    <n v="455"/>
    <b v="1"/>
    <n v="250.30841666666666"/>
    <n v="66.015406593406595"/>
    <s v="photography/photobooks"/>
    <x v="8"/>
    <s v="photobooks"/>
    <x v="1536"/>
    <n v="1438110910"/>
    <x v="1536"/>
    <d v="2015-08-27T12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b v="1"/>
    <n v="224"/>
    <b v="1"/>
    <n v="179.9"/>
    <n v="96.375"/>
    <s v="photography/photobooks"/>
    <x v="8"/>
    <s v="photobooks"/>
    <x v="1537"/>
    <n v="1467358427"/>
    <x v="1537"/>
    <d v="2016-08-06T11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b v="1"/>
    <n v="46"/>
    <b v="1"/>
    <n v="102.62857142857142"/>
    <n v="156.17391304347825"/>
    <s v="photography/photobooks"/>
    <x v="8"/>
    <s v="photobooks"/>
    <x v="1538"/>
    <n v="1418064370"/>
    <x v="1538"/>
    <d v="2015-01-22T11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b v="0"/>
    <n v="284"/>
    <b v="1"/>
    <n v="135.98609999999999"/>
    <n v="95.764859154929582"/>
    <s v="photography/photobooks"/>
    <x v="8"/>
    <s v="photobooks"/>
    <x v="1539"/>
    <n v="1480629819"/>
    <x v="1539"/>
    <d v="2017-01-03T15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b v="1"/>
    <n v="98"/>
    <b v="1"/>
    <n v="117.86666666666667"/>
    <n v="180.40816326530611"/>
    <s v="photography/photobooks"/>
    <x v="8"/>
    <s v="photobooks"/>
    <x v="1540"/>
    <n v="1414368616"/>
    <x v="1540"/>
    <d v="2014-11-25T18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b v="0"/>
    <n v="2"/>
    <b v="0"/>
    <n v="3.3333333333333333E-2"/>
    <n v="3"/>
    <s v="photography/nature"/>
    <x v="8"/>
    <s v="nature"/>
    <x v="1541"/>
    <n v="1417453538"/>
    <x v="1541"/>
    <d v="2014-12-31T10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b v="0"/>
    <n v="1"/>
    <b v="0"/>
    <n v="4"/>
    <n v="20"/>
    <s v="photography/nature"/>
    <x v="8"/>
    <s v="nature"/>
    <x v="1542"/>
    <n v="1434412500"/>
    <x v="1542"/>
    <d v="2015-06-30T16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b v="0"/>
    <n v="1"/>
    <b v="0"/>
    <n v="0.44444444444444442"/>
    <n v="10"/>
    <s v="photography/nature"/>
    <x v="8"/>
    <s v="nature"/>
    <x v="1543"/>
    <n v="1414066434"/>
    <x v="1543"/>
    <d v="2014-11-22T06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b v="0"/>
    <n v="0"/>
    <b v="0"/>
    <n v="0"/>
    <e v="#DIV/0!"/>
    <s v="photography/nature"/>
    <x v="8"/>
    <s v="nature"/>
    <x v="1544"/>
    <n v="1424222024"/>
    <x v="1544"/>
    <d v="2015-03-31T17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b v="0"/>
    <n v="1"/>
    <b v="0"/>
    <n v="3.3333333333333333E-2"/>
    <n v="1"/>
    <s v="photography/nature"/>
    <x v="8"/>
    <s v="nature"/>
    <x v="1545"/>
    <n v="1422393234"/>
    <x v="1545"/>
    <d v="2015-03-02T14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b v="0"/>
    <n v="11"/>
    <b v="0"/>
    <n v="28.9"/>
    <n v="26.272727272727273"/>
    <s v="photography/nature"/>
    <x v="8"/>
    <s v="nature"/>
    <x v="1546"/>
    <n v="1405746399"/>
    <x v="1546"/>
    <d v="2014-09-16T22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b v="0"/>
    <n v="0"/>
    <b v="0"/>
    <n v="0"/>
    <e v="#DIV/0!"/>
    <s v="photography/nature"/>
    <x v="8"/>
    <s v="nature"/>
    <x v="1547"/>
    <n v="1487240082"/>
    <x v="1547"/>
    <d v="2017-02-23T03:14:42"/>
  </r>
  <r>
    <n v="1548"/>
    <s v="Change the World through Color"/>
    <s v="Beauty is in the eye of the beholder and I want to inspire conservation through color."/>
    <n v="700"/>
    <n v="60"/>
    <x v="2"/>
    <s v="US"/>
    <s v="USD"/>
    <b v="0"/>
    <n v="1"/>
    <b v="0"/>
    <n v="8.5714285714285712"/>
    <n v="60"/>
    <s v="photography/nature"/>
    <x v="8"/>
    <s v="nature"/>
    <x v="1548"/>
    <n v="1444425020"/>
    <x v="1548"/>
    <d v="2015-11-08T15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b v="0"/>
    <n v="6"/>
    <b v="0"/>
    <n v="34"/>
    <n v="28.333333333333332"/>
    <s v="photography/nature"/>
    <x v="8"/>
    <s v="nature"/>
    <x v="1549"/>
    <n v="1443928559"/>
    <x v="1549"/>
    <d v="2015-11-02T21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b v="0"/>
    <n v="7"/>
    <b v="0"/>
    <n v="13.466666666666665"/>
    <n v="14.428571428571429"/>
    <s v="photography/nature"/>
    <x v="8"/>
    <s v="nature"/>
    <x v="1550"/>
    <n v="1460458034"/>
    <x v="1550"/>
    <d v="2016-05-12T03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b v="0"/>
    <n v="0"/>
    <b v="0"/>
    <n v="0"/>
    <e v="#DIV/0!"/>
    <s v="photography/nature"/>
    <x v="8"/>
    <s v="nature"/>
    <x v="1551"/>
    <n v="1430164039"/>
    <x v="1551"/>
    <d v="2015-05-27T12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b v="0"/>
    <n v="16"/>
    <b v="0"/>
    <n v="49.186046511627907"/>
    <n v="132.1875"/>
    <s v="photography/nature"/>
    <x v="8"/>
    <s v="nature"/>
    <x v="341"/>
    <n v="1410366708"/>
    <x v="1552"/>
    <d v="2014-09-30T20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b v="0"/>
    <n v="0"/>
    <b v="0"/>
    <n v="0"/>
    <e v="#DIV/0!"/>
    <s v="photography/nature"/>
    <x v="8"/>
    <s v="nature"/>
    <x v="1552"/>
    <n v="1438584447"/>
    <x v="1553"/>
    <d v="2015-09-01T23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b v="0"/>
    <n v="0"/>
    <b v="0"/>
    <n v="0"/>
    <e v="#DIV/0!"/>
    <s v="photography/nature"/>
    <x v="8"/>
    <s v="nature"/>
    <x v="1553"/>
    <n v="1435903390"/>
    <x v="1554"/>
    <d v="2015-08-01T23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b v="0"/>
    <n v="0"/>
    <b v="0"/>
    <n v="0"/>
    <e v="#DIV/0!"/>
    <s v="photography/nature"/>
    <x v="8"/>
    <s v="nature"/>
    <x v="1554"/>
    <n v="1440513832"/>
    <x v="1555"/>
    <d v="2015-09-17T10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b v="0"/>
    <n v="12"/>
    <b v="0"/>
    <n v="45.133333333333333"/>
    <n v="56.416666666666664"/>
    <s v="photography/nature"/>
    <x v="8"/>
    <s v="nature"/>
    <x v="1555"/>
    <n v="1465011624"/>
    <x v="1556"/>
    <d v="2016-07-03T20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b v="0"/>
    <n v="1"/>
    <b v="0"/>
    <n v="4"/>
    <n v="100"/>
    <s v="photography/nature"/>
    <x v="8"/>
    <s v="nature"/>
    <x v="1556"/>
    <n v="1408549233"/>
    <x v="1557"/>
    <d v="2014-09-20T08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b v="0"/>
    <n v="3"/>
    <b v="0"/>
    <n v="4.666666666666667"/>
    <n v="11.666666666666666"/>
    <s v="photography/nature"/>
    <x v="8"/>
    <s v="nature"/>
    <x v="1557"/>
    <n v="1435656759"/>
    <x v="1558"/>
    <d v="2015-08-28T05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b v="0"/>
    <n v="1"/>
    <b v="0"/>
    <n v="0.33333333333333337"/>
    <n v="50"/>
    <s v="photography/nature"/>
    <x v="8"/>
    <s v="nature"/>
    <x v="1558"/>
    <n v="1428974199"/>
    <x v="1559"/>
    <d v="2015-04-28T18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b v="0"/>
    <n v="4"/>
    <b v="0"/>
    <n v="3.7600000000000002"/>
    <n v="23.5"/>
    <s v="photography/nature"/>
    <x v="8"/>
    <s v="nature"/>
    <x v="1559"/>
    <n v="1414110593"/>
    <x v="1560"/>
    <d v="2014-11-12T18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b v="0"/>
    <n v="1"/>
    <b v="0"/>
    <n v="0.67"/>
    <n v="67"/>
    <s v="publishing/art books"/>
    <x v="3"/>
    <s v="art books"/>
    <x v="1560"/>
    <n v="1381194003"/>
    <x v="1561"/>
    <d v="2013-11-06T19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b v="0"/>
    <n v="0"/>
    <b v="0"/>
    <n v="0"/>
    <e v="#DIV/0!"/>
    <s v="publishing/art books"/>
    <x v="3"/>
    <s v="art books"/>
    <x v="1561"/>
    <n v="1253712916"/>
    <x v="1562"/>
    <d v="2009-12-01T17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b v="0"/>
    <n v="2"/>
    <b v="0"/>
    <n v="1.4166666666666665"/>
    <n v="42.5"/>
    <s v="publishing/art books"/>
    <x v="3"/>
    <s v="art books"/>
    <x v="1562"/>
    <n v="1389635351"/>
    <x v="1563"/>
    <d v="2014-03-14T09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b v="0"/>
    <n v="1"/>
    <b v="0"/>
    <n v="0.1"/>
    <n v="10"/>
    <s v="publishing/art books"/>
    <x v="3"/>
    <s v="art books"/>
    <x v="1563"/>
    <n v="1430124509"/>
    <x v="1564"/>
    <d v="2015-05-28T13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b v="0"/>
    <n v="1"/>
    <b v="0"/>
    <n v="2.5"/>
    <n v="100"/>
    <s v="publishing/art books"/>
    <x v="3"/>
    <s v="art books"/>
    <x v="1564"/>
    <n v="1304962261"/>
    <x v="1565"/>
    <d v="2011-06-08T10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b v="0"/>
    <n v="59"/>
    <b v="0"/>
    <n v="21.25"/>
    <n v="108.05084745762711"/>
    <s v="publishing/art books"/>
    <x v="3"/>
    <s v="art books"/>
    <x v="1565"/>
    <n v="1467151204"/>
    <x v="1566"/>
    <d v="2016-07-27T15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b v="0"/>
    <n v="13"/>
    <b v="0"/>
    <n v="4.117647058823529"/>
    <n v="26.923076923076923"/>
    <s v="publishing/art books"/>
    <x v="3"/>
    <s v="art books"/>
    <x v="1566"/>
    <n v="1391293745"/>
    <x v="1567"/>
    <d v="2014-02-16T17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b v="0"/>
    <n v="22"/>
    <b v="0"/>
    <n v="13.639999999999999"/>
    <n v="155"/>
    <s v="publishing/art books"/>
    <x v="3"/>
    <s v="art books"/>
    <x v="1567"/>
    <n v="1416360585"/>
    <x v="1568"/>
    <d v="2014-12-23T18:29:45"/>
  </r>
  <r>
    <n v="1569"/>
    <s v="to be removed (Canceled)"/>
    <s v="to be removed"/>
    <n v="30000"/>
    <n v="0"/>
    <x v="1"/>
    <s v="US"/>
    <s v="USD"/>
    <b v="0"/>
    <n v="0"/>
    <b v="0"/>
    <n v="0"/>
    <e v="#DIV/0!"/>
    <s v="publishing/art books"/>
    <x v="3"/>
    <s v="art books"/>
    <x v="1568"/>
    <n v="1366906714"/>
    <x v="1569"/>
    <d v="2013-05-25T09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b v="0"/>
    <n v="52"/>
    <b v="0"/>
    <n v="41.4"/>
    <n v="47.769230769230766"/>
    <s v="publishing/art books"/>
    <x v="3"/>
    <s v="art books"/>
    <x v="1569"/>
    <n v="1457551882"/>
    <x v="1570"/>
    <d v="2016-04-08T11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b v="0"/>
    <n v="4"/>
    <b v="0"/>
    <n v="0.66115702479338845"/>
    <n v="20"/>
    <s v="publishing/art books"/>
    <x v="3"/>
    <s v="art books"/>
    <x v="1570"/>
    <n v="1432146483"/>
    <x v="1571"/>
    <d v="2015-06-19T11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b v="0"/>
    <n v="3"/>
    <b v="0"/>
    <n v="5"/>
    <n v="41.666666666666664"/>
    <s v="publishing/art books"/>
    <x v="3"/>
    <s v="art books"/>
    <x v="1571"/>
    <n v="1454546859"/>
    <x v="1572"/>
    <d v="2016-02-28T16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b v="0"/>
    <n v="3"/>
    <b v="0"/>
    <n v="2.4777777777777779"/>
    <n v="74.333333333333329"/>
    <s v="publishing/art books"/>
    <x v="3"/>
    <s v="art books"/>
    <x v="1572"/>
    <n v="1487548802"/>
    <x v="1573"/>
    <d v="2017-03-31T20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b v="0"/>
    <n v="6"/>
    <b v="0"/>
    <n v="5.0599999999999996"/>
    <n v="84.333333333333329"/>
    <s v="publishing/art books"/>
    <x v="3"/>
    <s v="art books"/>
    <x v="1573"/>
    <n v="1421187329"/>
    <x v="1574"/>
    <d v="2015-02-17T15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b v="0"/>
    <n v="35"/>
    <b v="0"/>
    <n v="22.91"/>
    <n v="65.457142857142856"/>
    <s v="publishing/art books"/>
    <x v="3"/>
    <s v="art books"/>
    <x v="1574"/>
    <n v="1402317296"/>
    <x v="1575"/>
    <d v="2014-07-09T05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b v="0"/>
    <n v="10"/>
    <b v="0"/>
    <n v="13"/>
    <n v="65"/>
    <s v="publishing/art books"/>
    <x v="3"/>
    <s v="art books"/>
    <x v="1575"/>
    <n v="1431810368"/>
    <x v="1576"/>
    <d v="2015-06-30T14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b v="0"/>
    <n v="2"/>
    <b v="0"/>
    <n v="0.54999999999999993"/>
    <n v="27.5"/>
    <s v="publishing/art books"/>
    <x v="3"/>
    <s v="art books"/>
    <x v="1576"/>
    <n v="1337977248"/>
    <x v="1577"/>
    <d v="2012-07-24T13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b v="0"/>
    <n v="4"/>
    <b v="0"/>
    <n v="10.806536636794938"/>
    <n v="51.25"/>
    <s v="publishing/art books"/>
    <x v="3"/>
    <s v="art books"/>
    <x v="1577"/>
    <n v="1281317691"/>
    <x v="1578"/>
    <d v="2010-09-01T19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b v="0"/>
    <n v="2"/>
    <b v="0"/>
    <n v="0.84008400840084008"/>
    <n v="14"/>
    <s v="publishing/art books"/>
    <x v="3"/>
    <s v="art books"/>
    <x v="1578"/>
    <n v="1374882891"/>
    <x v="1579"/>
    <d v="2013-08-28T16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b v="0"/>
    <n v="0"/>
    <b v="0"/>
    <n v="0"/>
    <e v="#DIV/0!"/>
    <s v="publishing/art books"/>
    <x v="3"/>
    <s v="art books"/>
    <x v="1579"/>
    <n v="1332378726"/>
    <x v="1580"/>
    <d v="2012-05-20T18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b v="0"/>
    <n v="1"/>
    <b v="0"/>
    <n v="0.5"/>
    <n v="5"/>
    <s v="photography/places"/>
    <x v="8"/>
    <s v="places"/>
    <x v="1580"/>
    <n v="1447757190"/>
    <x v="1581"/>
    <d v="2015-12-19T03:46:30"/>
  </r>
  <r>
    <n v="1582"/>
    <s v="Scenes from New Orleans"/>
    <s v="I create canvas prints of images from in and around New Orleans"/>
    <n v="1000"/>
    <n v="93"/>
    <x v="2"/>
    <s v="US"/>
    <s v="USD"/>
    <b v="0"/>
    <n v="3"/>
    <b v="0"/>
    <n v="9.3000000000000007"/>
    <n v="31"/>
    <s v="photography/places"/>
    <x v="8"/>
    <s v="places"/>
    <x v="1581"/>
    <n v="1440961053"/>
    <x v="1582"/>
    <d v="2015-10-26T14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b v="0"/>
    <n v="1"/>
    <b v="0"/>
    <n v="7.4999999999999997E-2"/>
    <n v="15"/>
    <s v="photography/places"/>
    <x v="8"/>
    <s v="places"/>
    <x v="1582"/>
    <n v="1409089391"/>
    <x v="1583"/>
    <d v="2014-09-25T14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b v="0"/>
    <n v="0"/>
    <b v="0"/>
    <n v="0"/>
    <e v="#DIV/0!"/>
    <s v="photography/places"/>
    <x v="8"/>
    <s v="places"/>
    <x v="1583"/>
    <n v="1400600101"/>
    <x v="1584"/>
    <d v="2014-05-30T08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b v="0"/>
    <n v="12"/>
    <b v="0"/>
    <n v="79"/>
    <n v="131.66666666666666"/>
    <s v="photography/places"/>
    <x v="8"/>
    <s v="places"/>
    <x v="1584"/>
    <n v="1480800568"/>
    <x v="1585"/>
    <d v="2016-12-25T04:00:00"/>
  </r>
  <r>
    <n v="1586"/>
    <s v="Missouri In Pictures"/>
    <s v="Show the world the beauty that is in all of our back yards!"/>
    <n v="1500"/>
    <n v="0"/>
    <x v="2"/>
    <s v="US"/>
    <s v="USD"/>
    <b v="0"/>
    <n v="0"/>
    <b v="0"/>
    <n v="0"/>
    <e v="#DIV/0!"/>
    <s v="photography/places"/>
    <x v="8"/>
    <s v="places"/>
    <x v="1585"/>
    <n v="1425609022"/>
    <x v="1586"/>
    <d v="2015-04-04T18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b v="0"/>
    <n v="1"/>
    <b v="0"/>
    <n v="1.3333333333333334E-2"/>
    <n v="1"/>
    <s v="photography/places"/>
    <x v="8"/>
    <s v="places"/>
    <x v="1586"/>
    <n v="1415918965"/>
    <x v="1587"/>
    <d v="2014-12-13T15:49:25"/>
  </r>
  <r>
    <n v="1588"/>
    <s v="The Right Side of Texas"/>
    <s v="Southeast Texas as seen through the lens of a cell phone camera"/>
    <n v="516"/>
    <n v="0"/>
    <x v="2"/>
    <s v="US"/>
    <s v="USD"/>
    <b v="0"/>
    <n v="0"/>
    <b v="0"/>
    <n v="0"/>
    <e v="#DIV/0!"/>
    <s v="photography/places"/>
    <x v="8"/>
    <s v="places"/>
    <x v="1587"/>
    <n v="1420091999"/>
    <x v="1588"/>
    <d v="2015-01-31T13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b v="0"/>
    <n v="0"/>
    <b v="0"/>
    <n v="0"/>
    <e v="#DIV/0!"/>
    <s v="photography/places"/>
    <x v="8"/>
    <s v="places"/>
    <x v="1588"/>
    <n v="1441841886"/>
    <x v="1589"/>
    <d v="2015-10-09T16:38:06"/>
  </r>
  <r>
    <n v="1590"/>
    <s v="An Italian Adventure"/>
    <s v="Discover Italy through photography."/>
    <n v="60000"/>
    <n v="1020"/>
    <x v="2"/>
    <s v="IT"/>
    <s v="EUR"/>
    <b v="0"/>
    <n v="2"/>
    <b v="0"/>
    <n v="1.7000000000000002"/>
    <n v="510"/>
    <s v="photography/places"/>
    <x v="8"/>
    <s v="places"/>
    <x v="1589"/>
    <n v="1440448464"/>
    <x v="1590"/>
    <d v="2015-09-23T13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b v="0"/>
    <n v="92"/>
    <b v="0"/>
    <n v="29.228571428571428"/>
    <n v="44.478260869565219"/>
    <s v="photography/places"/>
    <x v="8"/>
    <s v="places"/>
    <x v="1590"/>
    <n v="1457112341"/>
    <x v="1591"/>
    <d v="2016-04-03T09:25:41"/>
  </r>
  <r>
    <n v="1592"/>
    <s v="The Views of Pittsburgh"/>
    <s v="A portfolio collage of beautiful pictures of authentic Pittsburgh locations and scenery."/>
    <n v="25"/>
    <n v="0"/>
    <x v="2"/>
    <s v="US"/>
    <s v="USD"/>
    <b v="0"/>
    <n v="0"/>
    <b v="0"/>
    <n v="0"/>
    <e v="#DIV/0!"/>
    <s v="photography/places"/>
    <x v="8"/>
    <s v="places"/>
    <x v="1591"/>
    <n v="1423619085"/>
    <x v="1592"/>
    <d v="2015-03-27T17:44:45"/>
  </r>
  <r>
    <n v="1593"/>
    <s v="Picturing Italy"/>
    <s v="A trip to fulfill a dream of capturing the wonders and history of ancient Italy in person."/>
    <n v="22000"/>
    <n v="3"/>
    <x v="2"/>
    <s v="US"/>
    <s v="USD"/>
    <b v="0"/>
    <n v="3"/>
    <b v="0"/>
    <n v="1.3636363636363637E-2"/>
    <n v="1"/>
    <s v="photography/places"/>
    <x v="8"/>
    <s v="places"/>
    <x v="1592"/>
    <n v="1422562655"/>
    <x v="1593"/>
    <d v="2015-02-28T13:17:35"/>
  </r>
  <r>
    <n v="1594"/>
    <s v="Scenes and Things from New Orleans"/>
    <s v="I photograph my love of New Orleans, create canvases and share those memories with you."/>
    <n v="1000"/>
    <n v="205"/>
    <x v="2"/>
    <s v="US"/>
    <s v="USD"/>
    <b v="0"/>
    <n v="10"/>
    <b v="0"/>
    <n v="20.5"/>
    <n v="20.5"/>
    <s v="photography/places"/>
    <x v="8"/>
    <s v="places"/>
    <x v="1593"/>
    <n v="1458147982"/>
    <x v="1594"/>
    <d v="2016-05-15T09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b v="0"/>
    <n v="7"/>
    <b v="0"/>
    <n v="0.27999999999999997"/>
    <n v="40"/>
    <s v="photography/places"/>
    <x v="8"/>
    <s v="places"/>
    <x v="1594"/>
    <n v="1400634728"/>
    <x v="1595"/>
    <d v="2014-06-18T13:13:00"/>
  </r>
  <r>
    <n v="1596"/>
    <s v="The Town We Live In"/>
    <s v="London is beautiful. I want to create a book of stunning images from in and around our great city"/>
    <n v="3250"/>
    <n v="75"/>
    <x v="2"/>
    <s v="GB"/>
    <s v="GBP"/>
    <b v="0"/>
    <n v="3"/>
    <b v="0"/>
    <n v="2.3076923076923079"/>
    <n v="25"/>
    <s v="photography/places"/>
    <x v="8"/>
    <s v="places"/>
    <x v="1595"/>
    <n v="1414577969"/>
    <x v="1596"/>
    <d v="2014-12-13T04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b v="0"/>
    <n v="0"/>
    <b v="0"/>
    <n v="0"/>
    <e v="#DIV/0!"/>
    <s v="photography/places"/>
    <x v="8"/>
    <s v="places"/>
    <x v="1596"/>
    <n v="1471768197"/>
    <x v="1597"/>
    <d v="2016-09-20T01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b v="0"/>
    <n v="1"/>
    <b v="0"/>
    <n v="0.125"/>
    <n v="1"/>
    <s v="photography/places"/>
    <x v="8"/>
    <s v="places"/>
    <x v="1597"/>
    <n v="1432742458"/>
    <x v="1598"/>
    <d v="2015-07-26T09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b v="0"/>
    <n v="0"/>
    <b v="0"/>
    <n v="0"/>
    <e v="#DIV/0!"/>
    <s v="photography/places"/>
    <x v="8"/>
    <s v="places"/>
    <x v="1598"/>
    <n v="1457528176"/>
    <x v="1599"/>
    <d v="2016-04-08T04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b v="0"/>
    <n v="9"/>
    <b v="0"/>
    <n v="7.3400000000000007"/>
    <n v="40.777777777777779"/>
    <s v="photography/places"/>
    <x v="8"/>
    <s v="places"/>
    <x v="1599"/>
    <n v="1401585752"/>
    <x v="1600"/>
    <d v="2014-07-14T22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b v="0"/>
    <n v="56"/>
    <b v="1"/>
    <n v="108.2492"/>
    <n v="48.325535714285714"/>
    <s v="music/rock"/>
    <x v="4"/>
    <s v="rock"/>
    <x v="1600"/>
    <n v="1301969633"/>
    <x v="1601"/>
    <d v="2011-05-04T19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b v="0"/>
    <n v="32"/>
    <b v="1"/>
    <n v="100.16666666666667"/>
    <n v="46.953125"/>
    <s v="music/rock"/>
    <x v="4"/>
    <s v="rock"/>
    <x v="1601"/>
    <n v="1314947317"/>
    <x v="1602"/>
    <d v="2011-10-14T16:00:00"/>
  </r>
  <r>
    <n v="1603"/>
    <s v="Max's First Solo Album!"/>
    <s v="An exercise in the wild and dangerous world of solo musicianship by Maxwell D Feinstein."/>
    <n v="2000"/>
    <n v="2000.66"/>
    <x v="0"/>
    <s v="US"/>
    <s v="USD"/>
    <b v="0"/>
    <n v="30"/>
    <b v="1"/>
    <n v="100.03299999999999"/>
    <n v="66.688666666666663"/>
    <s v="music/rock"/>
    <x v="4"/>
    <s v="rock"/>
    <x v="1602"/>
    <n v="1322539459"/>
    <x v="1603"/>
    <d v="2012-01-27T21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b v="0"/>
    <n v="70"/>
    <b v="1"/>
    <n v="122.10714285714286"/>
    <n v="48.842857142857142"/>
    <s v="music/rock"/>
    <x v="4"/>
    <s v="rock"/>
    <x v="1603"/>
    <n v="1328559435"/>
    <x v="1604"/>
    <d v="2012-03-17T12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b v="0"/>
    <n v="44"/>
    <b v="1"/>
    <n v="100.69333333333334"/>
    <n v="137.30909090909091"/>
    <s v="music/rock"/>
    <x v="4"/>
    <s v="rock"/>
    <x v="1604"/>
    <n v="1311380313"/>
    <x v="1605"/>
    <d v="2011-08-01T00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b v="0"/>
    <n v="92"/>
    <b v="1"/>
    <n v="101.004125"/>
    <n v="87.829673913043479"/>
    <s v="music/rock"/>
    <x v="4"/>
    <s v="rock"/>
    <x v="1605"/>
    <n v="1293158438"/>
    <x v="1606"/>
    <d v="2011-03-23T18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b v="0"/>
    <n v="205"/>
    <b v="1"/>
    <n v="145.11000000000001"/>
    <n v="70.785365853658533"/>
    <s v="music/rock"/>
    <x v="4"/>
    <s v="rock"/>
    <x v="1606"/>
    <n v="1337887451"/>
    <x v="1607"/>
    <d v="2012-06-14T12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b v="0"/>
    <n v="23"/>
    <b v="1"/>
    <n v="101.25"/>
    <n v="52.826086956521742"/>
    <s v="music/rock"/>
    <x v="4"/>
    <s v="rock"/>
    <x v="1607"/>
    <n v="1385754986"/>
    <x v="1608"/>
    <d v="2013-12-31T22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b v="0"/>
    <n v="4"/>
    <b v="1"/>
    <n v="118.33333333333333"/>
    <n v="443.75"/>
    <s v="music/rock"/>
    <x v="4"/>
    <s v="rock"/>
    <x v="1608"/>
    <n v="1315612909"/>
    <x v="1609"/>
    <d v="2011-11-02T01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b v="0"/>
    <n v="112"/>
    <b v="1"/>
    <n v="271.85000000000002"/>
    <n v="48.544642857142854"/>
    <s v="music/rock"/>
    <x v="4"/>
    <s v="rock"/>
    <x v="1609"/>
    <n v="1353017510"/>
    <x v="1610"/>
    <d v="2012-12-15T15:11:50"/>
  </r>
  <r>
    <n v="1611"/>
    <s v="Skelton-Luns CD/7&quot;             No Big Deal."/>
    <s v="Skelton-Luns CD/7&quot; No Big Deal."/>
    <n v="800"/>
    <n v="1001"/>
    <x v="0"/>
    <s v="US"/>
    <s v="USD"/>
    <b v="0"/>
    <n v="27"/>
    <b v="1"/>
    <n v="125.125"/>
    <n v="37.074074074074076"/>
    <s v="music/rock"/>
    <x v="4"/>
    <s v="rock"/>
    <x v="1610"/>
    <n v="1368576032"/>
    <x v="1611"/>
    <d v="2013-06-04T17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b v="0"/>
    <n v="11"/>
    <b v="1"/>
    <n v="110.00000000000001"/>
    <n v="50"/>
    <s v="music/rock"/>
    <x v="4"/>
    <s v="rock"/>
    <x v="1611"/>
    <n v="1354568384"/>
    <x v="1612"/>
    <d v="2013-01-02T13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b v="0"/>
    <n v="26"/>
    <b v="1"/>
    <n v="101.49999999999999"/>
    <n v="39.03846153846154"/>
    <s v="music/rock"/>
    <x v="4"/>
    <s v="rock"/>
    <x v="1612"/>
    <n v="1340329202"/>
    <x v="1613"/>
    <d v="2012-07-21T18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b v="0"/>
    <n v="77"/>
    <b v="1"/>
    <n v="102.69999999999999"/>
    <n v="66.688311688311686"/>
    <s v="music/rock"/>
    <x v="4"/>
    <s v="rock"/>
    <x v="1613"/>
    <n v="1401924769"/>
    <x v="1614"/>
    <d v="2014-08-03T10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b v="0"/>
    <n v="136"/>
    <b v="1"/>
    <n v="114.12500000000001"/>
    <n v="67.132352941176464"/>
    <s v="music/rock"/>
    <x v="4"/>
    <s v="rock"/>
    <x v="1614"/>
    <n v="1319850796"/>
    <x v="1615"/>
    <d v="2011-12-12T19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b v="0"/>
    <n v="157"/>
    <b v="1"/>
    <n v="104.2"/>
    <n v="66.369426751592357"/>
    <s v="music/rock"/>
    <x v="4"/>
    <s v="rock"/>
    <x v="1615"/>
    <n v="1350061821"/>
    <x v="1616"/>
    <d v="2012-11-22T15:00:00"/>
  </r>
  <r>
    <n v="1617"/>
    <s v="The Coffis Brothers 2nd Album!"/>
    <s v="The Coffis Brothers &amp;The Mountain Men are recording a brand new full length record."/>
    <n v="7000"/>
    <n v="10210"/>
    <x v="0"/>
    <s v="US"/>
    <s v="USD"/>
    <b v="0"/>
    <n v="158"/>
    <b v="1"/>
    <n v="145.85714285714286"/>
    <n v="64.620253164556956"/>
    <s v="music/rock"/>
    <x v="4"/>
    <s v="rock"/>
    <x v="1616"/>
    <n v="1380470188"/>
    <x v="1617"/>
    <d v="2013-11-01T12:00:00"/>
  </r>
  <r>
    <n v="1618"/>
    <s v="Janus Word Album"/>
    <s v="Janus Word combines hard rock with melodic acoustic music for a unique and awesome sound."/>
    <n v="1500"/>
    <n v="1576"/>
    <x v="0"/>
    <s v="US"/>
    <s v="USD"/>
    <b v="0"/>
    <n v="27"/>
    <b v="1"/>
    <n v="105.06666666666666"/>
    <n v="58.370370370370374"/>
    <s v="music/rock"/>
    <x v="4"/>
    <s v="rock"/>
    <x v="1617"/>
    <n v="1359301335"/>
    <x v="1618"/>
    <d v="2013-03-08T08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b v="0"/>
    <n v="23"/>
    <b v="1"/>
    <n v="133.33333333333331"/>
    <n v="86.956521739130437"/>
    <s v="music/rock"/>
    <x v="4"/>
    <s v="rock"/>
    <x v="1618"/>
    <n v="1408940886"/>
    <x v="1619"/>
    <d v="2014-09-14T21:28:06"/>
  </r>
  <r>
    <n v="1620"/>
    <s v="Kickstart my music career with 300 CDs"/>
    <s v="Kickstarting my music career with 300 hard copy CDs of my first release."/>
    <n v="1000"/>
    <n v="1130"/>
    <x v="0"/>
    <s v="US"/>
    <s v="USD"/>
    <b v="0"/>
    <n v="17"/>
    <b v="1"/>
    <n v="112.99999999999999"/>
    <n v="66.470588235294116"/>
    <s v="music/rock"/>
    <x v="4"/>
    <s v="rock"/>
    <x v="1619"/>
    <n v="1361002140"/>
    <x v="1620"/>
    <d v="2013-02-23T01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b v="0"/>
    <n v="37"/>
    <b v="1"/>
    <n v="121.2"/>
    <n v="163.78378378378378"/>
    <s v="music/rock"/>
    <x v="4"/>
    <s v="rock"/>
    <x v="1620"/>
    <n v="1333550015"/>
    <x v="1621"/>
    <d v="2012-05-27T20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b v="0"/>
    <n v="65"/>
    <b v="1"/>
    <n v="101.72463768115942"/>
    <n v="107.98461538461538"/>
    <s v="music/rock"/>
    <x v="4"/>
    <s v="rock"/>
    <x v="1621"/>
    <n v="1415343874"/>
    <x v="1622"/>
    <d v="2014-12-17T00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b v="0"/>
    <n v="18"/>
    <b v="1"/>
    <n v="101.06666666666666"/>
    <n v="42.111111111111114"/>
    <s v="music/rock"/>
    <x v="4"/>
    <s v="rock"/>
    <x v="1622"/>
    <n v="1372437089"/>
    <x v="1623"/>
    <d v="2013-08-27T09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b v="0"/>
    <n v="25"/>
    <b v="1"/>
    <n v="118"/>
    <n v="47.2"/>
    <s v="music/rock"/>
    <x v="4"/>
    <s v="rock"/>
    <x v="1623"/>
    <n v="1354265335"/>
    <x v="1624"/>
    <d v="2013-01-09T01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b v="0"/>
    <n v="104"/>
    <b v="1"/>
    <n v="155.33333333333331"/>
    <n v="112.01923076923077"/>
    <s v="music/rock"/>
    <x v="4"/>
    <s v="rock"/>
    <x v="1624"/>
    <n v="1344962853"/>
    <x v="1625"/>
    <d v="2012-09-11T09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b v="0"/>
    <n v="108"/>
    <b v="1"/>
    <n v="101.18750000000001"/>
    <n v="74.953703703703709"/>
    <s v="music/rock"/>
    <x v="4"/>
    <s v="rock"/>
    <x v="1625"/>
    <n v="1383337267"/>
    <x v="1626"/>
    <d v="2013-12-01T14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b v="0"/>
    <n v="38"/>
    <b v="1"/>
    <n v="117"/>
    <n v="61.578947368421055"/>
    <s v="music/rock"/>
    <x v="4"/>
    <s v="rock"/>
    <x v="1626"/>
    <n v="1351011489"/>
    <x v="1627"/>
    <d v="2012-11-25T21:59:00"/>
  </r>
  <r>
    <n v="1628"/>
    <s v="&quot;Songs for Tsippora&quot; Byronâ€™s DEBUT EP"/>
    <s v="Original Jewish rock music on human relationships and identity"/>
    <n v="4000"/>
    <n v="4037"/>
    <x v="0"/>
    <s v="US"/>
    <s v="USD"/>
    <b v="0"/>
    <n v="88"/>
    <b v="1"/>
    <n v="100.925"/>
    <n v="45.875"/>
    <s v="music/rock"/>
    <x v="4"/>
    <s v="rock"/>
    <x v="1627"/>
    <n v="1400175682"/>
    <x v="1628"/>
    <d v="2014-06-17T10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b v="0"/>
    <n v="82"/>
    <b v="1"/>
    <n v="103.66666666666666"/>
    <n v="75.853658536585371"/>
    <s v="music/rock"/>
    <x v="4"/>
    <s v="rock"/>
    <x v="1628"/>
    <n v="1389041333"/>
    <x v="1629"/>
    <d v="2014-02-20T13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b v="0"/>
    <n v="126"/>
    <b v="1"/>
    <n v="265.25"/>
    <n v="84.206349206349202"/>
    <s v="music/rock"/>
    <x v="4"/>
    <s v="rock"/>
    <x v="1629"/>
    <n v="1328040375"/>
    <x v="1630"/>
    <d v="2012-03-01T23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b v="0"/>
    <n v="133"/>
    <b v="1"/>
    <n v="155.91"/>
    <n v="117.22556390977444"/>
    <s v="music/rock"/>
    <x v="4"/>
    <s v="rock"/>
    <x v="1630"/>
    <n v="1347482261"/>
    <x v="1631"/>
    <d v="2012-10-12T13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b v="0"/>
    <n v="47"/>
    <b v="1"/>
    <n v="101.62500000000001"/>
    <n v="86.489361702127653"/>
    <s v="music/rock"/>
    <x v="4"/>
    <s v="rock"/>
    <x v="1631"/>
    <n v="1311667854"/>
    <x v="1632"/>
    <d v="2011-09-24T01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b v="0"/>
    <n v="58"/>
    <b v="1"/>
    <n v="100"/>
    <n v="172.41379310344828"/>
    <s v="music/rock"/>
    <x v="4"/>
    <s v="rock"/>
    <x v="1632"/>
    <n v="1324329156"/>
    <x v="1633"/>
    <d v="2012-01-15T22:00:00"/>
  </r>
  <r>
    <n v="1634"/>
    <s v="RUBEDO: Debut Full Length Album"/>
    <s v="Recording Debut  Album w/ Producer Ikey Owens from Free Moral Agents/ The Mars Volta"/>
    <n v="2000"/>
    <n v="2010"/>
    <x v="0"/>
    <s v="US"/>
    <s v="USD"/>
    <b v="0"/>
    <n v="32"/>
    <b v="1"/>
    <n v="100.49999999999999"/>
    <n v="62.8125"/>
    <s v="music/rock"/>
    <x v="4"/>
    <s v="rock"/>
    <x v="1633"/>
    <n v="1303706001"/>
    <x v="1634"/>
    <d v="2011-06-01T22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b v="0"/>
    <n v="37"/>
    <b v="1"/>
    <n v="125.29999999999998"/>
    <n v="67.729729729729726"/>
    <s v="music/rock"/>
    <x v="4"/>
    <s v="rock"/>
    <x v="1634"/>
    <n v="1463086261"/>
    <x v="1635"/>
    <d v="2016-07-11T13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b v="0"/>
    <n v="87"/>
    <b v="1"/>
    <n v="103.55555555555556"/>
    <n v="53.5632183908046"/>
    <s v="music/rock"/>
    <x v="4"/>
    <s v="rock"/>
    <x v="1635"/>
    <n v="1304129088"/>
    <x v="1636"/>
    <d v="2011-06-11T21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b v="0"/>
    <n v="15"/>
    <b v="1"/>
    <n v="103.8"/>
    <n v="34.6"/>
    <s v="music/rock"/>
    <x v="4"/>
    <s v="rock"/>
    <x v="1636"/>
    <n v="1257444140"/>
    <x v="1637"/>
    <d v="2009-12-31T16:39:00"/>
  </r>
  <r>
    <n v="1638"/>
    <s v="Avenues EP 2013"/>
    <s v="Avenues will be going in to the studio to record a new EP with Matt Allison!"/>
    <n v="1000"/>
    <n v="1050"/>
    <x v="0"/>
    <s v="US"/>
    <s v="USD"/>
    <b v="0"/>
    <n v="27"/>
    <b v="1"/>
    <n v="105"/>
    <n v="38.888888888888886"/>
    <s v="music/rock"/>
    <x v="4"/>
    <s v="rock"/>
    <x v="1637"/>
    <n v="1358180968"/>
    <x v="1638"/>
    <d v="2013-02-28T14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b v="0"/>
    <n v="19"/>
    <b v="1"/>
    <n v="100"/>
    <n v="94.736842105263165"/>
    <s v="music/rock"/>
    <x v="4"/>
    <s v="rock"/>
    <x v="1638"/>
    <n v="1328197165"/>
    <x v="1639"/>
    <d v="2012-03-03T08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b v="0"/>
    <n v="17"/>
    <b v="1"/>
    <n v="169.86"/>
    <n v="39.967058823529413"/>
    <s v="music/rock"/>
    <x v="4"/>
    <s v="rock"/>
    <x v="1639"/>
    <n v="1279603955"/>
    <x v="1640"/>
    <d v="2010-08-02T18:59:00"/>
  </r>
  <r>
    <n v="1641"/>
    <s v="Tanya Dartson- Run for Your Life music video"/>
    <s v="Music Video For Upbeat and Inspiring Song - Run For Your Life"/>
    <n v="2500"/>
    <n v="2535"/>
    <x v="0"/>
    <s v="US"/>
    <s v="USD"/>
    <b v="0"/>
    <n v="26"/>
    <b v="1"/>
    <n v="101.4"/>
    <n v="97.5"/>
    <s v="music/pop"/>
    <x v="4"/>
    <s v="pop"/>
    <x v="1640"/>
    <n v="1416406744"/>
    <x v="1641"/>
    <d v="2014-12-19T07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b v="0"/>
    <n v="28"/>
    <b v="1"/>
    <n v="100"/>
    <n v="42.857142857142854"/>
    <s v="music/pop"/>
    <x v="4"/>
    <s v="pop"/>
    <x v="1641"/>
    <n v="1306283727"/>
    <x v="1642"/>
    <d v="2011-06-13T17:35:27"/>
  </r>
  <r>
    <n v="1643"/>
    <s v="This Is All Now's Brand New Album!!"/>
    <s v="This Is All Now is putting out a brand new record, and we need YOUR help to do it!"/>
    <n v="5000"/>
    <n v="6235"/>
    <x v="0"/>
    <s v="US"/>
    <s v="USD"/>
    <b v="0"/>
    <n v="37"/>
    <b v="1"/>
    <n v="124.70000000000002"/>
    <n v="168.51351351351352"/>
    <s v="music/pop"/>
    <x v="4"/>
    <s v="pop"/>
    <x v="1642"/>
    <n v="1345924012"/>
    <x v="1643"/>
    <d v="2012-09-24T12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b v="0"/>
    <n v="128"/>
    <b v="1"/>
    <n v="109.5"/>
    <n v="85.546875"/>
    <s v="music/pop"/>
    <x v="4"/>
    <s v="pop"/>
    <x v="1643"/>
    <n v="1348363560"/>
    <x v="1644"/>
    <d v="2012-11-21T19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b v="0"/>
    <n v="10"/>
    <b v="1"/>
    <n v="110.80000000000001"/>
    <n v="554"/>
    <s v="music/pop"/>
    <x v="4"/>
    <s v="pop"/>
    <x v="1644"/>
    <n v="1378306140"/>
    <x v="1645"/>
    <d v="2013-09-18T07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b v="0"/>
    <n v="83"/>
    <b v="1"/>
    <n v="110.2"/>
    <n v="26.554216867469879"/>
    <s v="music/pop"/>
    <x v="4"/>
    <s v="pop"/>
    <x v="1645"/>
    <n v="1405248503"/>
    <x v="1646"/>
    <d v="2014-08-14T11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b v="0"/>
    <n v="46"/>
    <b v="1"/>
    <n v="104.71999999999998"/>
    <n v="113.82608695652173"/>
    <s v="music/pop"/>
    <x v="4"/>
    <s v="pop"/>
    <x v="1646"/>
    <n v="1336643377"/>
    <x v="1647"/>
    <d v="2012-06-09T02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b v="0"/>
    <n v="90"/>
    <b v="1"/>
    <n v="125.26086956521738"/>
    <n v="32.011111111111113"/>
    <s v="music/pop"/>
    <x v="4"/>
    <s v="pop"/>
    <x v="1647"/>
    <n v="1298048082"/>
    <x v="1648"/>
    <d v="2011-03-20T08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b v="0"/>
    <n v="81"/>
    <b v="1"/>
    <n v="100.58763157894737"/>
    <n v="47.189259259259259"/>
    <s v="music/pop"/>
    <x v="4"/>
    <s v="pop"/>
    <x v="1648"/>
    <n v="1396974355"/>
    <x v="1649"/>
    <d v="2014-05-23T09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b v="0"/>
    <n v="32"/>
    <b v="1"/>
    <n v="141.55000000000001"/>
    <n v="88.46875"/>
    <s v="music/pop"/>
    <x v="4"/>
    <s v="pop"/>
    <x v="1649"/>
    <n v="1378722437"/>
    <x v="1650"/>
    <d v="2013-10-09T03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b v="0"/>
    <n v="20"/>
    <b v="1"/>
    <n v="100.75"/>
    <n v="100.75"/>
    <s v="music/pop"/>
    <x v="4"/>
    <s v="pop"/>
    <x v="1650"/>
    <n v="1300916220"/>
    <x v="1651"/>
    <d v="2011-04-25T23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b v="0"/>
    <n v="70"/>
    <b v="1"/>
    <n v="100.66666666666666"/>
    <n v="64.714285714285708"/>
    <s v="music/pop"/>
    <x v="4"/>
    <s v="pop"/>
    <x v="1651"/>
    <n v="1382701793"/>
    <x v="1652"/>
    <d v="2013-11-24T05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b v="0"/>
    <n v="168"/>
    <b v="1"/>
    <n v="174.2304"/>
    <n v="51.854285714285716"/>
    <s v="music/pop"/>
    <x v="4"/>
    <s v="pop"/>
    <x v="1652"/>
    <n v="1300996896"/>
    <x v="1653"/>
    <d v="2011-04-24T13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b v="0"/>
    <n v="34"/>
    <b v="1"/>
    <n v="119.90909090909089"/>
    <n v="38.794117647058826"/>
    <s v="music/pop"/>
    <x v="4"/>
    <s v="pop"/>
    <x v="1653"/>
    <n v="1332192160"/>
    <x v="1654"/>
    <d v="2012-04-18T14:22:40"/>
  </r>
  <r>
    <n v="1655"/>
    <s v="Meg Porter Debut EP!"/>
    <s v="Berklee College of Music student, Meg Porter needs YOUR help to fund her very first EP!"/>
    <n v="1500"/>
    <n v="2143"/>
    <x v="0"/>
    <s v="US"/>
    <s v="USD"/>
    <b v="0"/>
    <n v="48"/>
    <b v="1"/>
    <n v="142.86666666666667"/>
    <n v="44.645833333333336"/>
    <s v="music/pop"/>
    <x v="4"/>
    <s v="pop"/>
    <x v="1654"/>
    <n v="1331060420"/>
    <x v="1655"/>
    <d v="2012-04-05T11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b v="0"/>
    <n v="48"/>
    <b v="1"/>
    <n v="100.33493333333334"/>
    <n v="156.77333333333334"/>
    <s v="music/pop"/>
    <x v="4"/>
    <s v="pop"/>
    <x v="1655"/>
    <n v="1352845052"/>
    <x v="1656"/>
    <d v="2012-12-13T15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b v="0"/>
    <n v="221"/>
    <b v="1"/>
    <n v="104.93380000000001"/>
    <n v="118.70339366515837"/>
    <s v="music/pop"/>
    <x v="4"/>
    <s v="pop"/>
    <x v="1656"/>
    <n v="1335293168"/>
    <x v="1657"/>
    <d v="2012-05-24T11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b v="0"/>
    <n v="107"/>
    <b v="1"/>
    <n v="132.23333333333335"/>
    <n v="74.149532710280369"/>
    <s v="music/pop"/>
    <x v="4"/>
    <s v="pop"/>
    <x v="1657"/>
    <n v="1352524767"/>
    <x v="1658"/>
    <d v="2012-12-18T07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b v="0"/>
    <n v="45"/>
    <b v="1"/>
    <n v="112.79999999999998"/>
    <n v="12.533333333333333"/>
    <s v="music/pop"/>
    <x v="4"/>
    <s v="pop"/>
    <x v="1658"/>
    <n v="1384811721"/>
    <x v="1659"/>
    <d v="2013-12-17T05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b v="0"/>
    <n v="36"/>
    <b v="1"/>
    <n v="1253.75"/>
    <n v="27.861111111111111"/>
    <s v="music/pop"/>
    <x v="4"/>
    <s v="pop"/>
    <x v="1659"/>
    <n v="1459355950"/>
    <x v="1660"/>
    <d v="2016-04-30T14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b v="0"/>
    <n v="101"/>
    <b v="1"/>
    <n v="102.50632911392405"/>
    <n v="80.178217821782184"/>
    <s v="music/pop"/>
    <x v="4"/>
    <s v="pop"/>
    <x v="1660"/>
    <n v="1449359831"/>
    <x v="1661"/>
    <d v="2016-01-17T14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b v="0"/>
    <n v="62"/>
    <b v="1"/>
    <n v="102.6375"/>
    <n v="132.43548387096774"/>
    <s v="music/pop"/>
    <x v="4"/>
    <s v="pop"/>
    <x v="1661"/>
    <n v="1320122736"/>
    <x v="1662"/>
    <d v="2011-12-30T22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b v="0"/>
    <n v="32"/>
    <b v="1"/>
    <n v="108"/>
    <n v="33.75"/>
    <s v="music/pop"/>
    <x v="4"/>
    <s v="pop"/>
    <x v="1662"/>
    <n v="1420158707"/>
    <x v="1663"/>
    <d v="2015-01-31T17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b v="0"/>
    <n v="89"/>
    <b v="1"/>
    <n v="122.40879999999999"/>
    <n v="34.384494382022467"/>
    <s v="music/pop"/>
    <x v="4"/>
    <s v="pop"/>
    <x v="1663"/>
    <n v="1328033818"/>
    <x v="1664"/>
    <d v="2012-03-15T20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b v="0"/>
    <n v="93"/>
    <b v="1"/>
    <n v="119.45714285714286"/>
    <n v="44.956989247311824"/>
    <s v="music/pop"/>
    <x v="4"/>
    <s v="pop"/>
    <x v="1664"/>
    <n v="1295624113"/>
    <x v="1665"/>
    <d v="2011-02-21T20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b v="0"/>
    <n v="98"/>
    <b v="1"/>
    <n v="160.88"/>
    <n v="41.04081632653061"/>
    <s v="music/pop"/>
    <x v="4"/>
    <s v="pop"/>
    <x v="1665"/>
    <n v="1361858673"/>
    <x v="1666"/>
    <d v="2013-03-27T22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b v="0"/>
    <n v="82"/>
    <b v="1"/>
    <n v="126.85294117647059"/>
    <n v="52.597560975609753"/>
    <s v="music/pop"/>
    <x v="4"/>
    <s v="pop"/>
    <x v="1666"/>
    <n v="1392169298"/>
    <x v="1667"/>
    <d v="2014-03-10T23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b v="0"/>
    <n v="116"/>
    <b v="1"/>
    <n v="102.6375"/>
    <n v="70.784482758620683"/>
    <s v="music/pop"/>
    <x v="4"/>
    <s v="pop"/>
    <x v="1667"/>
    <n v="1319859339"/>
    <x v="1668"/>
    <d v="2011-11-27T21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b v="0"/>
    <n v="52"/>
    <b v="1"/>
    <n v="139.75"/>
    <n v="53.75"/>
    <s v="music/pop"/>
    <x v="4"/>
    <s v="pop"/>
    <x v="1668"/>
    <n v="1459545276"/>
    <x v="1669"/>
    <d v="2016-05-31T14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b v="0"/>
    <n v="23"/>
    <b v="1"/>
    <n v="102.60000000000001"/>
    <n v="44.608695652173914"/>
    <s v="music/pop"/>
    <x v="4"/>
    <s v="pop"/>
    <x v="1669"/>
    <n v="1273961999"/>
    <x v="1670"/>
    <d v="2010-07-04T21:00:00"/>
  </r>
  <r>
    <n v="1671"/>
    <s v="Luke O'Brien's Kickstarter"/>
    <s v="I am seeking funding in order to help take my music from a hobby to a career."/>
    <n v="2000"/>
    <n v="2013.47"/>
    <x v="0"/>
    <s v="US"/>
    <s v="USD"/>
    <b v="0"/>
    <n v="77"/>
    <b v="1"/>
    <n v="100.67349999999999"/>
    <n v="26.148961038961041"/>
    <s v="music/pop"/>
    <x v="4"/>
    <s v="pop"/>
    <x v="1670"/>
    <n v="1467464614"/>
    <x v="1671"/>
    <d v="2016-08-01T06:03:34"/>
  </r>
  <r>
    <n v="1672"/>
    <s v="High Altotude Debut Album"/>
    <s v="Sweet, sweet harmonies from Portland Oregon's premiere high school women's a cappella group."/>
    <n v="1700"/>
    <n v="1920"/>
    <x v="0"/>
    <s v="US"/>
    <s v="USD"/>
    <b v="0"/>
    <n v="49"/>
    <b v="1"/>
    <n v="112.94117647058823"/>
    <n v="39.183673469387756"/>
    <s v="music/pop"/>
    <x v="4"/>
    <s v="pop"/>
    <x v="1671"/>
    <n v="1336232730"/>
    <x v="1672"/>
    <d v="2012-06-04T08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b v="0"/>
    <n v="59"/>
    <b v="1"/>
    <n v="128.09523809523807"/>
    <n v="45.593220338983052"/>
    <s v="music/pop"/>
    <x v="4"/>
    <s v="pop"/>
    <x v="1672"/>
    <n v="1423083892"/>
    <x v="1673"/>
    <d v="2015-03-06T14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b v="0"/>
    <n v="113"/>
    <b v="1"/>
    <n v="201.7"/>
    <n v="89.247787610619469"/>
    <s v="music/pop"/>
    <x v="4"/>
    <s v="pop"/>
    <x v="1673"/>
    <n v="1468852306"/>
    <x v="1674"/>
    <d v="2016-08-17T23:59:00"/>
  </r>
  <r>
    <n v="1675"/>
    <s v="The Great Party's Debut Album!"/>
    <s v="The Great Party is releasing their debut album. Here's your chance to be a part of it!"/>
    <n v="1000"/>
    <n v="1374.16"/>
    <x v="0"/>
    <s v="US"/>
    <s v="USD"/>
    <b v="0"/>
    <n v="34"/>
    <b v="1"/>
    <n v="137.416"/>
    <n v="40.416470588235299"/>
    <s v="music/pop"/>
    <x v="4"/>
    <s v="pop"/>
    <x v="1674"/>
    <n v="1316194540"/>
    <x v="1675"/>
    <d v="2011-10-16T15:03:00"/>
  </r>
  <r>
    <n v="1676"/>
    <s v="Bridge 19 CD Release Tour"/>
    <s v="Help fund Bridge 19's tour in support of their first duo record, to be released in May 2012."/>
    <n v="3000"/>
    <n v="3460"/>
    <x v="0"/>
    <s v="US"/>
    <s v="USD"/>
    <b v="0"/>
    <n v="42"/>
    <b v="1"/>
    <n v="115.33333333333333"/>
    <n v="82.38095238095238"/>
    <s v="music/pop"/>
    <x v="4"/>
    <s v="pop"/>
    <x v="1675"/>
    <n v="1330968347"/>
    <x v="1676"/>
    <d v="2012-04-20T20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b v="0"/>
    <n v="42"/>
    <b v="1"/>
    <n v="111.66666666666667"/>
    <n v="159.52380952380952"/>
    <s v="music/pop"/>
    <x v="4"/>
    <s v="pop"/>
    <x v="1676"/>
    <n v="1455615976"/>
    <x v="1677"/>
    <d v="2016-04-15T22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b v="0"/>
    <n v="49"/>
    <b v="1"/>
    <n v="118.39999999999999"/>
    <n v="36.244897959183675"/>
    <s v="music/pop"/>
    <x v="4"/>
    <s v="pop"/>
    <x v="1677"/>
    <n v="1390509071"/>
    <x v="1678"/>
    <d v="2014-02-06T13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b v="0"/>
    <n v="56"/>
    <b v="1"/>
    <n v="175"/>
    <n v="62.5"/>
    <s v="music/pop"/>
    <x v="4"/>
    <s v="pop"/>
    <x v="1678"/>
    <n v="1309311545"/>
    <x v="1679"/>
    <d v="2011-07-21T18:39:05"/>
  </r>
  <r>
    <n v="1680"/>
    <s v="Kick Out a Record"/>
    <s v="Working Musician dilemma #164: how the taxman put Kick the Record 2.0 on hold"/>
    <n v="1000"/>
    <n v="1175"/>
    <x v="0"/>
    <s v="US"/>
    <s v="USD"/>
    <b v="0"/>
    <n v="25"/>
    <b v="1"/>
    <n v="117.5"/>
    <n v="47"/>
    <s v="music/pop"/>
    <x v="4"/>
    <s v="pop"/>
    <x v="1679"/>
    <n v="1402596667"/>
    <x v="1680"/>
    <d v="2014-07-12T11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b v="0"/>
    <n v="884"/>
    <b v="0"/>
    <n v="101.42212307692309"/>
    <n v="74.575090497737563"/>
    <s v="music/faith"/>
    <x v="4"/>
    <s v="faith"/>
    <x v="1680"/>
    <n v="1486522484"/>
    <x v="1681"/>
    <d v="2017-03-28T19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b v="0"/>
    <n v="0"/>
    <b v="0"/>
    <n v="0"/>
    <e v="#DIV/0!"/>
    <s v="music/faith"/>
    <x v="4"/>
    <s v="faith"/>
    <x v="1681"/>
    <n v="1486962460"/>
    <x v="1682"/>
    <d v="2017-04-13T21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b v="0"/>
    <n v="10"/>
    <b v="0"/>
    <n v="21.714285714285715"/>
    <n v="76"/>
    <s v="music/faith"/>
    <x v="4"/>
    <s v="faith"/>
    <x v="1682"/>
    <n v="1489517138"/>
    <x v="1683"/>
    <d v="2017-04-07T11:45:38"/>
  </r>
  <r>
    <n v="1684"/>
    <s v="Goodness &amp; Mercy EP - Marty Mikles"/>
    <s v="New Music from Marty Mikles!  A new EP all about God's Goodness &amp; Mercy."/>
    <n v="8000"/>
    <n v="8730"/>
    <x v="3"/>
    <s v="US"/>
    <s v="USD"/>
    <b v="0"/>
    <n v="101"/>
    <b v="0"/>
    <n v="109.125"/>
    <n v="86.43564356435644"/>
    <s v="music/faith"/>
    <x v="4"/>
    <s v="faith"/>
    <x v="1683"/>
    <n v="1487360041"/>
    <x v="1684"/>
    <d v="2017-03-17T11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b v="0"/>
    <n v="15"/>
    <b v="0"/>
    <n v="102.85714285714285"/>
    <n v="24"/>
    <s v="music/faith"/>
    <x v="4"/>
    <s v="faith"/>
    <x v="1684"/>
    <n v="1487743223"/>
    <x v="1685"/>
    <d v="2017-03-23T22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b v="0"/>
    <n v="1"/>
    <b v="0"/>
    <n v="0.36"/>
    <n v="18"/>
    <s v="music/faith"/>
    <x v="4"/>
    <s v="faith"/>
    <x v="1685"/>
    <n v="1488140119"/>
    <x v="1686"/>
    <d v="2017-04-27T12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b v="0"/>
    <n v="39"/>
    <b v="0"/>
    <n v="31.25"/>
    <n v="80.128205128205124"/>
    <s v="music/faith"/>
    <x v="4"/>
    <s v="faith"/>
    <x v="1686"/>
    <n v="1488935245"/>
    <x v="1687"/>
    <d v="2017-04-10T13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b v="0"/>
    <n v="7"/>
    <b v="0"/>
    <n v="44.3"/>
    <n v="253.14285714285714"/>
    <s v="music/faith"/>
    <x v="4"/>
    <s v="faith"/>
    <x v="1687"/>
    <n v="1489150194"/>
    <x v="1688"/>
    <d v="2017-04-09T04:49:54"/>
  </r>
  <r>
    <n v="1689"/>
    <s v="Fly Away"/>
    <s v="Praising the Living God in the second half of life."/>
    <n v="2400"/>
    <n v="2400"/>
    <x v="3"/>
    <s v="US"/>
    <s v="USD"/>
    <b v="0"/>
    <n v="14"/>
    <b v="0"/>
    <n v="100"/>
    <n v="171.42857142857142"/>
    <s v="music/faith"/>
    <x v="4"/>
    <s v="faith"/>
    <x v="1688"/>
    <n v="1487111830"/>
    <x v="1689"/>
    <d v="2017-03-16T14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b v="0"/>
    <n v="11"/>
    <b v="0"/>
    <n v="25.4"/>
    <n v="57.727272727272727"/>
    <s v="music/faith"/>
    <x v="4"/>
    <s v="faith"/>
    <x v="1689"/>
    <n v="1488882042"/>
    <x v="1690"/>
    <d v="2017-04-06T02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b v="0"/>
    <n v="38"/>
    <b v="0"/>
    <n v="33.473333333333329"/>
    <n v="264.26315789473682"/>
    <s v="music/faith"/>
    <x v="4"/>
    <s v="faith"/>
    <x v="1690"/>
    <n v="1488387008"/>
    <x v="1691"/>
    <d v="2017-04-02T18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b v="0"/>
    <n v="15"/>
    <b v="0"/>
    <n v="47.8"/>
    <n v="159.33333333333334"/>
    <s v="music/faith"/>
    <x v="4"/>
    <s v="faith"/>
    <x v="1691"/>
    <n v="1487734667"/>
    <x v="1692"/>
    <d v="2017-03-26T16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b v="0"/>
    <n v="8"/>
    <b v="0"/>
    <n v="9.3333333333333339"/>
    <n v="35"/>
    <s v="music/faith"/>
    <x v="4"/>
    <s v="faith"/>
    <x v="1692"/>
    <n v="1489097112"/>
    <x v="1693"/>
    <d v="2017-04-09T13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b v="0"/>
    <n v="1"/>
    <b v="0"/>
    <n v="0.05"/>
    <n v="5"/>
    <s v="music/faith"/>
    <x v="4"/>
    <s v="faith"/>
    <x v="1693"/>
    <n v="1488038674"/>
    <x v="1694"/>
    <d v="2017-03-26T21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b v="0"/>
    <n v="23"/>
    <b v="0"/>
    <n v="11.708333333333334"/>
    <n v="61.086956521739133"/>
    <s v="music/faith"/>
    <x v="4"/>
    <s v="faith"/>
    <x v="1694"/>
    <n v="1488847514"/>
    <x v="1695"/>
    <d v="2017-04-09T18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b v="0"/>
    <n v="0"/>
    <b v="0"/>
    <n v="0"/>
    <e v="#DIV/0!"/>
    <s v="music/faith"/>
    <x v="4"/>
    <s v="faith"/>
    <x v="1695"/>
    <n v="1488418811"/>
    <x v="1696"/>
    <d v="2017-03-31T17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b v="0"/>
    <n v="22"/>
    <b v="0"/>
    <n v="20.208000000000002"/>
    <n v="114.81818181818181"/>
    <s v="music/faith"/>
    <x v="4"/>
    <s v="faith"/>
    <x v="1696"/>
    <n v="1489193248"/>
    <x v="1697"/>
    <d v="2017-04-09T16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b v="0"/>
    <n v="0"/>
    <b v="0"/>
    <n v="0"/>
    <e v="#DIV/0!"/>
    <s v="music/faith"/>
    <x v="4"/>
    <s v="faith"/>
    <x v="1697"/>
    <n v="1488430760"/>
    <x v="1698"/>
    <d v="2017-03-25T20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b v="0"/>
    <n v="4"/>
    <b v="0"/>
    <n v="4.2311459353574925"/>
    <n v="54"/>
    <s v="music/faith"/>
    <x v="4"/>
    <s v="faith"/>
    <x v="1698"/>
    <n v="1489351445"/>
    <x v="1699"/>
    <d v="2017-04-11T13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b v="0"/>
    <n v="79"/>
    <b v="0"/>
    <n v="26.06"/>
    <n v="65.974683544303801"/>
    <s v="music/faith"/>
    <x v="4"/>
    <s v="faith"/>
    <x v="1699"/>
    <n v="1488418990"/>
    <x v="1700"/>
    <d v="2017-03-31T21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b v="0"/>
    <n v="2"/>
    <b v="0"/>
    <n v="0.19801980198019803"/>
    <n v="5"/>
    <s v="music/faith"/>
    <x v="4"/>
    <s v="faith"/>
    <x v="1700"/>
    <n v="1418745405"/>
    <x v="1701"/>
    <d v="2015-01-15T08:56:45"/>
  </r>
  <r>
    <n v="1702"/>
    <s v="lyndale lewis and new vision prosper cd release"/>
    <s v="I can do all things through christ jesus"/>
    <n v="16500"/>
    <n v="1"/>
    <x v="2"/>
    <s v="US"/>
    <s v="USD"/>
    <b v="0"/>
    <n v="1"/>
    <b v="0"/>
    <n v="6.0606060606060606E-3"/>
    <n v="1"/>
    <s v="music/faith"/>
    <x v="4"/>
    <s v="faith"/>
    <x v="1701"/>
    <n v="1425156750"/>
    <x v="1702"/>
    <d v="2015-03-30T12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b v="0"/>
    <n v="2"/>
    <b v="0"/>
    <n v="1.02"/>
    <n v="25.5"/>
    <s v="music/faith"/>
    <x v="4"/>
    <s v="faith"/>
    <x v="1702"/>
    <n v="1435819537"/>
    <x v="1703"/>
    <d v="2015-08-30T23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b v="0"/>
    <n v="11"/>
    <b v="0"/>
    <n v="65.100000000000009"/>
    <n v="118.36363636363636"/>
    <s v="music/faith"/>
    <x v="4"/>
    <s v="faith"/>
    <x v="1703"/>
    <n v="1421464873"/>
    <x v="1704"/>
    <d v="2015-02-15T20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b v="0"/>
    <n v="0"/>
    <b v="0"/>
    <n v="0"/>
    <e v="#DIV/0!"/>
    <s v="music/faith"/>
    <x v="4"/>
    <s v="faith"/>
    <x v="1704"/>
    <n v="1440807846"/>
    <x v="1705"/>
    <d v="2015-09-09T09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b v="0"/>
    <n v="0"/>
    <b v="0"/>
    <n v="0"/>
    <e v="#DIV/0!"/>
    <s v="music/faith"/>
    <x v="4"/>
    <s v="faith"/>
    <x v="1705"/>
    <n v="1435130472"/>
    <x v="1706"/>
    <d v="2015-08-23T00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b v="0"/>
    <n v="9"/>
    <b v="0"/>
    <n v="9.74"/>
    <n v="54.111111111111114"/>
    <s v="music/faith"/>
    <x v="4"/>
    <s v="faith"/>
    <x v="1706"/>
    <n v="1456593495"/>
    <x v="1707"/>
    <d v="2016-03-28T09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b v="0"/>
    <n v="0"/>
    <b v="0"/>
    <n v="0"/>
    <e v="#DIV/0!"/>
    <s v="music/faith"/>
    <x v="4"/>
    <s v="faith"/>
    <x v="1707"/>
    <n v="1458679706"/>
    <x v="1708"/>
    <d v="2016-05-01T13:48:26"/>
  </r>
  <r>
    <n v="1709"/>
    <s v="Psalms"/>
    <s v="A project to set psalms to music. The psalms are taken from the English Standard Version (ESV) of the Bible."/>
    <n v="1750"/>
    <n v="85"/>
    <x v="2"/>
    <s v="US"/>
    <s v="USD"/>
    <b v="0"/>
    <n v="4"/>
    <b v="0"/>
    <n v="4.8571428571428568"/>
    <n v="21.25"/>
    <s v="music/faith"/>
    <x v="4"/>
    <s v="faith"/>
    <x v="1708"/>
    <n v="1405949514"/>
    <x v="1709"/>
    <d v="2014-08-31T12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b v="0"/>
    <n v="1"/>
    <b v="0"/>
    <n v="0.67999999999999994"/>
    <n v="34"/>
    <s v="music/faith"/>
    <x v="4"/>
    <s v="faith"/>
    <x v="1709"/>
    <n v="1449151888"/>
    <x v="1710"/>
    <d v="2016-01-18T06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b v="0"/>
    <n v="2"/>
    <b v="0"/>
    <n v="10.5"/>
    <n v="525"/>
    <s v="music/faith"/>
    <x v="4"/>
    <s v="faith"/>
    <x v="1710"/>
    <n v="1406907034"/>
    <x v="1711"/>
    <d v="2014-09-01T08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b v="0"/>
    <n v="0"/>
    <b v="0"/>
    <n v="0"/>
    <e v="#DIV/0!"/>
    <s v="music/faith"/>
    <x v="4"/>
    <s v="faith"/>
    <x v="1711"/>
    <n v="1430517353"/>
    <x v="1712"/>
    <d v="2015-06-30T14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b v="0"/>
    <n v="1"/>
    <b v="0"/>
    <n v="1.6666666666666667"/>
    <n v="50"/>
    <s v="music/faith"/>
    <x v="4"/>
    <s v="faith"/>
    <x v="1712"/>
    <n v="1409944412"/>
    <x v="1713"/>
    <d v="2014-10-05T12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b v="0"/>
    <n v="17"/>
    <b v="0"/>
    <n v="7.8680000000000003"/>
    <n v="115.70588235294117"/>
    <s v="music/faith"/>
    <x v="4"/>
    <s v="faith"/>
    <x v="1713"/>
    <n v="1427925761"/>
    <x v="1714"/>
    <d v="2015-05-01T15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b v="0"/>
    <n v="2"/>
    <b v="0"/>
    <n v="0.22"/>
    <n v="5.5"/>
    <s v="music/faith"/>
    <x v="4"/>
    <s v="faith"/>
    <x v="1714"/>
    <n v="1425186785"/>
    <x v="1715"/>
    <d v="2015-03-30T20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b v="0"/>
    <n v="3"/>
    <b v="0"/>
    <n v="7.5"/>
    <n v="50"/>
    <s v="music/faith"/>
    <x v="4"/>
    <s v="faith"/>
    <x v="1715"/>
    <n v="1477835499"/>
    <x v="1716"/>
    <d v="2016-12-09T07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b v="0"/>
    <n v="41"/>
    <b v="0"/>
    <n v="42.725880551301685"/>
    <n v="34.024390243902438"/>
    <s v="music/faith"/>
    <x v="4"/>
    <s v="faith"/>
    <x v="1716"/>
    <n v="1459467238"/>
    <x v="1717"/>
    <d v="2016-04-20T21:00:00"/>
  </r>
  <r>
    <n v="1718"/>
    <s v="The Prodigal Son"/>
    <s v="A melody for the galaxy."/>
    <n v="35000"/>
    <n v="75"/>
    <x v="2"/>
    <s v="US"/>
    <s v="USD"/>
    <b v="0"/>
    <n v="2"/>
    <b v="0"/>
    <n v="0.2142857142857143"/>
    <n v="37.5"/>
    <s v="music/faith"/>
    <x v="4"/>
    <s v="faith"/>
    <x v="1717"/>
    <n v="1459435149"/>
    <x v="1718"/>
    <d v="2016-05-13T21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b v="0"/>
    <n v="3"/>
    <b v="0"/>
    <n v="0.87500000000000011"/>
    <n v="11.666666666666666"/>
    <s v="music/faith"/>
    <x v="4"/>
    <s v="faith"/>
    <x v="1718"/>
    <n v="1408366191"/>
    <x v="1719"/>
    <d v="2014-09-17T05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b v="0"/>
    <n v="8"/>
    <b v="0"/>
    <n v="5.625"/>
    <n v="28.125"/>
    <s v="music/faith"/>
    <x v="4"/>
    <s v="faith"/>
    <x v="1719"/>
    <n v="1412966871"/>
    <x v="1720"/>
    <d v="2014-11-09T12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b v="0"/>
    <n v="0"/>
    <b v="0"/>
    <n v="0"/>
    <e v="#DIV/0!"/>
    <s v="music/faith"/>
    <x v="4"/>
    <s v="faith"/>
    <x v="1720"/>
    <n v="1447239863"/>
    <x v="1721"/>
    <d v="2015-12-11T04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b v="0"/>
    <n v="1"/>
    <b v="0"/>
    <n v="3.4722222222222224E-2"/>
    <n v="1"/>
    <s v="music/faith"/>
    <x v="4"/>
    <s v="faith"/>
    <x v="1721"/>
    <n v="1456441429"/>
    <x v="1722"/>
    <d v="2016-04-02T17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b v="0"/>
    <n v="3"/>
    <b v="0"/>
    <n v="6.5"/>
    <n v="216.66666666666666"/>
    <s v="music/faith"/>
    <x v="4"/>
    <s v="faith"/>
    <x v="1722"/>
    <n v="1430855315"/>
    <x v="1723"/>
    <d v="2015-06-30T23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b v="0"/>
    <n v="4"/>
    <b v="0"/>
    <n v="0.58333333333333337"/>
    <n v="8.75"/>
    <s v="music/faith"/>
    <x v="4"/>
    <s v="faith"/>
    <x v="1723"/>
    <n v="1412115762"/>
    <x v="1724"/>
    <d v="2014-10-30T15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b v="0"/>
    <n v="9"/>
    <b v="0"/>
    <n v="10.181818181818182"/>
    <n v="62.222222222222221"/>
    <s v="music/faith"/>
    <x v="4"/>
    <s v="faith"/>
    <x v="1724"/>
    <n v="1406330049"/>
    <x v="1725"/>
    <d v="2014-08-24T16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b v="0"/>
    <n v="16"/>
    <b v="0"/>
    <n v="33.784615384615385"/>
    <n v="137.25"/>
    <s v="music/faith"/>
    <x v="4"/>
    <s v="faith"/>
    <x v="1725"/>
    <n v="1401401064"/>
    <x v="1726"/>
    <d v="2014-06-27T15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b v="0"/>
    <n v="1"/>
    <b v="0"/>
    <n v="3.3333333333333333E-2"/>
    <n v="1"/>
    <s v="music/faith"/>
    <x v="4"/>
    <s v="faith"/>
    <x v="1726"/>
    <n v="1423520177"/>
    <x v="1727"/>
    <d v="2015-04-05T04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b v="0"/>
    <n v="7"/>
    <b v="0"/>
    <n v="68.400000000000006"/>
    <n v="122.14285714285714"/>
    <s v="music/faith"/>
    <x v="4"/>
    <s v="faith"/>
    <x v="1727"/>
    <n v="1442847674"/>
    <x v="1728"/>
    <d v="2015-10-21T08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b v="0"/>
    <n v="0"/>
    <b v="0"/>
    <n v="0"/>
    <e v="#DIV/0!"/>
    <s v="music/faith"/>
    <x v="4"/>
    <s v="faith"/>
    <x v="1728"/>
    <n v="1460337306"/>
    <x v="1729"/>
    <d v="2016-06-09T18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b v="0"/>
    <n v="0"/>
    <b v="0"/>
    <n v="0"/>
    <e v="#DIV/0!"/>
    <s v="music/faith"/>
    <x v="4"/>
    <s v="faith"/>
    <x v="1729"/>
    <n v="1443146783"/>
    <x v="1730"/>
    <d v="2015-10-24T19:06:23"/>
  </r>
  <r>
    <n v="1731"/>
    <s v="Sam Cox Band First Christian Tour"/>
    <s v="We are a Christin Worship band looking to midwest tour. God Bless!"/>
    <n v="1000"/>
    <n v="0"/>
    <x v="2"/>
    <s v="US"/>
    <s v="USD"/>
    <b v="0"/>
    <n v="0"/>
    <b v="0"/>
    <n v="0"/>
    <e v="#DIV/0!"/>
    <s v="music/faith"/>
    <x v="4"/>
    <s v="faith"/>
    <x v="1730"/>
    <n v="1432849552"/>
    <x v="1731"/>
    <d v="2015-06-11T08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b v="0"/>
    <n v="0"/>
    <b v="0"/>
    <n v="0"/>
    <e v="#DIV/0!"/>
    <s v="music/faith"/>
    <x v="4"/>
    <s v="faith"/>
    <x v="1731"/>
    <n v="1447777481"/>
    <x v="1732"/>
    <d v="2016-01-15T22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b v="0"/>
    <n v="0"/>
    <b v="0"/>
    <n v="0"/>
    <e v="#DIV/0!"/>
    <s v="music/faith"/>
    <x v="4"/>
    <s v="faith"/>
    <x v="1732"/>
    <n v="1472746374"/>
    <x v="1733"/>
    <d v="2016-09-13T14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b v="0"/>
    <n v="1"/>
    <b v="0"/>
    <n v="2.2222222222222223E-2"/>
    <n v="1"/>
    <s v="music/faith"/>
    <x v="4"/>
    <s v="faith"/>
    <x v="1733"/>
    <n v="1428454356"/>
    <x v="1734"/>
    <d v="2015-05-07T17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b v="0"/>
    <n v="2"/>
    <b v="0"/>
    <n v="11"/>
    <n v="55"/>
    <s v="music/faith"/>
    <x v="4"/>
    <s v="faith"/>
    <x v="1734"/>
    <n v="1468006345"/>
    <x v="1735"/>
    <d v="2016-08-07T12:32:25"/>
  </r>
  <r>
    <n v="1736"/>
    <s v="In His Presence"/>
    <s v="A unique meditative album reflecting on the life of Christ, inviting Him into your presence"/>
    <n v="3000"/>
    <n v="22"/>
    <x v="2"/>
    <s v="US"/>
    <s v="USD"/>
    <b v="0"/>
    <n v="1"/>
    <b v="0"/>
    <n v="0.73333333333333328"/>
    <n v="22"/>
    <s v="music/faith"/>
    <x v="4"/>
    <s v="faith"/>
    <x v="1735"/>
    <n v="1444423233"/>
    <x v="1736"/>
    <d v="2015-11-08T14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b v="0"/>
    <n v="15"/>
    <b v="0"/>
    <n v="21.25"/>
    <n v="56.666666666666664"/>
    <s v="music/faith"/>
    <x v="4"/>
    <s v="faith"/>
    <x v="1736"/>
    <n v="1434840392"/>
    <x v="1737"/>
    <d v="2015-07-20T15:46:32"/>
  </r>
  <r>
    <n v="1738"/>
    <s v="The Flashing Lights"/>
    <s v="Music that inspires and gives hope for overcoming and change. And it is good music."/>
    <n v="5000"/>
    <n v="20"/>
    <x v="2"/>
    <s v="US"/>
    <s v="USD"/>
    <b v="0"/>
    <n v="1"/>
    <b v="0"/>
    <n v="0.4"/>
    <n v="20"/>
    <s v="music/faith"/>
    <x v="4"/>
    <s v="faith"/>
    <x v="1737"/>
    <n v="1409691542"/>
    <x v="1738"/>
    <d v="2014-10-02T13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b v="0"/>
    <n v="1"/>
    <b v="0"/>
    <n v="0.1"/>
    <n v="1"/>
    <s v="music/faith"/>
    <x v="4"/>
    <s v="faith"/>
    <x v="1738"/>
    <n v="1457297932"/>
    <x v="1739"/>
    <d v="2016-05-04T12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b v="0"/>
    <n v="0"/>
    <b v="0"/>
    <n v="0"/>
    <e v="#DIV/0!"/>
    <s v="music/faith"/>
    <x v="4"/>
    <s v="faith"/>
    <x v="1739"/>
    <n v="1434483422"/>
    <x v="1740"/>
    <d v="2015-07-16T12:37:02"/>
  </r>
  <r>
    <n v="1741"/>
    <s v="Caught off Guard"/>
    <s v="A photo journal documenting my experiences and travels across New Zealand"/>
    <n v="1200"/>
    <n v="1330"/>
    <x v="0"/>
    <s v="GB"/>
    <s v="GBP"/>
    <b v="0"/>
    <n v="52"/>
    <b v="1"/>
    <n v="110.83333333333334"/>
    <n v="25.576923076923077"/>
    <s v="photography/photobooks"/>
    <x v="8"/>
    <s v="photobooks"/>
    <x v="1740"/>
    <n v="1430060671"/>
    <x v="1741"/>
    <d v="2015-06-10T08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b v="0"/>
    <n v="34"/>
    <b v="1"/>
    <n v="108.74999999999999"/>
    <n v="63.970588235294116"/>
    <s v="photography/photobooks"/>
    <x v="8"/>
    <s v="photobooks"/>
    <x v="1741"/>
    <n v="1481058170"/>
    <x v="1742"/>
    <d v="2017-01-07T14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b v="0"/>
    <n v="67"/>
    <b v="1"/>
    <n v="100.41666666666667"/>
    <n v="89.925373134328353"/>
    <s v="photography/photobooks"/>
    <x v="8"/>
    <s v="photobooks"/>
    <x v="1742"/>
    <n v="1470348775"/>
    <x v="1743"/>
    <d v="2016-08-26T20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b v="0"/>
    <n v="70"/>
    <b v="1"/>
    <n v="118.45454545454545"/>
    <n v="93.071428571428569"/>
    <s v="photography/photobooks"/>
    <x v="8"/>
    <s v="photobooks"/>
    <x v="1743"/>
    <n v="1421937077"/>
    <x v="1744"/>
    <d v="2015-03-08T06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b v="0"/>
    <n v="89"/>
    <b v="1"/>
    <n v="114.01428571428571"/>
    <n v="89.674157303370791"/>
    <s v="photography/photobooks"/>
    <x v="8"/>
    <s v="photobooks"/>
    <x v="1744"/>
    <n v="1479276838"/>
    <x v="1745"/>
    <d v="2016-12-21T19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b v="0"/>
    <n v="107"/>
    <b v="1"/>
    <n v="148.10000000000002"/>
    <n v="207.61682242990653"/>
    <s v="photography/photobooks"/>
    <x v="8"/>
    <s v="photobooks"/>
    <x v="1745"/>
    <n v="1477368867"/>
    <x v="1746"/>
    <d v="2016-11-23T19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b v="0"/>
    <n v="159"/>
    <b v="1"/>
    <n v="104.95555555555556"/>
    <n v="59.408805031446541"/>
    <s v="photography/photobooks"/>
    <x v="8"/>
    <s v="photobooks"/>
    <x v="1746"/>
    <n v="1444904830"/>
    <x v="1747"/>
    <d v="2015-11-13T08:00:00"/>
  </r>
  <r>
    <n v="1748"/>
    <s v="So It Is: Vancouver"/>
    <s v="Telling the story of the city through remarkable people who live in Vancouver today."/>
    <n v="50000"/>
    <n v="64974"/>
    <x v="0"/>
    <s v="CA"/>
    <s v="CAD"/>
    <b v="0"/>
    <n v="181"/>
    <b v="1"/>
    <n v="129.94800000000001"/>
    <n v="358.97237569060775"/>
    <s v="photography/photobooks"/>
    <x v="8"/>
    <s v="photobooks"/>
    <x v="1747"/>
    <n v="1438642143"/>
    <x v="1748"/>
    <d v="2015-09-02T15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b v="0"/>
    <n v="131"/>
    <b v="1"/>
    <n v="123.48756218905473"/>
    <n v="94.736641221374043"/>
    <s v="photography/photobooks"/>
    <x v="8"/>
    <s v="photobooks"/>
    <x v="1748"/>
    <n v="1485213921"/>
    <x v="1749"/>
    <d v="2017-03-01T12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b v="0"/>
    <n v="125"/>
    <b v="1"/>
    <n v="201.62"/>
    <n v="80.647999999999996"/>
    <s v="photography/photobooks"/>
    <x v="8"/>
    <s v="photobooks"/>
    <x v="1749"/>
    <n v="1458936304"/>
    <x v="1750"/>
    <d v="2016-04-19T13:05:04"/>
  </r>
  <r>
    <n v="1751"/>
    <s v="Daily Bread: Stories from Rural Greece"/>
    <s v="Photographs and stories culled from 10 years of road trips through rural Greece"/>
    <n v="10000"/>
    <n v="10290"/>
    <x v="0"/>
    <s v="US"/>
    <s v="USD"/>
    <b v="0"/>
    <n v="61"/>
    <b v="1"/>
    <n v="102.89999999999999"/>
    <n v="168.68852459016392"/>
    <s v="photography/photobooks"/>
    <x v="8"/>
    <s v="photobooks"/>
    <x v="1750"/>
    <n v="1424198723"/>
    <x v="1751"/>
    <d v="2015-03-19T10:45:23"/>
  </r>
  <r>
    <n v="1752"/>
    <s v="Adfectus Book"/>
    <s v="A little book of calm, in picture form, that will soothe the soul and un-furrow the brow."/>
    <n v="1200"/>
    <n v="3122"/>
    <x v="0"/>
    <s v="GB"/>
    <s v="GBP"/>
    <b v="0"/>
    <n v="90"/>
    <b v="1"/>
    <n v="260.16666666666663"/>
    <n v="34.68888888888889"/>
    <s v="photography/photobooks"/>
    <x v="8"/>
    <s v="photobooks"/>
    <x v="1751"/>
    <n v="1473833082"/>
    <x v="1752"/>
    <d v="2016-10-13T23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b v="0"/>
    <n v="35"/>
    <b v="1"/>
    <n v="108"/>
    <n v="462.85714285714283"/>
    <s v="photography/photobooks"/>
    <x v="8"/>
    <s v="photobooks"/>
    <x v="1752"/>
    <n v="1455991168"/>
    <x v="1753"/>
    <d v="2016-03-21T09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b v="0"/>
    <n v="90"/>
    <b v="1"/>
    <n v="110.52941176470587"/>
    <n v="104.38888888888889"/>
    <s v="photography/photobooks"/>
    <x v="8"/>
    <s v="photobooks"/>
    <x v="1753"/>
    <n v="1425502953"/>
    <x v="1754"/>
    <d v="2015-04-03T13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b v="0"/>
    <n v="4"/>
    <b v="1"/>
    <n v="120"/>
    <n v="7.5"/>
    <s v="photography/photobooks"/>
    <x v="8"/>
    <s v="photobooks"/>
    <x v="1754"/>
    <n v="1441479361"/>
    <x v="1755"/>
    <d v="2015-10-05T11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b v="0"/>
    <n v="120"/>
    <b v="1"/>
    <n v="102.82909090909091"/>
    <n v="47.13"/>
    <s v="photography/photobooks"/>
    <x v="8"/>
    <s v="photobooks"/>
    <x v="1755"/>
    <n v="1468987269"/>
    <x v="1756"/>
    <d v="2016-08-28T21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b v="0"/>
    <n v="14"/>
    <b v="1"/>
    <n v="115.99999999999999"/>
    <n v="414.28571428571428"/>
    <s v="photography/photobooks"/>
    <x v="8"/>
    <s v="photobooks"/>
    <x v="1756"/>
    <n v="1483041083"/>
    <x v="1757"/>
    <d v="2017-01-28T12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b v="0"/>
    <n v="27"/>
    <b v="1"/>
    <n v="114.7"/>
    <n v="42.481481481481481"/>
    <s v="photography/photobooks"/>
    <x v="8"/>
    <s v="photobooks"/>
    <x v="1757"/>
    <n v="1463352992"/>
    <x v="1758"/>
    <d v="2016-07-14T15:56:32"/>
  </r>
  <r>
    <n v="1759"/>
    <s v="Death Valley"/>
    <s v="Death Valley will be the first photo book of Andi State"/>
    <n v="5000"/>
    <n v="5330"/>
    <x v="0"/>
    <s v="US"/>
    <s v="USD"/>
    <b v="0"/>
    <n v="49"/>
    <b v="1"/>
    <n v="106.60000000000001"/>
    <n v="108.77551020408163"/>
    <s v="photography/photobooks"/>
    <x v="8"/>
    <s v="photobooks"/>
    <x v="1758"/>
    <n v="1425585229"/>
    <x v="1759"/>
    <d v="2015-03-25T11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b v="0"/>
    <n v="102"/>
    <b v="1"/>
    <n v="165.44"/>
    <n v="81.098039215686271"/>
    <s v="photography/photobooks"/>
    <x v="8"/>
    <s v="photobooks"/>
    <x v="1759"/>
    <n v="1454688513"/>
    <x v="1760"/>
    <d v="2016-02-25T09:08:33"/>
  </r>
  <r>
    <n v="1761"/>
    <s v="I Wanted To See Boobs"/>
    <s v="A hardcover photobook telling the naked truth of a young photographers journey."/>
    <n v="100"/>
    <n v="155"/>
    <x v="0"/>
    <s v="GB"/>
    <s v="GBP"/>
    <b v="0"/>
    <n v="3"/>
    <b v="1"/>
    <n v="155"/>
    <n v="51.666666666666664"/>
    <s v="photography/photobooks"/>
    <x v="8"/>
    <s v="photobooks"/>
    <x v="1760"/>
    <n v="1437745060"/>
    <x v="1761"/>
    <d v="2015-09-12T06:37:40"/>
  </r>
  <r>
    <n v="1762"/>
    <s v="&quot;The Naked Pixel&quot; Ali Pakele"/>
    <s v="Project rewards $25 gets you 190+ digital images"/>
    <n v="100"/>
    <n v="885"/>
    <x v="0"/>
    <s v="US"/>
    <s v="USD"/>
    <b v="0"/>
    <n v="25"/>
    <b v="1"/>
    <n v="885"/>
    <n v="35.4"/>
    <s v="photography/photobooks"/>
    <x v="8"/>
    <s v="photobooks"/>
    <x v="1761"/>
    <n v="1455147245"/>
    <x v="1762"/>
    <d v="2016-03-11T16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b v="0"/>
    <n v="118"/>
    <b v="1"/>
    <n v="101.90833333333333"/>
    <n v="103.63559322033899"/>
    <s v="photography/photobooks"/>
    <x v="8"/>
    <s v="photobooks"/>
    <x v="1762"/>
    <n v="1474663840"/>
    <x v="1763"/>
    <d v="2016-10-23T13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b v="1"/>
    <n v="39"/>
    <b v="0"/>
    <n v="19.600000000000001"/>
    <n v="55.282051282051285"/>
    <s v="photography/photobooks"/>
    <x v="8"/>
    <s v="photobooks"/>
    <x v="1763"/>
    <n v="1404560379"/>
    <x v="1764"/>
    <d v="2014-08-03T04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b v="1"/>
    <n v="103"/>
    <b v="0"/>
    <n v="59.467839999999995"/>
    <n v="72.16970873786407"/>
    <s v="photography/photobooks"/>
    <x v="8"/>
    <s v="photobooks"/>
    <x v="1764"/>
    <n v="1405380712"/>
    <x v="1765"/>
    <d v="2014-08-13T16:31:52"/>
  </r>
  <r>
    <n v="1766"/>
    <s v="Photographic book on Melbourne's music scene"/>
    <s v="I want to create a beautiful book which documents the Melbourne music scene."/>
    <n v="1500"/>
    <n v="0"/>
    <x v="2"/>
    <s v="AU"/>
    <s v="AUD"/>
    <b v="1"/>
    <n v="0"/>
    <b v="0"/>
    <n v="0"/>
    <e v="#DIV/0!"/>
    <s v="photography/photobooks"/>
    <x v="8"/>
    <s v="photobooks"/>
    <x v="1765"/>
    <n v="1407184688"/>
    <x v="1766"/>
    <d v="2014-08-25T13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b v="1"/>
    <n v="39"/>
    <b v="0"/>
    <n v="45.72"/>
    <n v="58.615384615384613"/>
    <s v="photography/photobooks"/>
    <x v="8"/>
    <s v="photobooks"/>
    <x v="1766"/>
    <n v="1404488884"/>
    <x v="1767"/>
    <d v="2014-08-03T08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b v="1"/>
    <n v="15"/>
    <b v="0"/>
    <n v="3.74"/>
    <n v="12.466666666666667"/>
    <s v="photography/photobooks"/>
    <x v="8"/>
    <s v="photobooks"/>
    <x v="1767"/>
    <n v="1406640444"/>
    <x v="1768"/>
    <d v="2014-09-27T06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b v="1"/>
    <n v="22"/>
    <b v="0"/>
    <n v="2.7025000000000001"/>
    <n v="49.136363636363633"/>
    <s v="photography/photobooks"/>
    <x v="8"/>
    <s v="photobooks"/>
    <x v="1768"/>
    <n v="1418585959"/>
    <x v="1769"/>
    <d v="2015-01-13T12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b v="1"/>
    <n v="92"/>
    <b v="0"/>
    <n v="56.51428571428572"/>
    <n v="150.5"/>
    <s v="photography/photobooks"/>
    <x v="8"/>
    <s v="photobooks"/>
    <x v="1769"/>
    <n v="1410288194"/>
    <x v="1770"/>
    <d v="2014-10-14T11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b v="1"/>
    <n v="25"/>
    <b v="0"/>
    <n v="21.30952380952381"/>
    <n v="35.799999999999997"/>
    <s v="photography/photobooks"/>
    <x v="8"/>
    <s v="photobooks"/>
    <x v="1770"/>
    <n v="1411515040"/>
    <x v="1771"/>
    <d v="2014-10-23T16:30:40"/>
  </r>
  <r>
    <n v="1772"/>
    <s v="White Mountain"/>
    <s v="A photobook and a short documentary film telling the story of Holocaust in Northwestern Lithuania"/>
    <n v="5500"/>
    <n v="858"/>
    <x v="2"/>
    <s v="GB"/>
    <s v="GBP"/>
    <b v="1"/>
    <n v="19"/>
    <b v="0"/>
    <n v="15.6"/>
    <n v="45.157894736842103"/>
    <s v="photography/photobooks"/>
    <x v="8"/>
    <s v="photobooks"/>
    <x v="1771"/>
    <n v="1399482836"/>
    <x v="1772"/>
    <d v="2014-07-06T10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b v="1"/>
    <n v="19"/>
    <b v="0"/>
    <n v="6.2566666666666677"/>
    <n v="98.78947368421052"/>
    <s v="photography/photobooks"/>
    <x v="8"/>
    <s v="photobooks"/>
    <x v="1772"/>
    <n v="1417803298"/>
    <x v="1773"/>
    <d v="2015-01-19T11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b v="1"/>
    <n v="13"/>
    <b v="0"/>
    <n v="45.92"/>
    <n v="88.307692307692307"/>
    <s v="photography/photobooks"/>
    <x v="8"/>
    <s v="photobooks"/>
    <x v="1773"/>
    <n v="1413609292"/>
    <x v="1774"/>
    <d v="2014-11-29T07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b v="1"/>
    <n v="124"/>
    <b v="0"/>
    <n v="65.101538461538468"/>
    <n v="170.62903225806451"/>
    <s v="photography/photobooks"/>
    <x v="8"/>
    <s v="photobooks"/>
    <x v="1774"/>
    <n v="1410305160"/>
    <x v="1775"/>
    <d v="2014-10-24T16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b v="1"/>
    <n v="4"/>
    <b v="0"/>
    <n v="6.7"/>
    <n v="83.75"/>
    <s v="photography/photobooks"/>
    <x v="8"/>
    <s v="photobooks"/>
    <x v="1775"/>
    <n v="1411513071"/>
    <x v="1776"/>
    <d v="2014-10-29T15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b v="1"/>
    <n v="10"/>
    <b v="0"/>
    <n v="13.5625"/>
    <n v="65.099999999999994"/>
    <s v="photography/photobooks"/>
    <x v="8"/>
    <s v="photobooks"/>
    <x v="1776"/>
    <n v="1421829253"/>
    <x v="1777"/>
    <d v="2015-02-20T01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b v="1"/>
    <n v="15"/>
    <b v="0"/>
    <n v="1.9900000000000002"/>
    <n v="66.333333333333329"/>
    <s v="photography/photobooks"/>
    <x v="8"/>
    <s v="photobooks"/>
    <x v="1777"/>
    <n v="1423600995"/>
    <x v="1778"/>
    <d v="2015-03-27T12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b v="1"/>
    <n v="38"/>
    <b v="0"/>
    <n v="36.236363636363642"/>
    <n v="104.89473684210526"/>
    <s v="photography/photobooks"/>
    <x v="8"/>
    <s v="photobooks"/>
    <x v="1778"/>
    <n v="1470242180"/>
    <x v="1779"/>
    <d v="2016-09-02T09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b v="1"/>
    <n v="152"/>
    <b v="0"/>
    <n v="39.743333333333339"/>
    <n v="78.440789473684205"/>
    <s v="photography/photobooks"/>
    <x v="8"/>
    <s v="photobooks"/>
    <x v="1779"/>
    <n v="1462285510"/>
    <x v="1780"/>
    <d v="2016-07-02T07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b v="1"/>
    <n v="24"/>
    <b v="0"/>
    <n v="25.763636363636365"/>
    <n v="59.041666666666664"/>
    <s v="photography/photobooks"/>
    <x v="8"/>
    <s v="photobooks"/>
    <x v="1780"/>
    <n v="1471272545"/>
    <x v="1781"/>
    <d v="2016-09-15T07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b v="1"/>
    <n v="76"/>
    <b v="0"/>
    <n v="15.491428571428573"/>
    <n v="71.34210526315789"/>
    <s v="photography/photobooks"/>
    <x v="8"/>
    <s v="photobooks"/>
    <x v="1781"/>
    <n v="1453211289"/>
    <x v="1782"/>
    <d v="2016-02-21T06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b v="1"/>
    <n v="185"/>
    <b v="0"/>
    <n v="23.692499999999999"/>
    <n v="51.227027027027027"/>
    <s v="photography/photobooks"/>
    <x v="8"/>
    <s v="photobooks"/>
    <x v="1782"/>
    <n v="1429656478"/>
    <x v="1783"/>
    <d v="2015-05-21T15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b v="1"/>
    <n v="33"/>
    <b v="0"/>
    <n v="39.76"/>
    <n v="60.242424242424242"/>
    <s v="photography/photobooks"/>
    <x v="8"/>
    <s v="photobooks"/>
    <x v="1783"/>
    <n v="1419954240"/>
    <x v="1784"/>
    <d v="2015-01-30T20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b v="1"/>
    <n v="108"/>
    <b v="0"/>
    <n v="20.220833333333331"/>
    <n v="44.935185185185183"/>
    <s v="photography/photobooks"/>
    <x v="8"/>
    <s v="photobooks"/>
    <x v="1784"/>
    <n v="1410750855"/>
    <x v="1785"/>
    <d v="2014-10-15T17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b v="1"/>
    <n v="29"/>
    <b v="0"/>
    <n v="47.631578947368418"/>
    <n v="31.206896551724139"/>
    <s v="photography/photobooks"/>
    <x v="8"/>
    <s v="photobooks"/>
    <x v="1785"/>
    <n v="1416057177"/>
    <x v="1786"/>
    <d v="2014-12-15T06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b v="1"/>
    <n v="24"/>
    <b v="0"/>
    <n v="15.329999999999998"/>
    <n v="63.875"/>
    <s v="photography/photobooks"/>
    <x v="8"/>
    <s v="photobooks"/>
    <x v="1786"/>
    <n v="1425570237"/>
    <x v="1787"/>
    <d v="2015-04-04T07:43:57"/>
  </r>
  <r>
    <n v="1788"/>
    <s v="Beyond the Pale"/>
    <s v="A photo book celebrating Goths, exploring their lives and giving an insight into what Goth is for them."/>
    <n v="5500"/>
    <n v="76"/>
    <x v="2"/>
    <s v="GB"/>
    <s v="GBP"/>
    <b v="1"/>
    <n v="4"/>
    <b v="0"/>
    <n v="1.3818181818181818"/>
    <n v="19"/>
    <s v="photography/photobooks"/>
    <x v="8"/>
    <s v="photobooks"/>
    <x v="1787"/>
    <n v="1412203542"/>
    <x v="1788"/>
    <d v="2014-10-31T15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b v="1"/>
    <n v="4"/>
    <b v="0"/>
    <n v="0.5"/>
    <n v="10"/>
    <s v="photography/photobooks"/>
    <x v="8"/>
    <s v="photobooks"/>
    <x v="1788"/>
    <n v="1415858403"/>
    <x v="1789"/>
    <d v="2015-01-11T23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b v="1"/>
    <n v="15"/>
    <b v="0"/>
    <n v="4.957575757575758"/>
    <n v="109.06666666666666"/>
    <s v="photography/photobooks"/>
    <x v="8"/>
    <s v="photobooks"/>
    <x v="1789"/>
    <n v="1420560678"/>
    <x v="1790"/>
    <d v="2015-02-05T09:11:18"/>
  </r>
  <r>
    <n v="1791"/>
    <s v="disCover: Napoli"/>
    <s v="For the love of street photography and the beauty of traditional cultures in southern Italy."/>
    <n v="3000"/>
    <n v="107"/>
    <x v="2"/>
    <s v="GB"/>
    <s v="GBP"/>
    <b v="1"/>
    <n v="4"/>
    <b v="0"/>
    <n v="3.5666666666666664"/>
    <n v="26.75"/>
    <s v="photography/photobooks"/>
    <x v="8"/>
    <s v="photobooks"/>
    <x v="1790"/>
    <n v="1417369565"/>
    <x v="1791"/>
    <d v="2015-01-29T10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b v="1"/>
    <n v="139"/>
    <b v="0"/>
    <n v="61.124000000000002"/>
    <n v="109.93525179856115"/>
    <s v="photography/photobooks"/>
    <x v="8"/>
    <s v="photobooks"/>
    <x v="1791"/>
    <n v="1435970682"/>
    <x v="1792"/>
    <d v="2015-08-09T23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b v="1"/>
    <n v="2"/>
    <b v="0"/>
    <n v="1.3333333333333335"/>
    <n v="20"/>
    <s v="photography/photobooks"/>
    <x v="8"/>
    <s v="photobooks"/>
    <x v="1792"/>
    <n v="1414531440"/>
    <x v="1793"/>
    <d v="2014-11-27T15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b v="1"/>
    <n v="18"/>
    <b v="0"/>
    <n v="11.077777777777778"/>
    <n v="55.388888888888886"/>
    <s v="photography/photobooks"/>
    <x v="8"/>
    <s v="photobooks"/>
    <x v="1793"/>
    <n v="1420636422"/>
    <x v="1794"/>
    <d v="2015-02-11T06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b v="1"/>
    <n v="81"/>
    <b v="0"/>
    <n v="38.735714285714288"/>
    <n v="133.90123456790124"/>
    <s v="photography/photobooks"/>
    <x v="8"/>
    <s v="photobooks"/>
    <x v="1794"/>
    <n v="1473922541"/>
    <x v="1795"/>
    <d v="2016-10-14T09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b v="1"/>
    <n v="86"/>
    <b v="0"/>
    <n v="22.05263157894737"/>
    <n v="48.720930232558139"/>
    <s v="photography/photobooks"/>
    <x v="8"/>
    <s v="photobooks"/>
    <x v="1795"/>
    <n v="1464172366"/>
    <x v="1796"/>
    <d v="2016-07-24T03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b v="1"/>
    <n v="140"/>
    <b v="0"/>
    <n v="67.55"/>
    <n v="48.25"/>
    <s v="photography/photobooks"/>
    <x v="8"/>
    <s v="photobooks"/>
    <x v="1796"/>
    <n v="1479217189"/>
    <x v="1797"/>
    <d v="2016-12-15T06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b v="1"/>
    <n v="37"/>
    <b v="0"/>
    <n v="13.637499999999999"/>
    <n v="58.972972972972975"/>
    <s v="photography/photobooks"/>
    <x v="8"/>
    <s v="photobooks"/>
    <x v="1797"/>
    <n v="1449388233"/>
    <x v="1798"/>
    <d v="2016-02-04T00:50:33"/>
  </r>
  <r>
    <n v="1799"/>
    <s v="The UnDiscovered Image"/>
    <s v="The UnDiscovered Image, a monthly publication dedicated to photographers."/>
    <n v="4000"/>
    <n v="69.83"/>
    <x v="2"/>
    <s v="GB"/>
    <s v="GBP"/>
    <b v="1"/>
    <n v="6"/>
    <b v="0"/>
    <n v="1.7457500000000001"/>
    <n v="11.638333333333334"/>
    <s v="photography/photobooks"/>
    <x v="8"/>
    <s v="photobooks"/>
    <x v="1798"/>
    <n v="1414008808"/>
    <x v="1799"/>
    <d v="2014-11-11T14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b v="1"/>
    <n v="113"/>
    <b v="0"/>
    <n v="20.44963251188932"/>
    <n v="83.716814159292042"/>
    <s v="photography/photobooks"/>
    <x v="8"/>
    <s v="photobooks"/>
    <x v="1799"/>
    <n v="1473517970"/>
    <x v="1800"/>
    <d v="2016-10-10T07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b v="1"/>
    <n v="37"/>
    <b v="0"/>
    <n v="13.852941176470587"/>
    <n v="63.648648648648646"/>
    <s v="photography/photobooks"/>
    <x v="8"/>
    <s v="photobooks"/>
    <x v="1800"/>
    <n v="1447429868"/>
    <x v="1801"/>
    <d v="2015-12-15T05:10:00"/>
  </r>
  <r>
    <n v="1802"/>
    <s v="Out Of The Dark"/>
    <s v="Inner Darkness turned into a photobook. Personal work i shot during my recovery...in Berlin."/>
    <n v="3500"/>
    <n v="1697"/>
    <x v="2"/>
    <s v="DE"/>
    <s v="EUR"/>
    <b v="1"/>
    <n v="18"/>
    <b v="0"/>
    <n v="48.485714285714288"/>
    <n v="94.277777777777771"/>
    <s v="photography/photobooks"/>
    <x v="8"/>
    <s v="photobooks"/>
    <x v="1801"/>
    <n v="1433416830"/>
    <x v="1802"/>
    <d v="2015-06-27T14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b v="1"/>
    <n v="75"/>
    <b v="0"/>
    <n v="30.8"/>
    <n v="71.86666666666666"/>
    <s v="photography/photobooks"/>
    <x v="8"/>
    <s v="photobooks"/>
    <x v="1802"/>
    <n v="1421199782"/>
    <x v="1803"/>
    <d v="2015-02-13T18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b v="1"/>
    <n v="52"/>
    <b v="0"/>
    <n v="35.174193548387095"/>
    <n v="104.84615384615384"/>
    <s v="photography/photobooks"/>
    <x v="8"/>
    <s v="photobooks"/>
    <x v="1803"/>
    <n v="1444061804"/>
    <x v="1804"/>
    <d v="2015-11-14T10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b v="1"/>
    <n v="122"/>
    <b v="0"/>
    <n v="36.404444444444444"/>
    <n v="67.139344262295083"/>
    <s v="photography/photobooks"/>
    <x v="8"/>
    <s v="photobooks"/>
    <x v="1804"/>
    <n v="1441048658"/>
    <x v="1805"/>
    <d v="2015-10-02T11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b v="1"/>
    <n v="8"/>
    <b v="0"/>
    <n v="2.9550000000000001"/>
    <n v="73.875"/>
    <s v="photography/photobooks"/>
    <x v="8"/>
    <s v="photobooks"/>
    <x v="1805"/>
    <n v="1409066349"/>
    <x v="1806"/>
    <d v="2014-09-30T08:19:09"/>
  </r>
  <r>
    <n v="1807"/>
    <s v="Anywhere but Here"/>
    <s v="I want to explore alternative cultures and lifestyles in America."/>
    <n v="5000"/>
    <n v="553"/>
    <x v="2"/>
    <s v="US"/>
    <s v="USD"/>
    <b v="1"/>
    <n v="8"/>
    <b v="0"/>
    <n v="11.06"/>
    <n v="69.125"/>
    <s v="photography/photobooks"/>
    <x v="8"/>
    <s v="photobooks"/>
    <x v="1806"/>
    <n v="1409276313"/>
    <x v="1807"/>
    <d v="2014-09-27T18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b v="1"/>
    <n v="96"/>
    <b v="0"/>
    <n v="41.407142857142858"/>
    <n v="120.77083333333333"/>
    <s v="photography/photobooks"/>
    <x v="8"/>
    <s v="photobooks"/>
    <x v="1807"/>
    <n v="1483806030"/>
    <x v="1808"/>
    <d v="2017-02-11T09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b v="1"/>
    <n v="9"/>
    <b v="0"/>
    <n v="10.857142857142858"/>
    <n v="42.222222222222221"/>
    <s v="photography/photobooks"/>
    <x v="8"/>
    <s v="photobooks"/>
    <x v="1808"/>
    <n v="1422222439"/>
    <x v="1809"/>
    <d v="2015-03-01T14:47:19"/>
  </r>
  <r>
    <n v="1810"/>
    <s v="Film Speed"/>
    <s v="Film Speed is a series of Zines focusing on architecture shot completely on 35 and 120mm film."/>
    <n v="450"/>
    <n v="15"/>
    <x v="2"/>
    <s v="US"/>
    <s v="USD"/>
    <b v="0"/>
    <n v="2"/>
    <b v="0"/>
    <n v="3.3333333333333335"/>
    <n v="7.5"/>
    <s v="photography/photobooks"/>
    <x v="8"/>
    <s v="photobooks"/>
    <x v="1809"/>
    <n v="1407621026"/>
    <x v="1810"/>
    <d v="2014-08-21T14:50:26"/>
  </r>
  <r>
    <n v="1811"/>
    <s v="The Year of Sunsets"/>
    <s v="A collection of 365 color photographs of sunsets in 2014, beautifully presented in a hardcover book."/>
    <n v="54000"/>
    <n v="40"/>
    <x v="2"/>
    <s v="US"/>
    <s v="USD"/>
    <b v="0"/>
    <n v="26"/>
    <b v="0"/>
    <n v="7.407407407407407E-2"/>
    <n v="1.5384615384615385"/>
    <s v="photography/photobooks"/>
    <x v="8"/>
    <s v="photobooks"/>
    <x v="1810"/>
    <n v="1408962270"/>
    <x v="1811"/>
    <d v="2014-10-23T21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b v="0"/>
    <n v="23"/>
    <b v="0"/>
    <n v="13.307692307692307"/>
    <n v="37.608695652173914"/>
    <s v="photography/photobooks"/>
    <x v="8"/>
    <s v="photobooks"/>
    <x v="1811"/>
    <n v="1464939536"/>
    <x v="1812"/>
    <d v="2016-07-03T00:38:56"/>
  </r>
  <r>
    <n v="1813"/>
    <s v="Libya : The Lost Days"/>
    <s v="This project aims to document, Libyan photographic history; through both print and artisan mediums ."/>
    <n v="8750"/>
    <n v="0"/>
    <x v="2"/>
    <s v="GB"/>
    <s v="GBP"/>
    <b v="0"/>
    <n v="0"/>
    <b v="0"/>
    <n v="0"/>
    <e v="#DIV/0!"/>
    <s v="photography/photobooks"/>
    <x v="8"/>
    <s v="photobooks"/>
    <x v="1812"/>
    <n v="1404940812"/>
    <x v="1813"/>
    <d v="2014-08-08T14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b v="0"/>
    <n v="140"/>
    <b v="0"/>
    <n v="49.183333333333337"/>
    <n v="42.157142857142858"/>
    <s v="photography/photobooks"/>
    <x v="8"/>
    <s v="photobooks"/>
    <x v="1813"/>
    <n v="1422516736"/>
    <x v="1814"/>
    <d v="2015-02-28T00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b v="0"/>
    <n v="0"/>
    <b v="0"/>
    <n v="0"/>
    <e v="#DIV/0!"/>
    <s v="photography/photobooks"/>
    <x v="8"/>
    <s v="photobooks"/>
    <x v="1814"/>
    <n v="1434577537"/>
    <x v="1815"/>
    <d v="2015-07-01T14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b v="0"/>
    <n v="6"/>
    <b v="0"/>
    <n v="2.036"/>
    <n v="84.833333333333329"/>
    <s v="photography/photobooks"/>
    <x v="8"/>
    <s v="photobooks"/>
    <x v="1815"/>
    <n v="1467061303"/>
    <x v="1816"/>
    <d v="2016-07-25T12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b v="0"/>
    <n v="100"/>
    <b v="0"/>
    <n v="52.327777777777776"/>
    <n v="94.19"/>
    <s v="photography/photobooks"/>
    <x v="8"/>
    <s v="photobooks"/>
    <x v="1816"/>
    <n v="1480607607"/>
    <x v="1817"/>
    <d v="2017-01-29T23:59:00"/>
  </r>
  <r>
    <n v="1818"/>
    <s v="Give Me Your Goofy-ist"/>
    <s v="We are all different, this is a way to honor and celebrate the authenticity in being different."/>
    <n v="15000"/>
    <n v="0"/>
    <x v="2"/>
    <s v="US"/>
    <s v="USD"/>
    <b v="0"/>
    <n v="0"/>
    <b v="0"/>
    <n v="0"/>
    <e v="#DIV/0!"/>
    <s v="photography/photobooks"/>
    <x v="8"/>
    <s v="photobooks"/>
    <x v="1817"/>
    <n v="1425447450"/>
    <x v="1818"/>
    <d v="2015-04-02T21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b v="0"/>
    <n v="4"/>
    <b v="0"/>
    <n v="2.083333333333333"/>
    <n v="6.25"/>
    <s v="photography/photobooks"/>
    <x v="8"/>
    <s v="photobooks"/>
    <x v="1818"/>
    <n v="1404151396"/>
    <x v="1819"/>
    <d v="2014-07-30T11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b v="0"/>
    <n v="8"/>
    <b v="0"/>
    <n v="6.565384615384616"/>
    <n v="213.375"/>
    <s v="photography/photobooks"/>
    <x v="8"/>
    <s v="photobooks"/>
    <x v="1819"/>
    <n v="1425261690"/>
    <x v="1820"/>
    <d v="2015-03-31T18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b v="0"/>
    <n v="57"/>
    <b v="1"/>
    <n v="134.88999999999999"/>
    <n v="59.162280701754383"/>
    <s v="music/rock"/>
    <x v="4"/>
    <s v="rock"/>
    <x v="1820"/>
    <n v="1326872367"/>
    <x v="1821"/>
    <d v="2012-03-03T00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b v="0"/>
    <n v="11"/>
    <b v="1"/>
    <n v="100"/>
    <n v="27.272727272727273"/>
    <s v="music/rock"/>
    <x v="4"/>
    <s v="rock"/>
    <x v="1821"/>
    <n v="1388084862"/>
    <x v="1822"/>
    <d v="2014-01-31T12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b v="0"/>
    <n v="33"/>
    <b v="1"/>
    <n v="115.85714285714286"/>
    <n v="24.575757575757574"/>
    <s v="music/rock"/>
    <x v="4"/>
    <s v="rock"/>
    <x v="1822"/>
    <n v="1348503976"/>
    <x v="1823"/>
    <d v="2012-10-24T09:26:16"/>
  </r>
  <r>
    <n v="1824"/>
    <s v="Tin Man's Broken Wisdom Fund"/>
    <s v="cd fund raiser"/>
    <n v="3000"/>
    <n v="3002"/>
    <x v="0"/>
    <s v="US"/>
    <s v="USD"/>
    <b v="0"/>
    <n v="40"/>
    <b v="1"/>
    <n v="100.06666666666666"/>
    <n v="75.05"/>
    <s v="music/rock"/>
    <x v="4"/>
    <s v="rock"/>
    <x v="1823"/>
    <n v="1387403967"/>
    <x v="1824"/>
    <d v="2014-01-07T19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b v="0"/>
    <n v="50"/>
    <b v="1"/>
    <n v="105.05"/>
    <n v="42.02"/>
    <s v="music/rock"/>
    <x v="4"/>
    <s v="rock"/>
    <x v="1824"/>
    <n v="1371585703"/>
    <x v="1825"/>
    <d v="2013-07-11T13:01:43"/>
  </r>
  <r>
    <n v="1826"/>
    <s v="BEAR GHOST! Professional Recording! Yay!"/>
    <s v="Hear your favorite Bear Ghost in eargasmic quality!"/>
    <n v="2000"/>
    <n v="2020"/>
    <x v="0"/>
    <s v="US"/>
    <s v="USD"/>
    <b v="0"/>
    <n v="38"/>
    <b v="1"/>
    <n v="101"/>
    <n v="53.157894736842103"/>
    <s v="music/rock"/>
    <x v="4"/>
    <s v="rock"/>
    <x v="1825"/>
    <n v="1390083017"/>
    <x v="1826"/>
    <d v="2014-02-17T15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b v="0"/>
    <n v="96"/>
    <b v="1"/>
    <n v="100.66250000000001"/>
    <n v="83.885416666666671"/>
    <s v="music/rock"/>
    <x v="4"/>
    <s v="rock"/>
    <x v="1826"/>
    <n v="1294818561"/>
    <x v="1827"/>
    <d v="2011-03-03T00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b v="0"/>
    <n v="48"/>
    <b v="1"/>
    <n v="100.16000000000001"/>
    <n v="417.33333333333331"/>
    <s v="music/rock"/>
    <x v="4"/>
    <s v="rock"/>
    <x v="1827"/>
    <n v="1396906530"/>
    <x v="1828"/>
    <d v="2014-05-09T15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b v="0"/>
    <n v="33"/>
    <b v="1"/>
    <n v="166.68333333333334"/>
    <n v="75.765151515151516"/>
    <s v="music/rock"/>
    <x v="4"/>
    <s v="rock"/>
    <x v="1828"/>
    <n v="1291428371"/>
    <x v="1829"/>
    <d v="2011-01-21T15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b v="0"/>
    <n v="226"/>
    <b v="1"/>
    <n v="101.53333333333335"/>
    <n v="67.389380530973455"/>
    <s v="music/rock"/>
    <x v="4"/>
    <s v="rock"/>
    <x v="1829"/>
    <n v="1390667107"/>
    <x v="1830"/>
    <d v="2014-02-24T09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b v="0"/>
    <n v="14"/>
    <b v="1"/>
    <n v="103"/>
    <n v="73.571428571428569"/>
    <s v="music/rock"/>
    <x v="4"/>
    <s v="rock"/>
    <x v="1830"/>
    <n v="1335570863"/>
    <x v="1831"/>
    <d v="2012-05-12T16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b v="0"/>
    <n v="20"/>
    <b v="1"/>
    <n v="142.85714285714286"/>
    <n v="25"/>
    <s v="music/rock"/>
    <x v="4"/>
    <s v="rock"/>
    <x v="1831"/>
    <n v="1296651427"/>
    <x v="1832"/>
    <d v="2011-03-04T05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b v="0"/>
    <n v="25"/>
    <b v="1"/>
    <n v="262.5"/>
    <n v="42"/>
    <s v="music/rock"/>
    <x v="4"/>
    <s v="rock"/>
    <x v="1832"/>
    <n v="1359421403"/>
    <x v="1833"/>
    <d v="2013-03-02T00:59:00"/>
  </r>
  <r>
    <n v="1834"/>
    <s v="TDJ - All Part of the Plan EP/Tour"/>
    <s v="Help us fund our first tour and promote our new EP!"/>
    <n v="10000"/>
    <n v="11805"/>
    <x v="0"/>
    <s v="US"/>
    <s v="USD"/>
    <b v="0"/>
    <n v="90"/>
    <b v="1"/>
    <n v="118.05000000000001"/>
    <n v="131.16666666666666"/>
    <s v="music/rock"/>
    <x v="4"/>
    <s v="rock"/>
    <x v="1833"/>
    <n v="1418684895"/>
    <x v="1834"/>
    <d v="2015-01-24T16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b v="0"/>
    <n v="11"/>
    <b v="1"/>
    <n v="104"/>
    <n v="47.272727272727273"/>
    <s v="music/rock"/>
    <x v="4"/>
    <s v="rock"/>
    <x v="1834"/>
    <n v="1456851071"/>
    <x v="1835"/>
    <d v="2016-03-31T08:51:11"/>
  </r>
  <r>
    <n v="1836"/>
    <s v="KICKSTART OUR &lt;+3"/>
    <s v="Help fund our 2013 Sound &amp; Lighting Touring rig!"/>
    <n v="5000"/>
    <n v="10017"/>
    <x v="0"/>
    <s v="US"/>
    <s v="USD"/>
    <b v="0"/>
    <n v="55"/>
    <b v="1"/>
    <n v="200.34"/>
    <n v="182.12727272727273"/>
    <s v="music/rock"/>
    <x v="4"/>
    <s v="rock"/>
    <x v="1835"/>
    <n v="1359660329"/>
    <x v="1836"/>
    <d v="2013-02-17T12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b v="0"/>
    <n v="30"/>
    <b v="1"/>
    <n v="306.83333333333331"/>
    <n v="61.366666666666667"/>
    <s v="music/rock"/>
    <x v="4"/>
    <s v="rock"/>
    <x v="1836"/>
    <n v="1326848935"/>
    <x v="1837"/>
    <d v="2012-03-17T17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b v="0"/>
    <n v="28"/>
    <b v="1"/>
    <n v="100.149"/>
    <n v="35.767499999999998"/>
    <s v="music/rock"/>
    <x v="4"/>
    <s v="rock"/>
    <x v="1837"/>
    <n v="1314989557"/>
    <x v="1838"/>
    <d v="2011-09-30T20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b v="0"/>
    <n v="45"/>
    <b v="1"/>
    <n v="205.29999999999998"/>
    <n v="45.62222222222222"/>
    <s v="music/rock"/>
    <x v="4"/>
    <s v="rock"/>
    <x v="1838"/>
    <n v="1472750382"/>
    <x v="1839"/>
    <d v="2016-10-01T10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b v="0"/>
    <n v="13"/>
    <b v="1"/>
    <n v="108.88888888888889"/>
    <n v="75.384615384615387"/>
    <s v="music/rock"/>
    <x v="4"/>
    <s v="rock"/>
    <x v="1839"/>
    <n v="1366251510"/>
    <x v="1840"/>
    <d v="2013-05-06T21:59:00"/>
  </r>
  <r>
    <n v="1841"/>
    <s v="Hydra Effect Debut EP"/>
    <s v="Hard Rock with a Positive Message. Help us fund, release and promote our debut EP!"/>
    <n v="2000"/>
    <n v="2035"/>
    <x v="0"/>
    <s v="US"/>
    <s v="USD"/>
    <b v="0"/>
    <n v="40"/>
    <b v="1"/>
    <n v="101.75"/>
    <n v="50.875"/>
    <s v="music/rock"/>
    <x v="4"/>
    <s v="rock"/>
    <x v="1840"/>
    <n v="1397679445"/>
    <x v="1841"/>
    <d v="2014-05-19T21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b v="0"/>
    <n v="21"/>
    <b v="1"/>
    <n v="125.25"/>
    <n v="119.28571428571429"/>
    <s v="music/rock"/>
    <x v="4"/>
    <s v="rock"/>
    <x v="1841"/>
    <n v="1422371381"/>
    <x v="1842"/>
    <d v="2015-03-01T22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b v="0"/>
    <n v="134"/>
    <b v="1"/>
    <n v="124.0061"/>
    <n v="92.541865671641801"/>
    <s v="music/rock"/>
    <x v="4"/>
    <s v="rock"/>
    <x v="1842"/>
    <n v="1295653954"/>
    <x v="1843"/>
    <d v="2011-02-20T16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b v="0"/>
    <n v="20"/>
    <b v="1"/>
    <n v="101.4"/>
    <n v="76.05"/>
    <s v="music/rock"/>
    <x v="4"/>
    <s v="rock"/>
    <x v="1843"/>
    <n v="1304464914"/>
    <x v="1844"/>
    <d v="2011-06-10T20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b v="0"/>
    <n v="19"/>
    <b v="1"/>
    <n v="100"/>
    <n v="52.631578947368418"/>
    <s v="music/rock"/>
    <x v="4"/>
    <s v="rock"/>
    <x v="1844"/>
    <n v="1464854398"/>
    <x v="1845"/>
    <d v="2016-06-16T21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b v="0"/>
    <n v="209"/>
    <b v="1"/>
    <n v="137.92666666666668"/>
    <n v="98.990430622009569"/>
    <s v="music/rock"/>
    <x v="4"/>
    <s v="rock"/>
    <x v="1845"/>
    <n v="1352993777"/>
    <x v="1846"/>
    <d v="2012-12-15T08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b v="0"/>
    <n v="38"/>
    <b v="1"/>
    <n v="120.88000000000001"/>
    <n v="79.526315789473685"/>
    <s v="music/rock"/>
    <x v="4"/>
    <s v="rock"/>
    <x v="1846"/>
    <n v="1427780432"/>
    <x v="1847"/>
    <d v="2015-04-20T22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b v="0"/>
    <n v="24"/>
    <b v="1"/>
    <n v="107.36666666666667"/>
    <n v="134.20833333333334"/>
    <s v="music/rock"/>
    <x v="4"/>
    <s v="rock"/>
    <x v="1847"/>
    <n v="1306608888"/>
    <x v="1848"/>
    <d v="2011-07-30T23:59:00"/>
  </r>
  <r>
    <n v="1849"/>
    <s v="Release the Skyline Album"/>
    <s v="Release the Skylines is a small, local Cleveland metal band looking to record an album."/>
    <n v="300"/>
    <n v="301"/>
    <x v="0"/>
    <s v="US"/>
    <s v="USD"/>
    <b v="0"/>
    <n v="8"/>
    <b v="1"/>
    <n v="100.33333333333334"/>
    <n v="37.625"/>
    <s v="music/rock"/>
    <x v="4"/>
    <s v="rock"/>
    <x v="1848"/>
    <n v="1347913059"/>
    <x v="1849"/>
    <d v="2012-10-17T13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b v="0"/>
    <n v="179"/>
    <b v="1"/>
    <n v="101.52222222222223"/>
    <n v="51.044692737430168"/>
    <s v="music/rock"/>
    <x v="4"/>
    <s v="rock"/>
    <x v="1849"/>
    <n v="1402441300"/>
    <x v="1850"/>
    <d v="2014-07-10T16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b v="0"/>
    <n v="26"/>
    <b v="1"/>
    <n v="100.07692307692308"/>
    <n v="50.03846153846154"/>
    <s v="music/rock"/>
    <x v="4"/>
    <s v="rock"/>
    <x v="1850"/>
    <n v="1404769538"/>
    <x v="1851"/>
    <d v="2014-07-27T18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b v="0"/>
    <n v="131"/>
    <b v="1"/>
    <n v="116.96666666666667"/>
    <n v="133.93129770992365"/>
    <s v="music/rock"/>
    <x v="4"/>
    <s v="rock"/>
    <x v="1851"/>
    <n v="1426703452"/>
    <x v="1852"/>
    <d v="2015-04-24T17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b v="0"/>
    <n v="14"/>
    <b v="1"/>
    <n v="101.875"/>
    <n v="58.214285714285715"/>
    <s v="music/rock"/>
    <x v="4"/>
    <s v="rock"/>
    <x v="1852"/>
    <n v="1348536417"/>
    <x v="1853"/>
    <d v="2012-11-13T19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b v="0"/>
    <n v="174"/>
    <b v="1"/>
    <n v="102.12366666666665"/>
    <n v="88.037643678160919"/>
    <s v="music/rock"/>
    <x v="4"/>
    <s v="rock"/>
    <x v="1853"/>
    <n v="1366763437"/>
    <x v="1854"/>
    <d v="2013-05-23T17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b v="0"/>
    <n v="191"/>
    <b v="1"/>
    <n v="154.05897142857143"/>
    <n v="70.576753926701571"/>
    <s v="music/rock"/>
    <x v="4"/>
    <s v="rock"/>
    <x v="1854"/>
    <n v="1385124940"/>
    <x v="1855"/>
    <d v="2014-01-06T05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b v="0"/>
    <n v="38"/>
    <b v="1"/>
    <n v="101.25"/>
    <n v="53.289473684210527"/>
    <s v="music/rock"/>
    <x v="4"/>
    <s v="rock"/>
    <x v="1855"/>
    <n v="1403901072"/>
    <x v="1856"/>
    <d v="2014-07-18T13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b v="0"/>
    <n v="22"/>
    <b v="1"/>
    <n v="100"/>
    <n v="136.36363636363637"/>
    <s v="music/rock"/>
    <x v="4"/>
    <s v="rock"/>
    <x v="1856"/>
    <n v="1407954413"/>
    <x v="1857"/>
    <d v="2014-09-12T11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b v="0"/>
    <n v="149"/>
    <b v="1"/>
    <n v="108.74800874800874"/>
    <n v="40.547315436241611"/>
    <s v="music/rock"/>
    <x v="4"/>
    <s v="rock"/>
    <x v="1857"/>
    <n v="1318826921"/>
    <x v="1858"/>
    <d v="2011-12-15T22:48:41"/>
  </r>
  <r>
    <n v="1859"/>
    <s v="Queen Kwong Tour to London and Paris"/>
    <s v="Queen Kwong is going ON TOUR to London and Paris!"/>
    <n v="3000"/>
    <n v="3955"/>
    <x v="0"/>
    <s v="US"/>
    <s v="USD"/>
    <b v="0"/>
    <n v="56"/>
    <b v="1"/>
    <n v="131.83333333333334"/>
    <n v="70.625"/>
    <s v="music/rock"/>
    <x v="4"/>
    <s v="rock"/>
    <x v="1858"/>
    <n v="1314124129"/>
    <x v="1859"/>
    <d v="2011-09-22T11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b v="0"/>
    <n v="19"/>
    <b v="1"/>
    <n v="133.46666666666667"/>
    <n v="52.684210526315788"/>
    <s v="music/rock"/>
    <x v="4"/>
    <s v="rock"/>
    <x v="1859"/>
    <n v="1389891684"/>
    <x v="1860"/>
    <d v="2014-02-06T10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b v="0"/>
    <n v="0"/>
    <b v="0"/>
    <n v="0"/>
    <e v="#DIV/0!"/>
    <s v="games/mobile games"/>
    <x v="6"/>
    <s v="mobile games"/>
    <x v="1860"/>
    <n v="1419664341"/>
    <x v="1861"/>
    <d v="2015-01-26T00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b v="0"/>
    <n v="16"/>
    <b v="0"/>
    <n v="8.0833333333333321"/>
    <n v="90.9375"/>
    <s v="games/mobile games"/>
    <x v="6"/>
    <s v="mobile games"/>
    <x v="1861"/>
    <n v="1484912974"/>
    <x v="1862"/>
    <d v="2017-03-08T00:30:00"/>
  </r>
  <r>
    <n v="1863"/>
    <s v="Project: 20M813"/>
    <s v="This is an Android game where you take control of the zombies and try to eat your way to world domination!"/>
    <n v="2500"/>
    <n v="10"/>
    <x v="2"/>
    <s v="US"/>
    <s v="USD"/>
    <b v="0"/>
    <n v="2"/>
    <b v="0"/>
    <n v="0.4"/>
    <n v="5"/>
    <s v="games/mobile games"/>
    <x v="6"/>
    <s v="mobile games"/>
    <x v="1862"/>
    <n v="1400008085"/>
    <x v="1863"/>
    <d v="2014-06-12T12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b v="0"/>
    <n v="48"/>
    <b v="0"/>
    <n v="42.892307692307689"/>
    <n v="58.083333333333336"/>
    <s v="games/mobile games"/>
    <x v="6"/>
    <s v="mobile games"/>
    <x v="1863"/>
    <n v="1396631500"/>
    <x v="1864"/>
    <d v="2014-05-04T10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b v="0"/>
    <n v="2"/>
    <b v="0"/>
    <n v="3.6363636363636364E-3"/>
    <n v="2"/>
    <s v="games/mobile games"/>
    <x v="6"/>
    <s v="mobile games"/>
    <x v="1864"/>
    <n v="1475398147"/>
    <x v="1865"/>
    <d v="2016-11-06T02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b v="0"/>
    <n v="2"/>
    <b v="0"/>
    <n v="0.5"/>
    <n v="62.5"/>
    <s v="games/mobile games"/>
    <x v="6"/>
    <s v="mobile games"/>
    <x v="1865"/>
    <n v="1483768497"/>
    <x v="1866"/>
    <d v="2017-02-28T21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b v="0"/>
    <n v="1"/>
    <b v="0"/>
    <n v="0.05"/>
    <n v="10"/>
    <s v="games/mobile games"/>
    <x v="6"/>
    <s v="mobile games"/>
    <x v="1866"/>
    <n v="1475791912"/>
    <x v="1867"/>
    <d v="2016-11-05T15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b v="0"/>
    <n v="17"/>
    <b v="0"/>
    <n v="4.8680000000000003"/>
    <n v="71.588235294117652"/>
    <s v="games/mobile games"/>
    <x v="6"/>
    <s v="mobile games"/>
    <x v="1867"/>
    <n v="1448044925"/>
    <x v="1868"/>
    <d v="2015-12-15T00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b v="0"/>
    <n v="0"/>
    <b v="0"/>
    <n v="0"/>
    <e v="#DIV/0!"/>
    <s v="games/mobile games"/>
    <x v="6"/>
    <s v="mobile games"/>
    <x v="1868"/>
    <n v="1480896249"/>
    <x v="1869"/>
    <d v="2017-01-03T17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b v="0"/>
    <n v="11"/>
    <b v="0"/>
    <n v="10.314285714285715"/>
    <n v="32.81818181818182"/>
    <s v="games/mobile games"/>
    <x v="6"/>
    <s v="mobile games"/>
    <x v="1869"/>
    <n v="1451723535"/>
    <x v="1870"/>
    <d v="2016-01-30T21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b v="0"/>
    <n v="95"/>
    <b v="0"/>
    <n v="71.784615384615378"/>
    <n v="49.11578947368421"/>
    <s v="games/mobile games"/>
    <x v="6"/>
    <s v="mobile games"/>
    <x v="1870"/>
    <n v="1413053301"/>
    <x v="1871"/>
    <d v="2014-11-20T12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b v="0"/>
    <n v="13"/>
    <b v="0"/>
    <n v="1.06"/>
    <n v="16.307692307692307"/>
    <s v="games/mobile games"/>
    <x v="6"/>
    <s v="mobile games"/>
    <x v="1871"/>
    <n v="1433041602"/>
    <x v="1872"/>
    <d v="2015-06-29T20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b v="0"/>
    <n v="2"/>
    <b v="0"/>
    <n v="0.44999999999999996"/>
    <n v="18"/>
    <s v="games/mobile games"/>
    <x v="6"/>
    <s v="mobile games"/>
    <x v="1872"/>
    <n v="1433861210"/>
    <x v="1873"/>
    <d v="2015-07-08T09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b v="0"/>
    <n v="2"/>
    <b v="0"/>
    <n v="1.6250000000000001E-2"/>
    <n v="13"/>
    <s v="games/mobile games"/>
    <x v="6"/>
    <s v="mobile games"/>
    <x v="1873"/>
    <n v="1465427733"/>
    <x v="1874"/>
    <d v="2016-06-28T16:15:33"/>
  </r>
  <r>
    <n v="1875"/>
    <s v="Claws &amp; Fins"/>
    <s v="Sea opposition of Crab's family and angry fishes. Who is going to win, and who is going to loose ?!"/>
    <n v="10000"/>
    <n v="51"/>
    <x v="2"/>
    <s v="US"/>
    <s v="USD"/>
    <b v="0"/>
    <n v="3"/>
    <b v="0"/>
    <n v="0.51"/>
    <n v="17"/>
    <s v="games/mobile games"/>
    <x v="6"/>
    <s v="mobile games"/>
    <x v="1874"/>
    <n v="1465335308"/>
    <x v="1875"/>
    <d v="2016-08-06T14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b v="0"/>
    <n v="0"/>
    <b v="0"/>
    <n v="0"/>
    <e v="#DIV/0!"/>
    <s v="games/mobile games"/>
    <x v="6"/>
    <s v="mobile games"/>
    <x v="1875"/>
    <n v="1400309405"/>
    <x v="1876"/>
    <d v="2014-06-15T23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b v="0"/>
    <n v="0"/>
    <b v="0"/>
    <n v="0"/>
    <e v="#DIV/0!"/>
    <s v="games/mobile games"/>
    <x v="6"/>
    <s v="mobile games"/>
    <x v="1876"/>
    <n v="1422664925"/>
    <x v="1877"/>
    <d v="2015-02-28T17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b v="0"/>
    <n v="0"/>
    <b v="0"/>
    <n v="0"/>
    <e v="#DIV/0!"/>
    <s v="games/mobile games"/>
    <x v="6"/>
    <s v="mobile games"/>
    <x v="1877"/>
    <n v="1400026355"/>
    <x v="1878"/>
    <d v="2014-06-12T17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b v="0"/>
    <n v="2"/>
    <b v="0"/>
    <n v="0.12"/>
    <n v="3"/>
    <s v="games/mobile games"/>
    <x v="6"/>
    <s v="mobile games"/>
    <x v="1878"/>
    <n v="1455377729"/>
    <x v="1879"/>
    <d v="2016-03-14T07:35:29"/>
  </r>
  <r>
    <n v="1880"/>
    <s v="Sim Betting Football"/>
    <s v="Sim Betting Football is the only football (soccer) betting simulation  game."/>
    <n v="5000"/>
    <n v="1004"/>
    <x v="2"/>
    <s v="GB"/>
    <s v="GBP"/>
    <b v="0"/>
    <n v="24"/>
    <b v="0"/>
    <n v="20.080000000000002"/>
    <n v="41.833333333333336"/>
    <s v="games/mobile games"/>
    <x v="6"/>
    <s v="mobile games"/>
    <x v="1879"/>
    <n v="1456839380"/>
    <x v="1880"/>
    <d v="2016-03-30T05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b v="0"/>
    <n v="70"/>
    <b v="1"/>
    <n v="172.68449999999999"/>
    <n v="49.338428571428572"/>
    <s v="music/indie rock"/>
    <x v="4"/>
    <s v="indie rock"/>
    <x v="1880"/>
    <n v="1423366789"/>
    <x v="1881"/>
    <d v="2015-03-09T19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b v="0"/>
    <n v="81"/>
    <b v="1"/>
    <n v="100.8955223880597"/>
    <n v="41.728395061728392"/>
    <s v="music/indie rock"/>
    <x v="4"/>
    <s v="indie rock"/>
    <x v="1881"/>
    <n v="1339109212"/>
    <x v="1882"/>
    <d v="2012-07-10T16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b v="0"/>
    <n v="32"/>
    <b v="1"/>
    <n v="104.8048048048048"/>
    <n v="32.71875"/>
    <s v="music/indie rock"/>
    <x v="4"/>
    <s v="indie rock"/>
    <x v="1882"/>
    <n v="1331333108"/>
    <x v="1883"/>
    <d v="2012-04-08T14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b v="0"/>
    <n v="26"/>
    <b v="1"/>
    <n v="135.1"/>
    <n v="51.96153846153846"/>
    <s v="music/indie rock"/>
    <x v="4"/>
    <s v="indie rock"/>
    <x v="1883"/>
    <n v="1350967535"/>
    <x v="1884"/>
    <d v="2012-11-27T05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b v="0"/>
    <n v="105"/>
    <b v="1"/>
    <n v="116.32786885245903"/>
    <n v="50.685714285714283"/>
    <s v="music/indie rock"/>
    <x v="4"/>
    <s v="indie rock"/>
    <x v="1884"/>
    <n v="1341800110"/>
    <x v="1885"/>
    <d v="2012-08-10T15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b v="0"/>
    <n v="29"/>
    <b v="1"/>
    <n v="102.08333333333333"/>
    <n v="42.241379310344826"/>
    <s v="music/indie rock"/>
    <x v="4"/>
    <s v="indie rock"/>
    <x v="1885"/>
    <n v="1413236738"/>
    <x v="1886"/>
    <d v="2014-11-12T15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b v="0"/>
    <n v="8"/>
    <b v="1"/>
    <n v="111.16666666666666"/>
    <n v="416.875"/>
    <s v="music/indie rock"/>
    <x v="4"/>
    <s v="indie rock"/>
    <x v="1886"/>
    <n v="1447614732"/>
    <x v="1887"/>
    <d v="2015-12-03T14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b v="0"/>
    <n v="89"/>
    <b v="1"/>
    <n v="166.08"/>
    <n v="46.651685393258425"/>
    <s v="music/indie rock"/>
    <x v="4"/>
    <s v="indie rock"/>
    <x v="1887"/>
    <n v="1272692732"/>
    <x v="1888"/>
    <d v="2010-05-31T21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b v="0"/>
    <n v="44"/>
    <b v="1"/>
    <n v="106.60000000000001"/>
    <n v="48.454545454545453"/>
    <s v="music/indie rock"/>
    <x v="4"/>
    <s v="indie rock"/>
    <x v="1888"/>
    <n v="1359140546"/>
    <x v="1889"/>
    <d v="2013-03-11T11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b v="0"/>
    <n v="246"/>
    <b v="1"/>
    <n v="144.58441666666667"/>
    <n v="70.5289837398374"/>
    <s v="music/indie rock"/>
    <x v="4"/>
    <s v="indie rock"/>
    <x v="1889"/>
    <n v="1353005528"/>
    <x v="1890"/>
    <d v="2012-12-15T11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b v="0"/>
    <n v="120"/>
    <b v="1"/>
    <n v="105.55000000000001"/>
    <n v="87.958333333333329"/>
    <s v="music/indie rock"/>
    <x v="4"/>
    <s v="indie rock"/>
    <x v="1890"/>
    <n v="1275851354"/>
    <x v="1891"/>
    <d v="2010-07-21T23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b v="0"/>
    <n v="26"/>
    <b v="1"/>
    <n v="136.60000000000002"/>
    <n v="26.26923076923077"/>
    <s v="music/indie rock"/>
    <x v="4"/>
    <s v="indie rock"/>
    <x v="1891"/>
    <n v="1304867881"/>
    <x v="1892"/>
    <d v="2011-06-07T08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b v="0"/>
    <n v="45"/>
    <b v="1"/>
    <n v="104"/>
    <n v="57.777777777777779"/>
    <s v="music/indie rock"/>
    <x v="4"/>
    <s v="indie rock"/>
    <x v="1892"/>
    <n v="1301524585"/>
    <x v="1893"/>
    <d v="2011-04-15T20:59:00"/>
  </r>
  <r>
    <n v="1894"/>
    <s v="Help me release my first 3 song EP!!"/>
    <s v="Im trying to raise $1000 for a 3 song EP in a studio!"/>
    <n v="1000"/>
    <n v="1145"/>
    <x v="0"/>
    <s v="US"/>
    <s v="USD"/>
    <b v="0"/>
    <n v="20"/>
    <b v="1"/>
    <n v="114.5"/>
    <n v="57.25"/>
    <s v="music/indie rock"/>
    <x v="4"/>
    <s v="indie rock"/>
    <x v="1893"/>
    <n v="1326404583"/>
    <x v="1894"/>
    <d v="2012-02-12T14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b v="0"/>
    <n v="47"/>
    <b v="1"/>
    <n v="101.71957671957672"/>
    <n v="196.34042553191489"/>
    <s v="music/indie rock"/>
    <x v="4"/>
    <s v="indie rock"/>
    <x v="1894"/>
    <n v="1442771722"/>
    <x v="1895"/>
    <d v="2015-10-20T10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b v="0"/>
    <n v="13"/>
    <b v="1"/>
    <n v="123.94678492239468"/>
    <n v="43"/>
    <s v="music/indie rock"/>
    <x v="4"/>
    <s v="indie rock"/>
    <x v="1895"/>
    <n v="1331658165"/>
    <x v="1896"/>
    <d v="2012-04-12T10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b v="0"/>
    <n v="183"/>
    <b v="1"/>
    <n v="102.45669291338582"/>
    <n v="35.551912568306008"/>
    <s v="music/indie rock"/>
    <x v="4"/>
    <s v="indie rock"/>
    <x v="1896"/>
    <n v="1392040806"/>
    <x v="1897"/>
    <d v="2014-03-04T14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b v="0"/>
    <n v="21"/>
    <b v="1"/>
    <n v="144.5"/>
    <n v="68.80952380952381"/>
    <s v="music/indie rock"/>
    <x v="4"/>
    <s v="indie rock"/>
    <x v="1897"/>
    <n v="1451277473"/>
    <x v="1898"/>
    <d v="2016-02-01T11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b v="0"/>
    <n v="42"/>
    <b v="1"/>
    <n v="133.33333333333331"/>
    <n v="28.571428571428573"/>
    <s v="music/indie rock"/>
    <x v="4"/>
    <s v="indie rock"/>
    <x v="1898"/>
    <n v="1424730966"/>
    <x v="1899"/>
    <d v="2015-03-25T14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b v="0"/>
    <n v="54"/>
    <b v="1"/>
    <n v="109.3644"/>
    <n v="50.631666666666668"/>
    <s v="music/indie rock"/>
    <x v="4"/>
    <s v="indie rock"/>
    <x v="1899"/>
    <n v="1347137731"/>
    <x v="1900"/>
    <d v="2012-10-06T02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b v="0"/>
    <n v="25"/>
    <b v="0"/>
    <n v="2.6969696969696968"/>
    <n v="106.8"/>
    <s v="technology/gadgets"/>
    <x v="2"/>
    <s v="gadgets"/>
    <x v="1900"/>
    <n v="1429707729"/>
    <x v="1901"/>
    <d v="2015-05-22T06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b v="0"/>
    <n v="3"/>
    <b v="0"/>
    <n v="1.2"/>
    <n v="4"/>
    <s v="technology/gadgets"/>
    <x v="2"/>
    <s v="gadgets"/>
    <x v="1901"/>
    <n v="1422903447"/>
    <x v="1902"/>
    <d v="2015-03-04T11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b v="0"/>
    <n v="41"/>
    <b v="0"/>
    <n v="46.6"/>
    <n v="34.097560975609753"/>
    <s v="technology/gadgets"/>
    <x v="2"/>
    <s v="gadgets"/>
    <x v="1902"/>
    <n v="1480357791"/>
    <x v="1903"/>
    <d v="2017-01-27T11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b v="0"/>
    <n v="2"/>
    <b v="0"/>
    <n v="0.1"/>
    <n v="25"/>
    <s v="technology/gadgets"/>
    <x v="2"/>
    <s v="gadgets"/>
    <x v="1903"/>
    <n v="1447864021"/>
    <x v="1904"/>
    <d v="2016-01-02T09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b v="0"/>
    <n v="4"/>
    <b v="0"/>
    <n v="0.16800000000000001"/>
    <n v="10.5"/>
    <s v="technology/gadgets"/>
    <x v="2"/>
    <s v="gadgets"/>
    <x v="1904"/>
    <n v="1407535994"/>
    <x v="1905"/>
    <d v="2014-09-07T15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b v="0"/>
    <n v="99"/>
    <b v="0"/>
    <n v="42.76"/>
    <n v="215.95959595959596"/>
    <s v="technology/gadgets"/>
    <x v="2"/>
    <s v="gadgets"/>
    <x v="1905"/>
    <n v="1464105983"/>
    <x v="1906"/>
    <d v="2016-06-23T09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b v="0"/>
    <n v="4"/>
    <b v="0"/>
    <n v="0.28333333333333333"/>
    <n v="21.25"/>
    <s v="technology/gadgets"/>
    <x v="2"/>
    <s v="gadgets"/>
    <x v="1906"/>
    <n v="1399557925"/>
    <x v="1907"/>
    <d v="2014-05-23T07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b v="0"/>
    <n v="4"/>
    <b v="0"/>
    <n v="1.7319999999999998"/>
    <n v="108.25"/>
    <s v="technology/gadgets"/>
    <x v="2"/>
    <s v="gadgets"/>
    <x v="1907"/>
    <n v="1480456900"/>
    <x v="1908"/>
    <d v="2016-12-29T15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b v="0"/>
    <n v="38"/>
    <b v="0"/>
    <n v="14.111428571428572"/>
    <n v="129.97368421052633"/>
    <s v="technology/gadgets"/>
    <x v="2"/>
    <s v="gadgets"/>
    <x v="1908"/>
    <n v="1411467479"/>
    <x v="1909"/>
    <d v="2014-10-23T03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b v="0"/>
    <n v="285"/>
    <b v="0"/>
    <n v="39.395294117647055"/>
    <n v="117.49473684210527"/>
    <s v="technology/gadgets"/>
    <x v="2"/>
    <s v="gadgets"/>
    <x v="1909"/>
    <n v="1442531217"/>
    <x v="1910"/>
    <d v="2015-10-31T15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b v="0"/>
    <n v="1"/>
    <b v="0"/>
    <n v="2.3529411764705882E-2"/>
    <n v="10"/>
    <s v="technology/gadgets"/>
    <x v="2"/>
    <s v="gadgets"/>
    <x v="1910"/>
    <n v="1404953334"/>
    <x v="1911"/>
    <d v="2014-08-08T17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b v="0"/>
    <n v="42"/>
    <b v="0"/>
    <n v="59.3"/>
    <n v="70.595238095238102"/>
    <s v="technology/gadgets"/>
    <x v="2"/>
    <s v="gadgets"/>
    <x v="1911"/>
    <n v="1430803560"/>
    <x v="1912"/>
    <d v="2015-06-03T22:26:00"/>
  </r>
  <r>
    <n v="1913"/>
    <s v="Tibio - Spreading warmth in everyones home"/>
    <s v="Tibio is a revolutionary new product designed to solve an age old problem."/>
    <n v="48000"/>
    <n v="637"/>
    <x v="2"/>
    <s v="GB"/>
    <s v="GBP"/>
    <b v="0"/>
    <n v="26"/>
    <b v="0"/>
    <n v="1.3270833333333334"/>
    <n v="24.5"/>
    <s v="technology/gadgets"/>
    <x v="2"/>
    <s v="gadgets"/>
    <x v="1912"/>
    <n v="1410178578"/>
    <x v="1913"/>
    <d v="2014-10-08T05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b v="0"/>
    <n v="2"/>
    <b v="0"/>
    <n v="9.0090090090090094"/>
    <n v="30"/>
    <s v="technology/gadgets"/>
    <x v="2"/>
    <s v="gadgets"/>
    <x v="1913"/>
    <n v="1413519073"/>
    <x v="1914"/>
    <d v="2014-10-31T20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b v="0"/>
    <n v="4"/>
    <b v="0"/>
    <n v="1.6"/>
    <n v="2"/>
    <s v="technology/gadgets"/>
    <x v="2"/>
    <s v="gadgets"/>
    <x v="1914"/>
    <n v="1407892222"/>
    <x v="1915"/>
    <d v="2014-09-01T18:10:22"/>
  </r>
  <r>
    <n v="1916"/>
    <s v="The Paint Can Holder by U.S. Green Products"/>
    <s v="The Paint Can Holder Makes Painting Easier and Safer on Extension Ladders."/>
    <n v="20000"/>
    <n v="102"/>
    <x v="2"/>
    <s v="US"/>
    <s v="USD"/>
    <b v="0"/>
    <n v="6"/>
    <b v="0"/>
    <n v="0.51"/>
    <n v="17"/>
    <s v="technology/gadgets"/>
    <x v="2"/>
    <s v="gadgets"/>
    <x v="1915"/>
    <n v="1476378775"/>
    <x v="1916"/>
    <d v="2016-11-07T11:12:55"/>
  </r>
  <r>
    <n v="1917"/>
    <s v="Chronovisor:The MOST innovative watch for night time reading"/>
    <s v="Let's build a legendary brand altogether"/>
    <n v="390000"/>
    <n v="205025"/>
    <x v="2"/>
    <s v="HK"/>
    <s v="HKD"/>
    <b v="0"/>
    <n v="70"/>
    <b v="0"/>
    <n v="52.570512820512818"/>
    <n v="2928.9285714285716"/>
    <s v="technology/gadgets"/>
    <x v="2"/>
    <s v="gadgets"/>
    <x v="1916"/>
    <n v="1484116133"/>
    <x v="1917"/>
    <d v="2017-02-09T23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b v="0"/>
    <n v="9"/>
    <b v="0"/>
    <n v="1.04"/>
    <n v="28.888888888888889"/>
    <s v="technology/gadgets"/>
    <x v="2"/>
    <s v="gadgets"/>
    <x v="1917"/>
    <n v="1404845851"/>
    <x v="1918"/>
    <d v="2014-08-12T11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b v="0"/>
    <n v="8"/>
    <b v="0"/>
    <n v="47.4"/>
    <n v="29.625"/>
    <s v="technology/gadgets"/>
    <x v="2"/>
    <s v="gadgets"/>
    <x v="1918"/>
    <n v="1429477249"/>
    <x v="1919"/>
    <d v="2015-05-19T14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b v="0"/>
    <n v="105"/>
    <b v="0"/>
    <n v="43.03"/>
    <n v="40.980952380952381"/>
    <s v="technology/gadgets"/>
    <x v="2"/>
    <s v="gadgets"/>
    <x v="1919"/>
    <n v="1443042061"/>
    <x v="1920"/>
    <d v="2015-10-21T16:00:00"/>
  </r>
  <r>
    <n v="1921"/>
    <s v="The Fine Spirits are making an album!"/>
    <s v="The Fine Spirits are making an album, but we need your help!"/>
    <n v="1500"/>
    <n v="2052"/>
    <x v="0"/>
    <s v="US"/>
    <s v="USD"/>
    <b v="0"/>
    <n v="38"/>
    <b v="1"/>
    <n v="136.80000000000001"/>
    <n v="54"/>
    <s v="music/indie rock"/>
    <x v="4"/>
    <s v="indie rock"/>
    <x v="1920"/>
    <n v="1339651143"/>
    <x v="1921"/>
    <d v="2012-07-13T22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b v="0"/>
    <n v="64"/>
    <b v="1"/>
    <n v="115.55"/>
    <n v="36.109375"/>
    <s v="music/indie rock"/>
    <x v="4"/>
    <s v="indie rock"/>
    <x v="1921"/>
    <n v="1384236507"/>
    <x v="1922"/>
    <d v="2013-12-11T23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b v="0"/>
    <n v="13"/>
    <b v="1"/>
    <n v="240.79999999999998"/>
    <n v="23.153846153846153"/>
    <s v="music/indie rock"/>
    <x v="4"/>
    <s v="indie rock"/>
    <x v="1922"/>
    <n v="1313612532"/>
    <x v="1923"/>
    <d v="2011-09-26T21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b v="0"/>
    <n v="33"/>
    <b v="1"/>
    <n v="114.39999999999999"/>
    <n v="104"/>
    <s v="music/indie rock"/>
    <x v="4"/>
    <s v="indie rock"/>
    <x v="1923"/>
    <n v="1387390555"/>
    <x v="1924"/>
    <d v="2014-01-15T12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b v="0"/>
    <n v="52"/>
    <b v="1"/>
    <n v="110.33333333333333"/>
    <n v="31.826923076923077"/>
    <s v="music/indie rock"/>
    <x v="4"/>
    <s v="indie rock"/>
    <x v="1924"/>
    <n v="1379540288"/>
    <x v="1925"/>
    <d v="2013-10-10T17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b v="0"/>
    <n v="107"/>
    <b v="1"/>
    <n v="195.37933333333334"/>
    <n v="27.3896261682243"/>
    <s v="music/indie rock"/>
    <x v="4"/>
    <s v="indie rock"/>
    <x v="1925"/>
    <n v="1286319256"/>
    <x v="1926"/>
    <d v="2010-11-01T17:26:00"/>
  </r>
  <r>
    <n v="1927"/>
    <s v="GBS Detroit Presents Hampshire"/>
    <s v="Hampshire is headed to GBS Detroit."/>
    <n v="600"/>
    <n v="620"/>
    <x v="0"/>
    <s v="US"/>
    <s v="USD"/>
    <b v="0"/>
    <n v="11"/>
    <b v="1"/>
    <n v="103.33333333333334"/>
    <n v="56.363636363636367"/>
    <s v="music/indie rock"/>
    <x v="4"/>
    <s v="indie rock"/>
    <x v="1926"/>
    <n v="1329856839"/>
    <x v="1927"/>
    <d v="2012-03-07T21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b v="0"/>
    <n v="34"/>
    <b v="1"/>
    <n v="103.1372549019608"/>
    <n v="77.352941176470594"/>
    <s v="music/indie rock"/>
    <x v="4"/>
    <s v="indie rock"/>
    <x v="1927"/>
    <n v="1365348794"/>
    <x v="1928"/>
    <d v="2013-05-07T08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b v="0"/>
    <n v="75"/>
    <b v="1"/>
    <n v="100.3125"/>
    <n v="42.8"/>
    <s v="music/indie rock"/>
    <x v="4"/>
    <s v="indie rock"/>
    <x v="1928"/>
    <n v="1306197066"/>
    <x v="1929"/>
    <d v="2011-07-04T17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b v="0"/>
    <n v="26"/>
    <b v="1"/>
    <n v="127"/>
    <n v="48.846153846153847"/>
    <s v="music/indie rock"/>
    <x v="4"/>
    <s v="indie rock"/>
    <x v="1929"/>
    <n v="1368019482"/>
    <x v="1930"/>
    <d v="2013-07-07T06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b v="0"/>
    <n v="50"/>
    <b v="1"/>
    <n v="120.601"/>
    <n v="48.240400000000001"/>
    <s v="music/indie rock"/>
    <x v="4"/>
    <s v="indie rock"/>
    <x v="1930"/>
    <n v="1336512309"/>
    <x v="1931"/>
    <d v="2012-05-21T20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b v="0"/>
    <n v="80"/>
    <b v="1"/>
    <n v="106.99047619047619"/>
    <n v="70.212500000000006"/>
    <s v="music/indie rock"/>
    <x v="4"/>
    <s v="indie rock"/>
    <x v="1931"/>
    <n v="1325618773"/>
    <x v="1932"/>
    <d v="2012-01-24T12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b v="0"/>
    <n v="110"/>
    <b v="1"/>
    <n v="172.43333333333334"/>
    <n v="94.054545454545448"/>
    <s v="music/indie rock"/>
    <x v="4"/>
    <s v="indie rock"/>
    <x v="1932"/>
    <n v="1409195307"/>
    <x v="1933"/>
    <d v="2014-09-26T20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b v="0"/>
    <n v="77"/>
    <b v="1"/>
    <n v="123.61999999999999"/>
    <n v="80.272727272727266"/>
    <s v="music/indie rock"/>
    <x v="4"/>
    <s v="indie rock"/>
    <x v="1933"/>
    <n v="1321649321"/>
    <x v="1934"/>
    <d v="2011-12-24T22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b v="0"/>
    <n v="50"/>
    <b v="1"/>
    <n v="108.4"/>
    <n v="54.2"/>
    <s v="music/indie rock"/>
    <x v="4"/>
    <s v="indie rock"/>
    <x v="1934"/>
    <n v="1400106171"/>
    <x v="1935"/>
    <d v="2014-06-20T21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b v="0"/>
    <n v="145"/>
    <b v="1"/>
    <n v="116.52013333333333"/>
    <n v="60.26903448275862"/>
    <s v="music/indie rock"/>
    <x v="4"/>
    <s v="indie rock"/>
    <x v="1935"/>
    <n v="1320528070"/>
    <x v="1936"/>
    <d v="2011-12-05T22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b v="0"/>
    <n v="29"/>
    <b v="1"/>
    <n v="187.245"/>
    <n v="38.740344827586206"/>
    <s v="music/indie rock"/>
    <x v="4"/>
    <s v="indie rock"/>
    <x v="1936"/>
    <n v="1338346281"/>
    <x v="1937"/>
    <d v="2012-06-14T20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b v="0"/>
    <n v="114"/>
    <b v="1"/>
    <n v="115.93333333333334"/>
    <n v="152.54385964912279"/>
    <s v="music/indie rock"/>
    <x v="4"/>
    <s v="indie rock"/>
    <x v="1937"/>
    <n v="1370067231"/>
    <x v="1938"/>
    <d v="2013-07-01T22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b v="0"/>
    <n v="96"/>
    <b v="1"/>
    <n v="110.7"/>
    <n v="115.3125"/>
    <s v="music/indie rock"/>
    <x v="4"/>
    <s v="indie rock"/>
    <x v="1938"/>
    <n v="1360366708"/>
    <x v="1939"/>
    <d v="2013-03-10T15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b v="0"/>
    <n v="31"/>
    <b v="1"/>
    <n v="170.92307692307693"/>
    <n v="35.838709677419352"/>
    <s v="music/indie rock"/>
    <x v="4"/>
    <s v="indie rock"/>
    <x v="1939"/>
    <n v="1304770233"/>
    <x v="1940"/>
    <d v="2011-06-14T20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b v="1"/>
    <n v="4883"/>
    <b v="1"/>
    <n v="126.11835600000001"/>
    <n v="64.570118779438872"/>
    <s v="technology/hardware"/>
    <x v="2"/>
    <s v="hardware"/>
    <x v="1940"/>
    <n v="1397545131"/>
    <x v="1941"/>
    <d v="2014-05-14T23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b v="1"/>
    <n v="95"/>
    <b v="1"/>
    <n v="138.44033333333334"/>
    <n v="87.436000000000007"/>
    <s v="technology/hardware"/>
    <x v="2"/>
    <s v="hardware"/>
    <x v="1941"/>
    <n v="1302033140"/>
    <x v="1942"/>
    <d v="2011-07-04T12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b v="1"/>
    <n v="2478"/>
    <b v="1"/>
    <n v="1705.2499999999998"/>
    <n v="68.815577078288939"/>
    <s v="technology/hardware"/>
    <x v="2"/>
    <s v="hardware"/>
    <x v="1942"/>
    <n v="1467008916"/>
    <x v="1943"/>
    <d v="2016-08-10T23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b v="1"/>
    <n v="1789"/>
    <b v="1"/>
    <n v="788.05550000000005"/>
    <n v="176.200223588597"/>
    <s v="technology/hardware"/>
    <x v="2"/>
    <s v="hardware"/>
    <x v="1943"/>
    <n v="1396360890"/>
    <x v="1944"/>
    <d v="2014-05-01T07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b v="1"/>
    <n v="680"/>
    <b v="1"/>
    <n v="348.01799999999997"/>
    <n v="511.79117647058825"/>
    <s v="technology/hardware"/>
    <x v="2"/>
    <s v="hardware"/>
    <x v="1944"/>
    <n v="1433224958"/>
    <x v="1945"/>
    <d v="2015-07-11T23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b v="1"/>
    <n v="70"/>
    <b v="1"/>
    <n v="149.74666666666667"/>
    <n v="160.44285714285715"/>
    <s v="technology/hardware"/>
    <x v="2"/>
    <s v="hardware"/>
    <x v="1945"/>
    <n v="1392780961"/>
    <x v="1946"/>
    <d v="2014-04-19T19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b v="1"/>
    <n v="23"/>
    <b v="1"/>
    <n v="100.63375000000001"/>
    <n v="35.003043478260871"/>
    <s v="technology/hardware"/>
    <x v="2"/>
    <s v="hardware"/>
    <x v="1946"/>
    <n v="1255730520"/>
    <x v="1947"/>
    <d v="2009-11-22T22:59:00"/>
  </r>
  <r>
    <n v="1948"/>
    <s v="UDOO X86: The Most Powerful Maker Board Ever"/>
    <s v="10 times more powerful than Raspberry Pi 3, x86 64-bit architecture"/>
    <n v="100000"/>
    <n v="800211"/>
    <x v="0"/>
    <s v="US"/>
    <s v="USD"/>
    <b v="1"/>
    <n v="4245"/>
    <b v="1"/>
    <n v="800.21100000000001"/>
    <n v="188.50671378091872"/>
    <s v="technology/hardware"/>
    <x v="2"/>
    <s v="hardware"/>
    <x v="1947"/>
    <n v="1460557809"/>
    <x v="1948"/>
    <d v="2016-06-06T10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b v="1"/>
    <n v="943"/>
    <b v="1"/>
    <n v="106.00260000000002"/>
    <n v="56.204984093319197"/>
    <s v="technology/hardware"/>
    <x v="2"/>
    <s v="hardware"/>
    <x v="1948"/>
    <n v="1402394951"/>
    <x v="1949"/>
    <d v="2014-07-10T03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b v="1"/>
    <n v="1876"/>
    <b v="1"/>
    <n v="200.51866666666669"/>
    <n v="51.3054157782516"/>
    <s v="technology/hardware"/>
    <x v="2"/>
    <s v="hardware"/>
    <x v="1949"/>
    <n v="1300767673"/>
    <x v="1950"/>
    <d v="2011-04-21T21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b v="1"/>
    <n v="834"/>
    <b v="1"/>
    <n v="212.44399999999999"/>
    <n v="127.36450839328538"/>
    <s v="technology/hardware"/>
    <x v="2"/>
    <s v="hardware"/>
    <x v="1950"/>
    <n v="1475921137"/>
    <x v="1951"/>
    <d v="2016-11-07T04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b v="1"/>
    <n v="682"/>
    <b v="1"/>
    <n v="198.47237142857145"/>
    <n v="101.85532258064516"/>
    <s v="technology/hardware"/>
    <x v="2"/>
    <s v="hardware"/>
    <x v="1951"/>
    <n v="1378737215"/>
    <x v="1952"/>
    <d v="2013-10-16T07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b v="1"/>
    <n v="147"/>
    <b v="1"/>
    <n v="225.94666666666666"/>
    <n v="230.55782312925169"/>
    <s v="technology/hardware"/>
    <x v="2"/>
    <s v="hardware"/>
    <x v="1952"/>
    <n v="1328158065"/>
    <x v="1953"/>
    <d v="2012-03-01T20:00:00"/>
  </r>
  <r>
    <n v="1954"/>
    <s v="Orison â€“ Rethink the Power of Energy"/>
    <s v="The First Home Battery System You Simply Plug in to Install"/>
    <n v="50000"/>
    <n v="349474"/>
    <x v="0"/>
    <s v="US"/>
    <s v="USD"/>
    <b v="1"/>
    <n v="415"/>
    <b v="1"/>
    <n v="698.94800000000009"/>
    <n v="842.10602409638557"/>
    <s v="technology/hardware"/>
    <x v="2"/>
    <s v="hardware"/>
    <x v="1953"/>
    <n v="1453730176"/>
    <x v="1954"/>
    <d v="2016-03-11T22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b v="1"/>
    <n v="290"/>
    <b v="1"/>
    <n v="398.59528571428569"/>
    <n v="577.27593103448271"/>
    <s v="technology/hardware"/>
    <x v="2"/>
    <s v="hardware"/>
    <x v="1954"/>
    <n v="1334989881"/>
    <x v="1955"/>
    <d v="2012-05-23T12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b v="1"/>
    <n v="365"/>
    <b v="1"/>
    <n v="294.0333333333333"/>
    <n v="483.34246575342468"/>
    <s v="technology/hardware"/>
    <x v="2"/>
    <s v="hardware"/>
    <x v="1955"/>
    <n v="1425507005"/>
    <x v="1956"/>
    <d v="2015-04-18T14:10:05"/>
  </r>
  <r>
    <n v="1957"/>
    <s v="freeSoC and freeSoC Mini"/>
    <s v="An open hardware platform for the best microcontroller in the world."/>
    <n v="30000"/>
    <n v="50251.41"/>
    <x v="0"/>
    <s v="US"/>
    <s v="USD"/>
    <b v="1"/>
    <n v="660"/>
    <b v="1"/>
    <n v="167.50470000000001"/>
    <n v="76.138500000000008"/>
    <s v="technology/hardware"/>
    <x v="2"/>
    <s v="hardware"/>
    <x v="1956"/>
    <n v="1348712513"/>
    <x v="1957"/>
    <d v="2012-10-26T19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b v="1"/>
    <n v="1356"/>
    <b v="1"/>
    <n v="1435.5717142857143"/>
    <n v="74.107684365781708"/>
    <s v="technology/hardware"/>
    <x v="2"/>
    <s v="hardware"/>
    <x v="1957"/>
    <n v="1361490161"/>
    <x v="1958"/>
    <d v="2013-03-23T15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b v="1"/>
    <n v="424"/>
    <b v="1"/>
    <n v="156.73439999999999"/>
    <n v="36.965660377358489"/>
    <s v="technology/hardware"/>
    <x v="2"/>
    <s v="hardware"/>
    <x v="1958"/>
    <n v="1408565860"/>
    <x v="1959"/>
    <d v="2014-09-30T17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b v="1"/>
    <n v="33"/>
    <b v="1"/>
    <n v="117.90285714285716"/>
    <n v="2500.969696969697"/>
    <s v="technology/hardware"/>
    <x v="2"/>
    <s v="hardware"/>
    <x v="1959"/>
    <n v="1416559341"/>
    <x v="1960"/>
    <d v="2014-12-21T01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b v="1"/>
    <n v="1633"/>
    <b v="1"/>
    <n v="1105.3811999999998"/>
    <n v="67.690214329454989"/>
    <s v="technology/hardware"/>
    <x v="2"/>
    <s v="hardware"/>
    <x v="1960"/>
    <n v="1346042417"/>
    <x v="1961"/>
    <d v="2012-10-05T20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b v="1"/>
    <n v="306"/>
    <b v="1"/>
    <n v="192.92499999999998"/>
    <n v="63.04738562091503"/>
    <s v="technology/hardware"/>
    <x v="2"/>
    <s v="hardware"/>
    <x v="1961"/>
    <n v="1397414636"/>
    <x v="1962"/>
    <d v="2014-05-13T11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b v="1"/>
    <n v="205"/>
    <b v="1"/>
    <n v="126.8842105263158"/>
    <n v="117.6"/>
    <s v="technology/hardware"/>
    <x v="2"/>
    <s v="hardware"/>
    <x v="1962"/>
    <n v="1407838734"/>
    <x v="1963"/>
    <d v="2014-09-16T03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b v="1"/>
    <n v="1281"/>
    <b v="1"/>
    <n v="259.57748878923763"/>
    <n v="180.75185011709601"/>
    <s v="technology/hardware"/>
    <x v="2"/>
    <s v="hardware"/>
    <x v="1963"/>
    <n v="1458714772"/>
    <x v="1964"/>
    <d v="2016-04-21T23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b v="1"/>
    <n v="103"/>
    <b v="1"/>
    <n v="262.27999999999997"/>
    <n v="127.32038834951456"/>
    <s v="technology/hardware"/>
    <x v="2"/>
    <s v="hardware"/>
    <x v="1964"/>
    <n v="1324433310"/>
    <x v="1965"/>
    <d v="2012-01-11T18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b v="1"/>
    <n v="1513"/>
    <b v="1"/>
    <n v="206.74309000000002"/>
    <n v="136.6444745538665"/>
    <s v="technology/hardware"/>
    <x v="2"/>
    <s v="hardware"/>
    <x v="1965"/>
    <n v="1405429098"/>
    <x v="1966"/>
    <d v="2014-08-14T05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b v="1"/>
    <n v="405"/>
    <b v="1"/>
    <n v="370.13"/>
    <n v="182.78024691358024"/>
    <s v="technology/hardware"/>
    <x v="2"/>
    <s v="hardware"/>
    <x v="1966"/>
    <n v="1396367729"/>
    <x v="1967"/>
    <d v="2014-05-01T08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b v="1"/>
    <n v="510"/>
    <b v="1"/>
    <n v="284.96600000000001"/>
    <n v="279.37843137254902"/>
    <s v="technology/hardware"/>
    <x v="2"/>
    <s v="hardware"/>
    <x v="1967"/>
    <n v="1478095515"/>
    <x v="1968"/>
    <d v="2016-12-03T08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b v="1"/>
    <n v="1887"/>
    <b v="1"/>
    <n v="579.08000000000004"/>
    <n v="61.375728669846318"/>
    <s v="technology/hardware"/>
    <x v="2"/>
    <s v="hardware"/>
    <x v="1968"/>
    <n v="1467831668"/>
    <x v="1969"/>
    <d v="2016-08-05T12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b v="1"/>
    <n v="701"/>
    <b v="1"/>
    <n v="1131.8"/>
    <n v="80.727532097004286"/>
    <s v="technology/hardware"/>
    <x v="2"/>
    <s v="hardware"/>
    <x v="1969"/>
    <n v="1361248701"/>
    <x v="1970"/>
    <d v="2013-04-19T20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b v="1"/>
    <n v="3863"/>
    <b v="1"/>
    <n v="263.02771750000005"/>
    <n v="272.35590732591254"/>
    <s v="technology/hardware"/>
    <x v="2"/>
    <s v="hardware"/>
    <x v="1970"/>
    <n v="1381752061"/>
    <x v="1971"/>
    <d v="2013-11-14T21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b v="1"/>
    <n v="238"/>
    <b v="1"/>
    <n v="674.48"/>
    <n v="70.848739495798313"/>
    <s v="technology/hardware"/>
    <x v="2"/>
    <s v="hardware"/>
    <x v="1971"/>
    <n v="1350605844"/>
    <x v="1972"/>
    <d v="2012-11-17T18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b v="1"/>
    <n v="2051"/>
    <b v="1"/>
    <n v="256.83081313131316"/>
    <n v="247.94003412969283"/>
    <s v="technology/hardware"/>
    <x v="2"/>
    <s v="hardware"/>
    <x v="1972"/>
    <n v="1467134464"/>
    <x v="1973"/>
    <d v="2016-08-06T00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b v="1"/>
    <n v="402"/>
    <b v="1"/>
    <n v="375.49599999999998"/>
    <n v="186.81393034825871"/>
    <s v="technology/hardware"/>
    <x v="2"/>
    <s v="hardware"/>
    <x v="1973"/>
    <n v="1371715269"/>
    <x v="1974"/>
    <d v="2013-08-19T01:01:09"/>
  </r>
  <r>
    <n v="1975"/>
    <s v="Bugle2: A DIY Phono Preamp"/>
    <s v="The Bugle2 is a second generation DIY kit phono preamplifier for vinyl playback."/>
    <n v="16000"/>
    <n v="33393.339999999997"/>
    <x v="0"/>
    <s v="US"/>
    <s v="USD"/>
    <b v="1"/>
    <n v="253"/>
    <b v="1"/>
    <n v="208.70837499999996"/>
    <n v="131.98948616600788"/>
    <s v="technology/hardware"/>
    <x v="2"/>
    <s v="hardware"/>
    <x v="1974"/>
    <n v="1360346851"/>
    <x v="1975"/>
    <d v="2013-03-10T11:07:31"/>
  </r>
  <r>
    <n v="1976"/>
    <s v="Pi Lite white - Bright white LED display for Raspberry Pi"/>
    <s v="Can you help us make an ultra bright white one a reality?"/>
    <n v="4000"/>
    <n v="13864"/>
    <x v="0"/>
    <s v="GB"/>
    <s v="GBP"/>
    <b v="1"/>
    <n v="473"/>
    <b v="1"/>
    <n v="346.6"/>
    <n v="29.310782241014799"/>
    <s v="technology/hardware"/>
    <x v="2"/>
    <s v="hardware"/>
    <x v="1975"/>
    <n v="1371159325"/>
    <x v="1976"/>
    <d v="2013-07-13T14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b v="1"/>
    <n v="821"/>
    <b v="1"/>
    <n v="402.33"/>
    <n v="245.02436053593178"/>
    <s v="technology/hardware"/>
    <x v="2"/>
    <s v="hardware"/>
    <x v="1976"/>
    <n v="1446527540"/>
    <x v="1977"/>
    <d v="2015-12-19T00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b v="1"/>
    <n v="388"/>
    <b v="1"/>
    <n v="1026.8451399999999"/>
    <n v="1323.2540463917526"/>
    <s v="technology/hardware"/>
    <x v="2"/>
    <s v="hardware"/>
    <x v="1977"/>
    <n v="1336627492"/>
    <x v="1978"/>
    <d v="2012-06-12T00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b v="1"/>
    <n v="813"/>
    <b v="1"/>
    <n v="114.901155"/>
    <n v="282.65966789667897"/>
    <s v="technology/hardware"/>
    <x v="2"/>
    <s v="hardware"/>
    <x v="1978"/>
    <n v="1444734146"/>
    <x v="1979"/>
    <d v="2015-11-18T21:59:00"/>
  </r>
  <r>
    <n v="1980"/>
    <s v="YOUMO - Your Smart Modular Power Strip"/>
    <s v="Multi-power charging that is smarter, stylish and designed for you."/>
    <n v="50000"/>
    <n v="177412.01"/>
    <x v="0"/>
    <s v="DE"/>
    <s v="EUR"/>
    <b v="1"/>
    <n v="1945"/>
    <b v="1"/>
    <n v="354.82402000000002"/>
    <n v="91.214401028277635"/>
    <s v="technology/hardware"/>
    <x v="2"/>
    <s v="hardware"/>
    <x v="1979"/>
    <n v="1456232462"/>
    <x v="1980"/>
    <d v="2016-04-03T05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b v="0"/>
    <n v="12"/>
    <b v="0"/>
    <n v="5.08"/>
    <n v="31.75"/>
    <s v="photography/people"/>
    <x v="8"/>
    <s v="people"/>
    <x v="1980"/>
    <n v="1402334665"/>
    <x v="1981"/>
    <d v="2014-07-09T10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b v="0"/>
    <n v="0"/>
    <b v="0"/>
    <n v="0"/>
    <e v="#DIV/0!"/>
    <s v="photography/people"/>
    <x v="8"/>
    <s v="people"/>
    <x v="1981"/>
    <n v="1478268287"/>
    <x v="1982"/>
    <d v="2016-12-04T08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b v="0"/>
    <n v="16"/>
    <b v="0"/>
    <n v="4.3"/>
    <n v="88.6875"/>
    <s v="photography/people"/>
    <x v="8"/>
    <s v="people"/>
    <x v="1982"/>
    <n v="1470874618"/>
    <x v="1983"/>
    <d v="2016-09-02T00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b v="0"/>
    <n v="7"/>
    <b v="0"/>
    <n v="21.146666666666665"/>
    <n v="453.14285714285717"/>
    <s v="photography/people"/>
    <x v="8"/>
    <s v="people"/>
    <x v="1983"/>
    <n v="1412189881"/>
    <x v="1984"/>
    <d v="2014-11-30T12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b v="0"/>
    <n v="4"/>
    <b v="0"/>
    <n v="3.1875"/>
    <n v="12.75"/>
    <s v="photography/people"/>
    <x v="8"/>
    <s v="people"/>
    <x v="1984"/>
    <n v="1467650771"/>
    <x v="1985"/>
    <d v="2016-08-02T16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b v="0"/>
    <n v="1"/>
    <b v="0"/>
    <n v="0.05"/>
    <n v="1"/>
    <s v="photography/people"/>
    <x v="8"/>
    <s v="people"/>
    <x v="1985"/>
    <n v="1455359083"/>
    <x v="1986"/>
    <d v="2016-03-14T02:24:43"/>
  </r>
  <r>
    <n v="1987"/>
    <s v="Ethiopia: Beheld"/>
    <s v="A collection of images that depicts the beauty and diversity within Ethiopia"/>
    <n v="5500"/>
    <n v="2336"/>
    <x v="2"/>
    <s v="GB"/>
    <s v="GBP"/>
    <b v="0"/>
    <n v="28"/>
    <b v="0"/>
    <n v="42.472727272727276"/>
    <n v="83.428571428571431"/>
    <s v="photography/people"/>
    <x v="8"/>
    <s v="people"/>
    <x v="1986"/>
    <n v="1422631276"/>
    <x v="1987"/>
    <d v="2015-03-01T08:21:16"/>
  </r>
  <r>
    <n v="1988"/>
    <s v="Phillip Michael Photography"/>
    <s v="Expressing art in an image!"/>
    <n v="6000"/>
    <n v="25"/>
    <x v="2"/>
    <s v="US"/>
    <s v="USD"/>
    <b v="0"/>
    <n v="1"/>
    <b v="0"/>
    <n v="0.41666666666666669"/>
    <n v="25"/>
    <s v="photography/people"/>
    <x v="8"/>
    <s v="people"/>
    <x v="1987"/>
    <n v="1437502742"/>
    <x v="1988"/>
    <d v="2015-08-20T11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b v="0"/>
    <n v="1"/>
    <b v="0"/>
    <n v="1"/>
    <n v="50"/>
    <s v="photography/people"/>
    <x v="8"/>
    <s v="people"/>
    <x v="1988"/>
    <n v="1478881208"/>
    <x v="1989"/>
    <d v="2016-12-11T09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b v="0"/>
    <n v="5"/>
    <b v="0"/>
    <n v="16.966666666666665"/>
    <n v="101.8"/>
    <s v="photography/people"/>
    <x v="8"/>
    <s v="people"/>
    <x v="1989"/>
    <n v="1454042532"/>
    <x v="1990"/>
    <d v="2016-02-12T21:42:12"/>
  </r>
  <r>
    <n v="1991"/>
    <s v="Portraits of Resilience"/>
    <s v="Taking (and giving) professional portraits of survivors of human trafficking in Myanmar."/>
    <n v="2000"/>
    <n v="140"/>
    <x v="2"/>
    <s v="US"/>
    <s v="USD"/>
    <b v="0"/>
    <n v="3"/>
    <b v="0"/>
    <n v="7.0000000000000009"/>
    <n v="46.666666666666664"/>
    <s v="photography/people"/>
    <x v="8"/>
    <s v="people"/>
    <x v="1990"/>
    <n v="1434144386"/>
    <x v="1991"/>
    <d v="2015-07-03T14:26:26"/>
  </r>
  <r>
    <n v="1992"/>
    <s v="The Wonderful World of Princes &amp; Princesses"/>
    <s v="A complete revamp of all the Disney Princes &amp; Princesses!"/>
    <n v="1500"/>
    <n v="2"/>
    <x v="2"/>
    <s v="US"/>
    <s v="USD"/>
    <b v="0"/>
    <n v="2"/>
    <b v="0"/>
    <n v="0.13333333333333333"/>
    <n v="1"/>
    <s v="photography/people"/>
    <x v="8"/>
    <s v="people"/>
    <x v="1991"/>
    <n v="1421637991"/>
    <x v="1992"/>
    <d v="2015-02-17T20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b v="0"/>
    <n v="0"/>
    <b v="0"/>
    <n v="0"/>
    <e v="#DIV/0!"/>
    <s v="photography/people"/>
    <x v="8"/>
    <s v="people"/>
    <x v="1992"/>
    <n v="1448114837"/>
    <x v="1993"/>
    <d v="2015-12-21T07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b v="0"/>
    <n v="0"/>
    <b v="0"/>
    <n v="0"/>
    <e v="#DIV/0!"/>
    <s v="photography/people"/>
    <x v="8"/>
    <s v="people"/>
    <x v="1993"/>
    <n v="1475885342"/>
    <x v="1994"/>
    <d v="2016-12-06T18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b v="0"/>
    <n v="3"/>
    <b v="0"/>
    <n v="7.8"/>
    <n v="26"/>
    <s v="photography/people"/>
    <x v="8"/>
    <s v="people"/>
    <x v="1994"/>
    <n v="1435354736"/>
    <x v="1995"/>
    <d v="2015-07-16T14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b v="0"/>
    <n v="0"/>
    <b v="0"/>
    <n v="0"/>
    <e v="#DIV/0!"/>
    <s v="photography/people"/>
    <x v="8"/>
    <s v="people"/>
    <x v="1995"/>
    <n v="1402429211"/>
    <x v="1996"/>
    <d v="2014-07-10T12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b v="0"/>
    <n v="0"/>
    <b v="0"/>
    <n v="0"/>
    <e v="#DIV/0!"/>
    <s v="photography/people"/>
    <x v="8"/>
    <s v="people"/>
    <x v="1996"/>
    <n v="1406499612"/>
    <x v="1997"/>
    <d v="2014-08-26T15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b v="0"/>
    <n v="3"/>
    <b v="0"/>
    <n v="26.200000000000003"/>
    <n v="218.33333333333334"/>
    <s v="photography/people"/>
    <x v="8"/>
    <s v="people"/>
    <x v="1997"/>
    <n v="1402973438"/>
    <x v="1998"/>
    <d v="2014-07-31T19:50:38"/>
  </r>
  <r>
    <n v="1999"/>
    <s v="Planet Venus"/>
    <s v="This is a portrait photo project aiming to inspire women to explore themselves and live their passion"/>
    <n v="31000"/>
    <n v="236"/>
    <x v="2"/>
    <s v="GB"/>
    <s v="GBP"/>
    <b v="0"/>
    <n v="7"/>
    <b v="0"/>
    <n v="0.76129032258064511"/>
    <n v="33.714285714285715"/>
    <s v="photography/people"/>
    <x v="8"/>
    <s v="people"/>
    <x v="1998"/>
    <n v="1413286508"/>
    <x v="1999"/>
    <d v="2014-11-13T05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b v="0"/>
    <n v="25"/>
    <b v="0"/>
    <n v="12.5"/>
    <n v="25"/>
    <s v="photography/people"/>
    <x v="8"/>
    <s v="people"/>
    <x v="1999"/>
    <n v="1449528613"/>
    <x v="2000"/>
    <d v="2016-01-06T15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b v="1"/>
    <n v="1637"/>
    <b v="1"/>
    <n v="382.12909090909091"/>
    <n v="128.38790470372632"/>
    <s v="technology/hardware"/>
    <x v="2"/>
    <s v="hardware"/>
    <x v="2000"/>
    <n v="1431406916"/>
    <x v="2001"/>
    <d v="2015-06-12T13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b v="1"/>
    <n v="1375"/>
    <b v="1"/>
    <n v="216.79422000000002"/>
    <n v="78.834261818181815"/>
    <s v="technology/hardware"/>
    <x v="2"/>
    <s v="hardware"/>
    <x v="2001"/>
    <n v="1482599143"/>
    <x v="2002"/>
    <d v="2017-01-23T10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b v="1"/>
    <n v="17"/>
    <b v="1"/>
    <n v="312"/>
    <n v="91.764705882352942"/>
    <s v="technology/hardware"/>
    <x v="2"/>
    <s v="hardware"/>
    <x v="2002"/>
    <n v="1276830052"/>
    <x v="2003"/>
    <d v="2010-07-02T16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b v="1"/>
    <n v="354"/>
    <b v="1"/>
    <n v="234.42048"/>
    <n v="331.10237288135596"/>
    <s v="technology/hardware"/>
    <x v="2"/>
    <s v="hardware"/>
    <x v="2003"/>
    <n v="1402410663"/>
    <x v="2004"/>
    <d v="2014-07-10T07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b v="1"/>
    <n v="191"/>
    <b v="1"/>
    <n v="123.68010000000001"/>
    <n v="194.26193717277485"/>
    <s v="technology/hardware"/>
    <x v="2"/>
    <s v="hardware"/>
    <x v="2004"/>
    <n v="1379532618"/>
    <x v="2005"/>
    <d v="2013-10-15T20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b v="1"/>
    <n v="303"/>
    <b v="1"/>
    <n v="247.84"/>
    <n v="408.97689768976898"/>
    <s v="technology/hardware"/>
    <x v="2"/>
    <s v="hardware"/>
    <x v="2005"/>
    <n v="1414584045"/>
    <x v="2006"/>
    <d v="2014-12-03T06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b v="1"/>
    <n v="137"/>
    <b v="1"/>
    <n v="115.7092"/>
    <n v="84.459270072992695"/>
    <s v="technology/hardware"/>
    <x v="2"/>
    <s v="hardware"/>
    <x v="2006"/>
    <n v="1276891586"/>
    <x v="2007"/>
    <d v="2010-08-23T21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b v="1"/>
    <n v="41"/>
    <b v="1"/>
    <n v="117.07484768810599"/>
    <n v="44.853658536585364"/>
    <s v="technology/hardware"/>
    <x v="2"/>
    <s v="hardware"/>
    <x v="2007"/>
    <n v="1312641022"/>
    <x v="2008"/>
    <d v="2011-09-19T07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b v="1"/>
    <n v="398"/>
    <b v="1"/>
    <n v="305.15800000000002"/>
    <n v="383.3643216080402"/>
    <s v="technology/hardware"/>
    <x v="2"/>
    <s v="hardware"/>
    <x v="2008"/>
    <n v="1476776743"/>
    <x v="2009"/>
    <d v="2016-11-23T01:45:43"/>
  </r>
  <r>
    <n v="2010"/>
    <s v="Weighitz: Weigh Smarter"/>
    <s v="Weighitz are miniature smart scales designed to weigh anything in the home."/>
    <n v="30000"/>
    <n v="96015.9"/>
    <x v="0"/>
    <s v="US"/>
    <s v="USD"/>
    <b v="1"/>
    <n v="1737"/>
    <b v="1"/>
    <n v="320.05299999999994"/>
    <n v="55.276856649395505"/>
    <s v="technology/hardware"/>
    <x v="2"/>
    <s v="hardware"/>
    <x v="2009"/>
    <n v="1468972491"/>
    <x v="2010"/>
    <d v="2016-08-18T16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b v="1"/>
    <n v="971"/>
    <b v="1"/>
    <n v="819.56399999999996"/>
    <n v="422.02059732234807"/>
    <s v="technology/hardware"/>
    <x v="2"/>
    <s v="hardware"/>
    <x v="2010"/>
    <n v="1449650173"/>
    <x v="2011"/>
    <d v="2016-01-11T16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b v="1"/>
    <n v="183"/>
    <b v="1"/>
    <n v="234.90000000000003"/>
    <n v="64.180327868852459"/>
    <s v="technology/hardware"/>
    <x v="2"/>
    <s v="hardware"/>
    <x v="2011"/>
    <n v="1420573441"/>
    <x v="2012"/>
    <d v="2015-02-05T12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b v="1"/>
    <n v="4562"/>
    <b v="1"/>
    <n v="494.91374999999999"/>
    <n v="173.57781674704077"/>
    <s v="technology/hardware"/>
    <x v="2"/>
    <s v="hardware"/>
    <x v="2012"/>
    <n v="1462835014"/>
    <x v="2013"/>
    <d v="2016-07-08T16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b v="1"/>
    <n v="26457"/>
    <b v="1"/>
    <n v="7813.7822333333334"/>
    <n v="88.601680840609291"/>
    <s v="technology/hardware"/>
    <x v="2"/>
    <s v="hardware"/>
    <x v="2013"/>
    <n v="1361250539"/>
    <x v="2014"/>
    <d v="2013-03-24T21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b v="1"/>
    <n v="162"/>
    <b v="1"/>
    <n v="113.00013888888888"/>
    <n v="50.222283950617282"/>
    <s v="technology/hardware"/>
    <x v="2"/>
    <s v="hardware"/>
    <x v="2014"/>
    <n v="1313010163"/>
    <x v="2015"/>
    <d v="2011-09-09T14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b v="1"/>
    <n v="479"/>
    <b v="1"/>
    <n v="921.54219999999998"/>
    <n v="192.38876826722338"/>
    <s v="technology/hardware"/>
    <x v="2"/>
    <s v="hardware"/>
    <x v="2015"/>
    <n v="1360271299"/>
    <x v="2016"/>
    <d v="2013-03-09T14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b v="1"/>
    <n v="426"/>
    <b v="1"/>
    <n v="125.10239999999999"/>
    <n v="73.416901408450698"/>
    <s v="technology/hardware"/>
    <x v="2"/>
    <s v="hardware"/>
    <x v="2016"/>
    <n v="1329873755"/>
    <x v="2017"/>
    <d v="2012-03-23T21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b v="1"/>
    <n v="450"/>
    <b v="1"/>
    <n v="102.24343076923077"/>
    <n v="147.68495555555555"/>
    <s v="technology/hardware"/>
    <x v="2"/>
    <s v="hardware"/>
    <x v="2017"/>
    <n v="1436863609"/>
    <x v="2018"/>
    <d v="2015-08-13T01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b v="1"/>
    <n v="1780"/>
    <b v="1"/>
    <n v="484.90975000000003"/>
    <n v="108.96848314606741"/>
    <s v="technology/hardware"/>
    <x v="2"/>
    <s v="hardware"/>
    <x v="2018"/>
    <n v="1471971621"/>
    <x v="2019"/>
    <d v="2016-09-22T10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b v="1"/>
    <n v="122"/>
    <b v="1"/>
    <n v="192.33333333333334"/>
    <n v="23.647540983606557"/>
    <s v="technology/hardware"/>
    <x v="2"/>
    <s v="hardware"/>
    <x v="2019"/>
    <n v="1396923624"/>
    <x v="2020"/>
    <d v="2014-05-14T16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b v="1"/>
    <n v="95"/>
    <b v="1"/>
    <n v="281.10000000000002"/>
    <n v="147.94736842105263"/>
    <s v="technology/hardware"/>
    <x v="2"/>
    <s v="hardware"/>
    <x v="2020"/>
    <n v="1407634897"/>
    <x v="2021"/>
    <d v="2014-09-23T18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b v="1"/>
    <n v="325"/>
    <b v="1"/>
    <n v="125.13700000000001"/>
    <n v="385.03692307692307"/>
    <s v="technology/hardware"/>
    <x v="2"/>
    <s v="hardware"/>
    <x v="2021"/>
    <n v="1463060372"/>
    <x v="2022"/>
    <d v="2016-06-11T06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b v="1"/>
    <n v="353"/>
    <b v="1"/>
    <n v="161.459"/>
    <n v="457.39093484419266"/>
    <s v="technology/hardware"/>
    <x v="2"/>
    <s v="hardware"/>
    <x v="2022"/>
    <n v="1431425153"/>
    <x v="2023"/>
    <d v="2015-06-11T03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b v="1"/>
    <n v="105"/>
    <b v="1"/>
    <n v="585.35"/>
    <n v="222.99047619047619"/>
    <s v="technology/hardware"/>
    <x v="2"/>
    <s v="hardware"/>
    <x v="2023"/>
    <n v="1341875544"/>
    <x v="2024"/>
    <d v="2012-08-12T20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b v="1"/>
    <n v="729"/>
    <b v="1"/>
    <n v="201.14999999999998"/>
    <n v="220.74074074074073"/>
    <s v="technology/hardware"/>
    <x v="2"/>
    <s v="hardware"/>
    <x v="2024"/>
    <n v="1431404746"/>
    <x v="2025"/>
    <d v="2015-06-10T21:25:46"/>
  </r>
  <r>
    <n v="2026"/>
    <s v="MIDI Sprout - Biodata Sonification Device"/>
    <s v="MIDI Sprout enables plants to play synthesizers in real time."/>
    <n v="25000"/>
    <n v="33370.769999999997"/>
    <x v="0"/>
    <s v="US"/>
    <s v="USD"/>
    <b v="1"/>
    <n v="454"/>
    <b v="1"/>
    <n v="133.48307999999997"/>
    <n v="73.503898678414089"/>
    <s v="technology/hardware"/>
    <x v="2"/>
    <s v="hardware"/>
    <x v="2025"/>
    <n v="1394127585"/>
    <x v="2026"/>
    <d v="2014-04-20T20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b v="1"/>
    <n v="539"/>
    <b v="1"/>
    <n v="120.24900000000001"/>
    <n v="223.09647495361781"/>
    <s v="technology/hardware"/>
    <x v="2"/>
    <s v="hardware"/>
    <x v="2026"/>
    <n v="1423855919"/>
    <x v="2027"/>
    <d v="2015-03-30T11:31:59"/>
  </r>
  <r>
    <n v="2028"/>
    <s v="Building the Open Source Bussard Fusion Reactor "/>
    <s v="Building an open source Bussard fusion reactor, aka the Polywell."/>
    <n v="3000"/>
    <n v="3785"/>
    <x v="0"/>
    <s v="US"/>
    <s v="USD"/>
    <b v="1"/>
    <n v="79"/>
    <b v="1"/>
    <n v="126.16666666666667"/>
    <n v="47.911392405063289"/>
    <s v="technology/hardware"/>
    <x v="2"/>
    <s v="hardware"/>
    <x v="2027"/>
    <n v="1265493806"/>
    <x v="2028"/>
    <d v="2010-03-15T14:55:00"/>
  </r>
  <r>
    <n v="2029"/>
    <s v="Lumin8 Pro"/>
    <s v="Lumin8 Pro is a fun and easy to use light controller that makes light dance to your favorite music."/>
    <n v="2500"/>
    <n v="9030"/>
    <x v="0"/>
    <s v="US"/>
    <s v="USD"/>
    <b v="1"/>
    <n v="94"/>
    <b v="1"/>
    <n v="361.2"/>
    <n v="96.063829787234042"/>
    <s v="technology/hardware"/>
    <x v="2"/>
    <s v="hardware"/>
    <x v="2028"/>
    <n v="1406507481"/>
    <x v="2029"/>
    <d v="2014-08-26T17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b v="1"/>
    <n v="625"/>
    <b v="1"/>
    <n v="226.239013671875"/>
    <n v="118.6144"/>
    <s v="technology/hardware"/>
    <x v="2"/>
    <s v="hardware"/>
    <x v="2029"/>
    <n v="1351641296"/>
    <x v="2030"/>
    <d v="2012-11-29T16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b v="1"/>
    <n v="508"/>
    <b v="1"/>
    <n v="120.35"/>
    <n v="118.45472440944881"/>
    <s v="technology/hardware"/>
    <x v="2"/>
    <s v="hardware"/>
    <x v="2030"/>
    <n v="1417506853"/>
    <x v="2031"/>
    <d v="2015-01-08T18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b v="1"/>
    <n v="531"/>
    <b v="1"/>
    <n v="304.18799999999999"/>
    <n v="143.21468926553672"/>
    <s v="technology/hardware"/>
    <x v="2"/>
    <s v="hardware"/>
    <x v="2031"/>
    <n v="1479216874"/>
    <x v="2032"/>
    <d v="2016-12-14T22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b v="1"/>
    <n v="158"/>
    <b v="1"/>
    <n v="178.67599999999999"/>
    <n v="282.71518987341773"/>
    <s v="technology/hardware"/>
    <x v="2"/>
    <s v="hardware"/>
    <x v="2032"/>
    <n v="1395885518"/>
    <x v="2033"/>
    <d v="2014-04-25T18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b v="1"/>
    <n v="508"/>
    <b v="1"/>
    <n v="386.81998717948721"/>
    <n v="593.93620078740162"/>
    <s v="technology/hardware"/>
    <x v="2"/>
    <s v="hardware"/>
    <x v="2033"/>
    <n v="1426216033"/>
    <x v="2034"/>
    <d v="2015-05-06T23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b v="1"/>
    <n v="644"/>
    <b v="1"/>
    <n v="211.03642500000004"/>
    <n v="262.15704968944101"/>
    <s v="technology/hardware"/>
    <x v="2"/>
    <s v="hardware"/>
    <x v="2034"/>
    <n v="1446562807"/>
    <x v="2035"/>
    <d v="2015-12-18T18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b v="1"/>
    <n v="848"/>
    <b v="1"/>
    <n v="131.66833333333335"/>
    <n v="46.580778301886795"/>
    <s v="technology/hardware"/>
    <x v="2"/>
    <s v="hardware"/>
    <x v="2035"/>
    <n v="1397076319"/>
    <x v="2036"/>
    <d v="2014-05-09T13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b v="1"/>
    <n v="429"/>
    <b v="1"/>
    <n v="300.47639999999996"/>
    <n v="70.041118881118877"/>
    <s v="technology/hardware"/>
    <x v="2"/>
    <s v="hardware"/>
    <x v="2036"/>
    <n v="1383195753"/>
    <x v="2037"/>
    <d v="2013-12-29T23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b v="1"/>
    <n v="204"/>
    <b v="1"/>
    <n v="420.51249999999999"/>
    <n v="164.90686274509804"/>
    <s v="technology/hardware"/>
    <x v="2"/>
    <s v="hardware"/>
    <x v="2037"/>
    <n v="1369895421"/>
    <x v="2038"/>
    <d v="2013-07-01T11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b v="1"/>
    <n v="379"/>
    <b v="1"/>
    <n v="136.21680000000001"/>
    <n v="449.26385224274406"/>
    <s v="technology/hardware"/>
    <x v="2"/>
    <s v="hardware"/>
    <x v="2038"/>
    <n v="1477996325"/>
    <x v="2039"/>
    <d v="2016-11-30T21:59:00"/>
  </r>
  <r>
    <n v="2040"/>
    <s v="Programmable Capacitor"/>
    <s v="4.29 Billion+ Capacitor Combinations._x000a_No Coding Required."/>
    <n v="3000"/>
    <n v="7445.14"/>
    <x v="0"/>
    <s v="US"/>
    <s v="USD"/>
    <b v="1"/>
    <n v="271"/>
    <b v="1"/>
    <n v="248.17133333333334"/>
    <n v="27.472841328413285"/>
    <s v="technology/hardware"/>
    <x v="2"/>
    <s v="hardware"/>
    <x v="2039"/>
    <n v="1383257703"/>
    <x v="2040"/>
    <d v="2013-11-15T16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b v="0"/>
    <n v="120"/>
    <b v="1"/>
    <n v="181.86315789473684"/>
    <n v="143.97499999999999"/>
    <s v="technology/hardware"/>
    <x v="2"/>
    <s v="hardware"/>
    <x v="2040"/>
    <n v="1476189427"/>
    <x v="2041"/>
    <d v="2016-11-10T06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b v="0"/>
    <n v="140"/>
    <b v="1"/>
    <n v="123.53"/>
    <n v="88.23571428571428"/>
    <s v="technology/hardware"/>
    <x v="2"/>
    <s v="hardware"/>
    <x v="2041"/>
    <n v="1448297974"/>
    <x v="2042"/>
    <d v="2016-01-22T09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b v="0"/>
    <n v="193"/>
    <b v="1"/>
    <n v="506.20938628158842"/>
    <n v="36.326424870466319"/>
    <s v="technology/hardware"/>
    <x v="2"/>
    <s v="hardware"/>
    <x v="2042"/>
    <n v="1476764077"/>
    <x v="2043"/>
    <d v="2016-12-10T21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b v="0"/>
    <n v="180"/>
    <b v="1"/>
    <n v="108.21333333333334"/>
    <n v="90.177777777777777"/>
    <s v="technology/hardware"/>
    <x v="2"/>
    <s v="hardware"/>
    <x v="2043"/>
    <n v="1431620714"/>
    <x v="2044"/>
    <d v="2015-06-13T09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b v="0"/>
    <n v="263"/>
    <b v="1"/>
    <n v="819.18387755102037"/>
    <n v="152.62361216730039"/>
    <s v="technology/hardware"/>
    <x v="2"/>
    <s v="hardware"/>
    <x v="2044"/>
    <n v="1339207647"/>
    <x v="2045"/>
    <d v="2012-07-08T19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b v="0"/>
    <n v="217"/>
    <b v="1"/>
    <n v="121.10000000000001"/>
    <n v="55.806451612903224"/>
    <s v="technology/hardware"/>
    <x v="2"/>
    <s v="hardware"/>
    <x v="2045"/>
    <n v="1366690044"/>
    <x v="2046"/>
    <d v="2013-05-22T21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b v="0"/>
    <n v="443"/>
    <b v="1"/>
    <n v="102.99897959183673"/>
    <n v="227.85327313769753"/>
    <s v="technology/hardware"/>
    <x v="2"/>
    <s v="hardware"/>
    <x v="2046"/>
    <n v="1426714870"/>
    <x v="2047"/>
    <d v="2015-04-16T17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b v="0"/>
    <n v="1373"/>
    <b v="1"/>
    <n v="148.33229411764705"/>
    <n v="91.82989803350327"/>
    <s v="technology/hardware"/>
    <x v="2"/>
    <s v="hardware"/>
    <x v="2047"/>
    <n v="1366731491"/>
    <x v="2048"/>
    <d v="2013-05-23T08:38:11"/>
  </r>
  <r>
    <n v="2049"/>
    <s v="LOCK8 - the World's First Smart Bike Lock"/>
    <s v="Keyless. Alarm secured. GPS tracking."/>
    <n v="50000"/>
    <n v="60095.35"/>
    <x v="0"/>
    <s v="GB"/>
    <s v="GBP"/>
    <b v="0"/>
    <n v="742"/>
    <b v="1"/>
    <n v="120.19070000000001"/>
    <n v="80.991037735849048"/>
    <s v="technology/hardware"/>
    <x v="2"/>
    <s v="hardware"/>
    <x v="2048"/>
    <n v="1382963963"/>
    <x v="2049"/>
    <d v="2013-12-02T15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b v="0"/>
    <n v="170"/>
    <b v="1"/>
    <n v="473.27000000000004"/>
    <n v="278.39411764705881"/>
    <s v="technology/hardware"/>
    <x v="2"/>
    <s v="hardware"/>
    <x v="2049"/>
    <n v="1429580578"/>
    <x v="2050"/>
    <d v="2015-05-30T18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b v="0"/>
    <n v="242"/>
    <b v="1"/>
    <n v="130.36250000000001"/>
    <n v="43.095041322314053"/>
    <s v="technology/hardware"/>
    <x v="2"/>
    <s v="hardware"/>
    <x v="2050"/>
    <n v="1385425937"/>
    <x v="2051"/>
    <d v="2013-12-25T17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b v="0"/>
    <n v="541"/>
    <b v="1"/>
    <n v="353.048"/>
    <n v="326.29205175600737"/>
    <s v="technology/hardware"/>
    <x v="2"/>
    <s v="hardware"/>
    <x v="2051"/>
    <n v="1452045653"/>
    <x v="2052"/>
    <d v="2016-02-19T19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b v="0"/>
    <n v="121"/>
    <b v="1"/>
    <n v="101.02"/>
    <n v="41.743801652892564"/>
    <s v="technology/hardware"/>
    <x v="2"/>
    <s v="hardware"/>
    <x v="2052"/>
    <n v="1445870951"/>
    <x v="2053"/>
    <d v="2015-11-25T08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b v="0"/>
    <n v="621"/>
    <b v="1"/>
    <n v="113.59142857142857"/>
    <n v="64.020933977455712"/>
    <s v="technology/hardware"/>
    <x v="2"/>
    <s v="hardware"/>
    <x v="2053"/>
    <n v="1396441810"/>
    <x v="2054"/>
    <d v="2014-05-02T05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b v="0"/>
    <n v="101"/>
    <b v="1"/>
    <n v="167.41666666666666"/>
    <n v="99.455445544554451"/>
    <s v="technology/hardware"/>
    <x v="2"/>
    <s v="hardware"/>
    <x v="2054"/>
    <n v="1415031043"/>
    <x v="2055"/>
    <d v="2014-12-02T21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b v="0"/>
    <n v="554"/>
    <b v="1"/>
    <n v="153.452"/>
    <n v="138.49458483754512"/>
    <s v="technology/hardware"/>
    <x v="2"/>
    <s v="hardware"/>
    <x v="2055"/>
    <n v="1363630542"/>
    <x v="2056"/>
    <d v="2013-04-17T11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b v="0"/>
    <n v="666"/>
    <b v="1"/>
    <n v="202.23220000000001"/>
    <n v="45.547792792792798"/>
    <s v="technology/hardware"/>
    <x v="2"/>
    <s v="hardware"/>
    <x v="2056"/>
    <n v="1453895532"/>
    <x v="2057"/>
    <d v="2016-02-26T04:52:12"/>
  </r>
  <r>
    <n v="2058"/>
    <s v="Raspberry Pi Debug Clip"/>
    <s v="Making using the serial terminal on the Raspberry Pi as easy as Pi!"/>
    <n v="2560"/>
    <n v="4308"/>
    <x v="0"/>
    <s v="GB"/>
    <s v="GBP"/>
    <b v="0"/>
    <n v="410"/>
    <b v="1"/>
    <n v="168.28125"/>
    <n v="10.507317073170732"/>
    <s v="technology/hardware"/>
    <x v="2"/>
    <s v="hardware"/>
    <x v="2057"/>
    <n v="1421916830"/>
    <x v="2058"/>
    <d v="2015-03-02T13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b v="0"/>
    <n v="375"/>
    <b v="1"/>
    <n v="143.45666666666668"/>
    <n v="114.76533333333333"/>
    <s v="technology/hardware"/>
    <x v="2"/>
    <s v="hardware"/>
    <x v="2058"/>
    <n v="1450880854"/>
    <x v="2059"/>
    <d v="2016-01-31T14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b v="0"/>
    <n v="1364"/>
    <b v="1"/>
    <n v="196.4"/>
    <n v="35.997067448680355"/>
    <s v="technology/hardware"/>
    <x v="2"/>
    <s v="hardware"/>
    <x v="2059"/>
    <n v="1400945150"/>
    <x v="2060"/>
    <d v="2014-07-23T08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b v="0"/>
    <n v="35"/>
    <b v="1"/>
    <n v="107.91999999999999"/>
    <n v="154.17142857142858"/>
    <s v="technology/hardware"/>
    <x v="2"/>
    <s v="hardware"/>
    <x v="2060"/>
    <n v="1480616454"/>
    <x v="2061"/>
    <d v="2016-12-31T11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b v="0"/>
    <n v="203"/>
    <b v="1"/>
    <n v="114.97699999999999"/>
    <n v="566.38916256157631"/>
    <s v="technology/hardware"/>
    <x v="2"/>
    <s v="hardware"/>
    <x v="2061"/>
    <n v="1456218698"/>
    <x v="2062"/>
    <d v="2016-03-24T01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b v="0"/>
    <n v="49"/>
    <b v="1"/>
    <n v="148.04999999999998"/>
    <n v="120.85714285714286"/>
    <s v="technology/hardware"/>
    <x v="2"/>
    <s v="hardware"/>
    <x v="2062"/>
    <n v="1460482501"/>
    <x v="2063"/>
    <d v="2016-05-15T10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b v="0"/>
    <n v="5812"/>
    <b v="1"/>
    <n v="191.16676082790633"/>
    <n v="86.163845492085343"/>
    <s v="technology/hardware"/>
    <x v="2"/>
    <s v="hardware"/>
    <x v="2063"/>
    <n v="1366879523"/>
    <x v="2064"/>
    <d v="2013-05-31T05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b v="0"/>
    <n v="1556"/>
    <b v="1"/>
    <n v="199.215125"/>
    <n v="51.212114395886893"/>
    <s v="technology/hardware"/>
    <x v="2"/>
    <s v="hardware"/>
    <x v="2064"/>
    <n v="1385366429"/>
    <x v="2065"/>
    <d v="2013-12-25T01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b v="0"/>
    <n v="65"/>
    <b v="1"/>
    <n v="218.6"/>
    <n v="67.261538461538464"/>
    <s v="technology/hardware"/>
    <x v="2"/>
    <s v="hardware"/>
    <x v="2065"/>
    <n v="1406226683"/>
    <x v="2066"/>
    <d v="2014-08-23T11:31:23"/>
  </r>
  <r>
    <n v="2067"/>
    <s v="Luminite (LED lighting)"/>
    <s v="The next generation of premium quality LED lighting. Extreme power efficiency in a small package."/>
    <n v="495"/>
    <n v="628"/>
    <x v="0"/>
    <s v="GB"/>
    <s v="GBP"/>
    <b v="0"/>
    <n v="10"/>
    <b v="1"/>
    <n v="126.86868686868686"/>
    <n v="62.8"/>
    <s v="technology/hardware"/>
    <x v="2"/>
    <s v="hardware"/>
    <x v="2066"/>
    <n v="1429648176"/>
    <x v="2067"/>
    <d v="2015-05-24T13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b v="0"/>
    <n v="76"/>
    <b v="1"/>
    <n v="105.22388000000001"/>
    <n v="346.13118421052633"/>
    <s v="technology/hardware"/>
    <x v="2"/>
    <s v="hardware"/>
    <x v="2067"/>
    <n v="1474402315"/>
    <x v="2068"/>
    <d v="2016-10-20T13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b v="0"/>
    <n v="263"/>
    <b v="1"/>
    <n v="128.40666000000002"/>
    <n v="244.11912547528519"/>
    <s v="technology/hardware"/>
    <x v="2"/>
    <s v="hardware"/>
    <x v="2068"/>
    <n v="1449098391"/>
    <x v="2069"/>
    <d v="2016-01-02T16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b v="0"/>
    <n v="1530"/>
    <b v="1"/>
    <n v="317.3272"/>
    <n v="259.25424836601309"/>
    <s v="technology/hardware"/>
    <x v="2"/>
    <s v="hardware"/>
    <x v="2069"/>
    <n v="1464536723"/>
    <x v="2070"/>
    <d v="2016-06-28T08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b v="0"/>
    <n v="278"/>
    <b v="1"/>
    <n v="280.73"/>
    <n v="201.96402877697841"/>
    <s v="technology/hardware"/>
    <x v="2"/>
    <s v="hardware"/>
    <x v="2070"/>
    <n v="1471502484"/>
    <x v="2071"/>
    <d v="2016-10-01T23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b v="0"/>
    <n v="350"/>
    <b v="1"/>
    <n v="110.73146853146854"/>
    <n v="226.20857142857142"/>
    <s v="technology/hardware"/>
    <x v="2"/>
    <s v="hardware"/>
    <x v="2071"/>
    <n v="1460037432"/>
    <x v="2072"/>
    <d v="2016-05-07T06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b v="0"/>
    <n v="470"/>
    <b v="1"/>
    <n v="152.60429999999999"/>
    <n v="324.69"/>
    <s v="technology/hardware"/>
    <x v="2"/>
    <s v="hardware"/>
    <x v="2072"/>
    <n v="1427212918"/>
    <x v="2073"/>
    <d v="2015-05-08T09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b v="0"/>
    <n v="3"/>
    <b v="1"/>
    <n v="102.49999999999999"/>
    <n v="205"/>
    <s v="technology/hardware"/>
    <x v="2"/>
    <s v="hardware"/>
    <x v="2073"/>
    <n v="1459972182"/>
    <x v="2074"/>
    <d v="2016-05-06T12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b v="0"/>
    <n v="8200"/>
    <b v="1"/>
    <n v="1678.3738373837384"/>
    <n v="20.465926829268295"/>
    <s v="technology/hardware"/>
    <x v="2"/>
    <s v="hardware"/>
    <x v="2074"/>
    <n v="1372177288"/>
    <x v="2075"/>
    <d v="2013-07-25T09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b v="0"/>
    <n v="8359"/>
    <b v="1"/>
    <n v="543.349156424581"/>
    <n v="116.35303146309367"/>
    <s v="technology/hardware"/>
    <x v="2"/>
    <s v="hardware"/>
    <x v="2075"/>
    <n v="1402693689"/>
    <x v="2076"/>
    <d v="2014-07-23T14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b v="0"/>
    <n v="188"/>
    <b v="1"/>
    <n v="115.50800000000001"/>
    <n v="307.20212765957444"/>
    <s v="technology/hardware"/>
    <x v="2"/>
    <s v="hardware"/>
    <x v="2076"/>
    <n v="1428541276"/>
    <x v="2077"/>
    <d v="2015-06-05T14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b v="0"/>
    <n v="48"/>
    <b v="1"/>
    <n v="131.20499999999998"/>
    <n v="546.6875"/>
    <s v="technology/hardware"/>
    <x v="2"/>
    <s v="hardware"/>
    <x v="2077"/>
    <n v="1479493857"/>
    <x v="2078"/>
    <d v="2016-12-18T11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b v="0"/>
    <n v="607"/>
    <b v="1"/>
    <n v="288.17"/>
    <n v="47.474464579901152"/>
    <s v="technology/hardware"/>
    <x v="2"/>
    <s v="hardware"/>
    <x v="2078"/>
    <n v="1432659793"/>
    <x v="2079"/>
    <d v="2015-06-25T12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b v="0"/>
    <n v="50"/>
    <b v="1"/>
    <n v="507.8"/>
    <n v="101.56"/>
    <s v="technology/hardware"/>
    <x v="2"/>
    <s v="hardware"/>
    <x v="2079"/>
    <n v="1444690700"/>
    <x v="2080"/>
    <d v="2015-11-11T16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b v="0"/>
    <n v="55"/>
    <b v="1"/>
    <n v="114.57142857142857"/>
    <n v="72.909090909090907"/>
    <s v="music/indie rock"/>
    <x v="4"/>
    <s v="indie rock"/>
    <x v="2080"/>
    <n v="1333597555"/>
    <x v="2081"/>
    <d v="2012-05-15T21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b v="0"/>
    <n v="38"/>
    <b v="1"/>
    <n v="110.73333333333333"/>
    <n v="43.710526315789473"/>
    <s v="music/indie rock"/>
    <x v="4"/>
    <s v="indie rock"/>
    <x v="2081"/>
    <n v="1316919196"/>
    <x v="2082"/>
    <d v="2011-11-23T20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b v="0"/>
    <n v="25"/>
    <b v="1"/>
    <n v="113.33333333333333"/>
    <n v="34"/>
    <s v="music/indie rock"/>
    <x v="4"/>
    <s v="indie rock"/>
    <x v="2082"/>
    <n v="1336238395"/>
    <x v="2083"/>
    <d v="2012-06-04T10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b v="0"/>
    <n v="46"/>
    <b v="1"/>
    <n v="108.33333333333333"/>
    <n v="70.652173913043484"/>
    <s v="music/indie rock"/>
    <x v="4"/>
    <s v="indie rock"/>
    <x v="2083"/>
    <n v="1396468782"/>
    <x v="2084"/>
    <d v="2014-05-03T23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b v="0"/>
    <n v="83"/>
    <b v="1"/>
    <n v="123.53333333333335"/>
    <n v="89.301204819277103"/>
    <s v="music/indie rock"/>
    <x v="4"/>
    <s v="indie rock"/>
    <x v="2084"/>
    <n v="1339790587"/>
    <x v="2085"/>
    <d v="2012-07-15T13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b v="0"/>
    <n v="35"/>
    <b v="1"/>
    <n v="100.69999999999999"/>
    <n v="115.08571428571429"/>
    <s v="music/indie rock"/>
    <x v="4"/>
    <s v="indie rock"/>
    <x v="2085"/>
    <n v="1321200332"/>
    <x v="2086"/>
    <d v="2011-12-13T21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b v="0"/>
    <n v="25"/>
    <b v="1"/>
    <n v="103.53333333333335"/>
    <n v="62.12"/>
    <s v="music/indie rock"/>
    <x v="4"/>
    <s v="indie rock"/>
    <x v="2086"/>
    <n v="1312865658"/>
    <x v="2087"/>
    <d v="2011-09-07T21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b v="0"/>
    <n v="75"/>
    <b v="1"/>
    <n v="115.51066666666668"/>
    <n v="46.204266666666669"/>
    <s v="music/indie rock"/>
    <x v="4"/>
    <s v="indie rock"/>
    <x v="2087"/>
    <n v="1281028152"/>
    <x v="2088"/>
    <d v="2010-09-10T20:59:00"/>
  </r>
  <r>
    <n v="2089"/>
    <s v="Little Moses EP"/>
    <s v="Little Moses is trying to record their first EP, and we can't do it without your help!"/>
    <n v="2500"/>
    <n v="3010.01"/>
    <x v="0"/>
    <s v="US"/>
    <s v="USD"/>
    <b v="0"/>
    <n v="62"/>
    <b v="1"/>
    <n v="120.4004"/>
    <n v="48.54854838709678"/>
    <s v="music/indie rock"/>
    <x v="4"/>
    <s v="indie rock"/>
    <x v="2088"/>
    <n v="1372384194"/>
    <x v="2089"/>
    <d v="2013-08-01T18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b v="0"/>
    <n v="160"/>
    <b v="1"/>
    <n v="115.040375"/>
    <n v="57.520187499999999"/>
    <s v="music/indie rock"/>
    <x v="4"/>
    <s v="indie rock"/>
    <x v="2089"/>
    <n v="1359104955"/>
    <x v="2090"/>
    <d v="2013-02-24T02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b v="0"/>
    <n v="246"/>
    <b v="1"/>
    <n v="120.46777777777777"/>
    <n v="88.147154471544724"/>
    <s v="music/indie rock"/>
    <x v="4"/>
    <s v="indie rock"/>
    <x v="2090"/>
    <n v="1294818278"/>
    <x v="2091"/>
    <d v="2011-03-01T13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b v="0"/>
    <n v="55"/>
    <b v="1"/>
    <n v="101.28333333333333"/>
    <n v="110.49090909090908"/>
    <s v="music/indie rock"/>
    <x v="4"/>
    <s v="indie rock"/>
    <x v="2091"/>
    <n v="1312822732"/>
    <x v="2092"/>
    <d v="2011-10-07T09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b v="0"/>
    <n v="23"/>
    <b v="1"/>
    <n v="102.46666666666667"/>
    <n v="66.826086956521735"/>
    <s v="music/indie rock"/>
    <x v="4"/>
    <s v="indie rock"/>
    <x v="2092"/>
    <n v="1351024232"/>
    <x v="2093"/>
    <d v="2012-12-22T14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b v="0"/>
    <n v="72"/>
    <b v="1"/>
    <n v="120.54285714285714"/>
    <n v="58.597222222222221"/>
    <s v="music/indie rock"/>
    <x v="4"/>
    <s v="indie rock"/>
    <x v="2093"/>
    <n v="1327969730"/>
    <x v="2094"/>
    <d v="2012-03-04T20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b v="0"/>
    <n v="22"/>
    <b v="1"/>
    <n v="100"/>
    <n v="113.63636363636364"/>
    <s v="music/indie rock"/>
    <x v="4"/>
    <s v="indie rock"/>
    <x v="2094"/>
    <n v="1312392973"/>
    <x v="2095"/>
    <d v="2011-10-02T10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b v="0"/>
    <n v="14"/>
    <b v="1"/>
    <n v="101.66666666666666"/>
    <n v="43.571428571428569"/>
    <s v="music/indie rock"/>
    <x v="4"/>
    <s v="indie rock"/>
    <x v="2095"/>
    <n v="1349892735"/>
    <x v="2096"/>
    <d v="2012-10-25T20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b v="0"/>
    <n v="38"/>
    <b v="1"/>
    <n v="100"/>
    <n v="78.94736842105263"/>
    <s v="music/indie rock"/>
    <x v="4"/>
    <s v="indie rock"/>
    <x v="2096"/>
    <n v="1317564135"/>
    <x v="2097"/>
    <d v="2011-12-01T08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b v="0"/>
    <n v="32"/>
    <b v="1"/>
    <n v="100.33333333333334"/>
    <n v="188.125"/>
    <s v="music/indie rock"/>
    <x v="4"/>
    <s v="indie rock"/>
    <x v="2097"/>
    <n v="1328582635"/>
    <x v="2098"/>
    <d v="2012-03-07T19:43:55"/>
  </r>
  <r>
    <n v="2099"/>
    <s v="Roosevelt Died."/>
    <s v="Our tour van died, we need help!"/>
    <n v="3000"/>
    <n v="3971"/>
    <x v="0"/>
    <s v="US"/>
    <s v="USD"/>
    <b v="0"/>
    <n v="63"/>
    <b v="1"/>
    <n v="132.36666666666667"/>
    <n v="63.031746031746032"/>
    <s v="music/indie rock"/>
    <x v="4"/>
    <s v="indie rock"/>
    <x v="2098"/>
    <n v="1434650084"/>
    <x v="2099"/>
    <d v="2015-07-01T20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b v="0"/>
    <n v="27"/>
    <b v="1"/>
    <n v="136.66666666666666"/>
    <n v="30.37037037037037"/>
    <s v="music/indie rock"/>
    <x v="4"/>
    <s v="indie rock"/>
    <x v="2099"/>
    <n v="1339704141"/>
    <x v="2100"/>
    <d v="2012-06-29T20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b v="0"/>
    <n v="44"/>
    <b v="1"/>
    <n v="113.25"/>
    <n v="51.477272727272727"/>
    <s v="music/indie rock"/>
    <x v="4"/>
    <s v="indie rock"/>
    <x v="2100"/>
    <n v="1323920114"/>
    <x v="2101"/>
    <d v="2012-02-12T20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b v="0"/>
    <n v="38"/>
    <b v="1"/>
    <n v="136"/>
    <n v="35.789473684210527"/>
    <s v="music/indie rock"/>
    <x v="4"/>
    <s v="indie rock"/>
    <x v="2101"/>
    <n v="1302036648"/>
    <x v="2102"/>
    <d v="2011-05-05T13:50:48"/>
  </r>
  <r>
    <n v="2103"/>
    <s v="Matthew Moon's New Album"/>
    <s v="Indie rocker, Matthew Moon, has something to share with you..."/>
    <n v="7777"/>
    <n v="11364"/>
    <x v="0"/>
    <s v="US"/>
    <s v="USD"/>
    <b v="0"/>
    <n v="115"/>
    <b v="1"/>
    <n v="146.12318374694613"/>
    <n v="98.817391304347822"/>
    <s v="music/indie rock"/>
    <x v="4"/>
    <s v="indie rock"/>
    <x v="2102"/>
    <n v="1349892427"/>
    <x v="2103"/>
    <d v="2012-11-09T12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b v="0"/>
    <n v="37"/>
    <b v="1"/>
    <n v="129.5"/>
    <n v="28"/>
    <s v="music/indie rock"/>
    <x v="4"/>
    <s v="indie rock"/>
    <x v="2103"/>
    <n v="1367286434"/>
    <x v="2104"/>
    <d v="2013-05-30T17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b v="0"/>
    <n v="99"/>
    <b v="1"/>
    <n v="254"/>
    <n v="51.313131313131315"/>
    <s v="music/indie rock"/>
    <x v="4"/>
    <s v="indie rock"/>
    <x v="2104"/>
    <n v="1415472953"/>
    <x v="2105"/>
    <d v="2014-11-20T21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b v="0"/>
    <n v="44"/>
    <b v="1"/>
    <n v="107.04545454545456"/>
    <n v="53.522727272727273"/>
    <s v="music/indie rock"/>
    <x v="4"/>
    <s v="indie rock"/>
    <x v="2105"/>
    <n v="1356584974"/>
    <x v="2106"/>
    <d v="2013-01-25T22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b v="0"/>
    <n v="58"/>
    <b v="1"/>
    <n v="107.73299999999999"/>
    <n v="37.149310344827583"/>
    <s v="music/indie rock"/>
    <x v="4"/>
    <s v="indie rock"/>
    <x v="2106"/>
    <n v="1413997393"/>
    <x v="2107"/>
    <d v="2014-11-12T11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b v="0"/>
    <n v="191"/>
    <b v="1"/>
    <n v="107.31250000000001"/>
    <n v="89.895287958115176"/>
    <s v="music/indie rock"/>
    <x v="4"/>
    <s v="indie rock"/>
    <x v="2107"/>
    <n v="1344917580"/>
    <x v="2108"/>
    <d v="2012-09-09T20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b v="0"/>
    <n v="40"/>
    <b v="1"/>
    <n v="106.52500000000001"/>
    <n v="106.52500000000001"/>
    <s v="music/indie rock"/>
    <x v="4"/>
    <s v="indie rock"/>
    <x v="2108"/>
    <n v="1433523617"/>
    <x v="2109"/>
    <d v="2015-07-05T10:00:17"/>
  </r>
  <r>
    <n v="2110"/>
    <s v="&quot;Vision&quot; - New Album - Brent Brown"/>
    <s v="Brent Brown's breakout new album! Requires help from the record label... You!"/>
    <n v="2000"/>
    <n v="2007"/>
    <x v="0"/>
    <s v="US"/>
    <s v="USD"/>
    <b v="0"/>
    <n v="38"/>
    <b v="1"/>
    <n v="100.35000000000001"/>
    <n v="52.815789473684212"/>
    <s v="music/indie rock"/>
    <x v="4"/>
    <s v="indie rock"/>
    <x v="2109"/>
    <n v="1398873969"/>
    <x v="2110"/>
    <d v="2014-05-27T21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b v="0"/>
    <n v="39"/>
    <b v="1"/>
    <n v="106.5"/>
    <n v="54.615384615384613"/>
    <s v="music/indie rock"/>
    <x v="4"/>
    <s v="indie rock"/>
    <x v="2110"/>
    <n v="1307594625"/>
    <x v="2111"/>
    <d v="2011-08-14T18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b v="0"/>
    <n v="11"/>
    <b v="1"/>
    <n v="100"/>
    <n v="27.272727272727273"/>
    <s v="music/indie rock"/>
    <x v="4"/>
    <s v="indie rock"/>
    <x v="2111"/>
    <n v="1364854593"/>
    <x v="2112"/>
    <d v="2013-04-15T15:16:33"/>
  </r>
  <r>
    <n v="2113"/>
    <s v="Summer Underground // Honeycomb LP"/>
    <s v="Help us fund our second full-length album Honeycomb!"/>
    <n v="7000"/>
    <n v="7340"/>
    <x v="0"/>
    <s v="US"/>
    <s v="USD"/>
    <b v="0"/>
    <n v="107"/>
    <b v="1"/>
    <n v="104.85714285714285"/>
    <n v="68.598130841121488"/>
    <s v="music/indie rock"/>
    <x v="4"/>
    <s v="indie rock"/>
    <x v="2112"/>
    <n v="1408481176"/>
    <x v="2113"/>
    <d v="2014-09-23T13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b v="0"/>
    <n v="147"/>
    <b v="1"/>
    <n v="104.69999999999999"/>
    <n v="35.612244897959187"/>
    <s v="music/indie rock"/>
    <x v="4"/>
    <s v="indie rock"/>
    <x v="2113"/>
    <n v="1286480070"/>
    <x v="2114"/>
    <d v="2010-12-08T21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b v="0"/>
    <n v="36"/>
    <b v="1"/>
    <n v="225.66666666666669"/>
    <n v="94.027777777777771"/>
    <s v="music/indie rock"/>
    <x v="4"/>
    <s v="indie rock"/>
    <x v="2114"/>
    <n v="1295575001"/>
    <x v="2115"/>
    <d v="2011-02-19T18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b v="0"/>
    <n v="92"/>
    <b v="1"/>
    <n v="100.90416666666667"/>
    <n v="526.45652173913038"/>
    <s v="music/indie rock"/>
    <x v="4"/>
    <s v="indie rock"/>
    <x v="2115"/>
    <n v="1345056003"/>
    <x v="2116"/>
    <d v="2012-10-02T11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b v="0"/>
    <n v="35"/>
    <b v="1"/>
    <n v="147.75"/>
    <n v="50.657142857142858"/>
    <s v="music/indie rock"/>
    <x v="4"/>
    <s v="indie rock"/>
    <x v="2116"/>
    <n v="1444699549"/>
    <x v="2117"/>
    <d v="2015-10-26T21:59:00"/>
  </r>
  <r>
    <n v="2118"/>
    <s v="PORCHES. vs. THE U.S.A."/>
    <s v="PORCHES.  and Documentarians tour from New York to San Francisco and back."/>
    <n v="1000"/>
    <n v="1346.11"/>
    <x v="0"/>
    <s v="US"/>
    <s v="USD"/>
    <b v="0"/>
    <n v="17"/>
    <b v="1"/>
    <n v="134.61099999999999"/>
    <n v="79.182941176470578"/>
    <s v="music/indie rock"/>
    <x v="4"/>
    <s v="indie rock"/>
    <x v="2117"/>
    <n v="1308946136"/>
    <x v="2118"/>
    <d v="2011-07-24T13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b v="0"/>
    <n v="22"/>
    <b v="1"/>
    <n v="100.75"/>
    <n v="91.590909090909093"/>
    <s v="music/indie rock"/>
    <x v="4"/>
    <s v="indie rock"/>
    <x v="2118"/>
    <n v="1342494445"/>
    <x v="2119"/>
    <d v="2012-08-15T20:07:25"/>
  </r>
  <r>
    <n v="2120"/>
    <s v="Hearty Har Full Length Album"/>
    <s v="&lt;3_x000a_Coming in from outer space. Help Hearty Har record their 1st album!!"/>
    <n v="8000"/>
    <n v="8070.43"/>
    <x v="0"/>
    <s v="US"/>
    <s v="USD"/>
    <b v="0"/>
    <n v="69"/>
    <b v="1"/>
    <n v="100.880375"/>
    <n v="116.96275362318841"/>
    <s v="music/indie rock"/>
    <x v="4"/>
    <s v="indie rock"/>
    <x v="2119"/>
    <n v="1384384136"/>
    <x v="2120"/>
    <d v="2014-01-01T16:08:56"/>
  </r>
  <r>
    <n v="2121"/>
    <s v="Legend of Decay"/>
    <s v="Join us on an epic journey to discover a millennia old secret which will change the world forever."/>
    <n v="50000"/>
    <n v="284"/>
    <x v="2"/>
    <s v="CH"/>
    <s v="CHF"/>
    <b v="0"/>
    <n v="10"/>
    <b v="0"/>
    <n v="0.56800000000000006"/>
    <n v="28.4"/>
    <s v="games/video games"/>
    <x v="6"/>
    <s v="video games"/>
    <x v="2120"/>
    <n v="1481564948"/>
    <x v="2121"/>
    <d v="2017-01-11T10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b v="0"/>
    <n v="3"/>
    <b v="0"/>
    <n v="0.38750000000000001"/>
    <n v="103.33333333333333"/>
    <s v="games/video games"/>
    <x v="6"/>
    <s v="video games"/>
    <x v="2121"/>
    <n v="1481181169"/>
    <x v="2122"/>
    <d v="2017-01-07T00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b v="0"/>
    <n v="5"/>
    <b v="0"/>
    <n v="10"/>
    <n v="10"/>
    <s v="games/video games"/>
    <x v="6"/>
    <s v="video games"/>
    <x v="2122"/>
    <n v="1263982307"/>
    <x v="2123"/>
    <d v="2010-03-14T23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b v="0"/>
    <n v="5"/>
    <b v="0"/>
    <n v="10.454545454545453"/>
    <n v="23"/>
    <s v="games/video games"/>
    <x v="6"/>
    <s v="video games"/>
    <x v="2123"/>
    <n v="1286930435"/>
    <x v="2124"/>
    <d v="2010-11-29T22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b v="0"/>
    <n v="27"/>
    <b v="0"/>
    <n v="1.4200000000000002"/>
    <n v="31.555555555555557"/>
    <s v="games/video games"/>
    <x v="6"/>
    <s v="video games"/>
    <x v="2124"/>
    <n v="1436142833"/>
    <x v="2125"/>
    <d v="2015-08-04T17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b v="0"/>
    <n v="2"/>
    <b v="0"/>
    <n v="0.05"/>
    <n v="5"/>
    <s v="games/video games"/>
    <x v="6"/>
    <s v="video games"/>
    <x v="2125"/>
    <n v="1415488887"/>
    <x v="2126"/>
    <d v="2014-12-08T16:21:27"/>
  </r>
  <r>
    <n v="2127"/>
    <s v="Three Monkeys - Part 1: Into the Abyss"/>
    <s v="Three Monkeys is an audio adventure game for PC."/>
    <n v="28000"/>
    <n v="8076"/>
    <x v="2"/>
    <s v="GB"/>
    <s v="GBP"/>
    <b v="0"/>
    <n v="236"/>
    <b v="0"/>
    <n v="28.842857142857142"/>
    <n v="34.220338983050844"/>
    <s v="games/video games"/>
    <x v="6"/>
    <s v="video games"/>
    <x v="2126"/>
    <n v="1423570063"/>
    <x v="2127"/>
    <d v="2015-03-12T04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b v="0"/>
    <n v="1"/>
    <b v="0"/>
    <n v="0.16666666666666669"/>
    <n v="25"/>
    <s v="games/video games"/>
    <x v="6"/>
    <s v="video games"/>
    <x v="2127"/>
    <n v="1406140369"/>
    <x v="2128"/>
    <d v="2014-09-21T11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b v="0"/>
    <n v="12"/>
    <b v="0"/>
    <n v="11.799999999999999"/>
    <n v="19.666666666666668"/>
    <s v="games/video games"/>
    <x v="6"/>
    <s v="video games"/>
    <x v="2128"/>
    <n v="1454978100"/>
    <x v="2129"/>
    <d v="2016-03-09T17:35:00"/>
  </r>
  <r>
    <n v="2130"/>
    <s v="Wondrous Adventures: A Kid's Game"/>
    <s v="You are the hero tasked to save your home from the villainous Sanword."/>
    <n v="42000"/>
    <n v="85"/>
    <x v="2"/>
    <s v="US"/>
    <s v="USD"/>
    <b v="0"/>
    <n v="4"/>
    <b v="0"/>
    <n v="0.20238095238095236"/>
    <n v="21.25"/>
    <s v="games/video games"/>
    <x v="6"/>
    <s v="video games"/>
    <x v="2129"/>
    <n v="1405130663"/>
    <x v="2130"/>
    <d v="2014-08-15T19:04:23"/>
  </r>
  <r>
    <n v="2131"/>
    <s v="Scout's Honor"/>
    <s v="From frightened girl to empowered woman, Scout's Honor is a tale about facing your fears and overcoming odds."/>
    <n v="500"/>
    <n v="25"/>
    <x v="2"/>
    <s v="US"/>
    <s v="USD"/>
    <b v="0"/>
    <n v="3"/>
    <b v="0"/>
    <n v="5"/>
    <n v="8.3333333333333339"/>
    <s v="games/video games"/>
    <x v="6"/>
    <s v="video games"/>
    <x v="2130"/>
    <n v="1434085091"/>
    <x v="2131"/>
    <d v="2015-07-11T21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b v="0"/>
    <n v="99"/>
    <b v="0"/>
    <n v="2.1129899999999995"/>
    <n v="21.34333333333333"/>
    <s v="games/video games"/>
    <x v="6"/>
    <s v="video games"/>
    <x v="2131"/>
    <n v="1388835692"/>
    <x v="2132"/>
    <d v="2014-02-03T04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b v="0"/>
    <n v="3"/>
    <b v="0"/>
    <n v="1.6"/>
    <n v="5.333333333333333"/>
    <s v="games/video games"/>
    <x v="6"/>
    <s v="video games"/>
    <x v="2132"/>
    <n v="1300328399"/>
    <x v="2133"/>
    <d v="2011-04-23T23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b v="0"/>
    <n v="3"/>
    <b v="0"/>
    <n v="1.7333333333333332"/>
    <n v="34.666666666666664"/>
    <s v="games/video games"/>
    <x v="6"/>
    <s v="video games"/>
    <x v="2133"/>
    <n v="1364505391"/>
    <x v="2134"/>
    <d v="2013-04-27T14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b v="0"/>
    <n v="22"/>
    <b v="0"/>
    <n v="9.56"/>
    <n v="21.727272727272727"/>
    <s v="games/video games"/>
    <x v="6"/>
    <s v="video games"/>
    <x v="2134"/>
    <n v="1346800033"/>
    <x v="2135"/>
    <d v="2012-10-04T16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b v="0"/>
    <n v="4"/>
    <b v="0"/>
    <n v="5.9612499999999999E-2"/>
    <n v="11.922499999999999"/>
    <s v="games/video games"/>
    <x v="6"/>
    <s v="video games"/>
    <x v="2135"/>
    <n v="1379592786"/>
    <x v="2136"/>
    <d v="2013-10-19T05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b v="0"/>
    <n v="534"/>
    <b v="0"/>
    <n v="28.405999999999999"/>
    <n v="26.59737827715356"/>
    <s v="games/video games"/>
    <x v="6"/>
    <s v="video games"/>
    <x v="2136"/>
    <n v="1415212229"/>
    <x v="2137"/>
    <d v="2014-12-05T11:30:29"/>
  </r>
  <r>
    <n v="2138"/>
    <s v="Tales Of Tameria - Dawning Light"/>
    <s v="A game with a mixture of a few genres from RPG, Simulation and to adventure elements."/>
    <n v="1000"/>
    <n v="128"/>
    <x v="2"/>
    <s v="GB"/>
    <s v="GBP"/>
    <b v="0"/>
    <n v="12"/>
    <b v="0"/>
    <n v="12.8"/>
    <n v="10.666666666666666"/>
    <s v="games/video games"/>
    <x v="6"/>
    <s v="video games"/>
    <x v="2137"/>
    <n v="1381364339"/>
    <x v="2138"/>
    <d v="2013-11-08T18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b v="0"/>
    <n v="56"/>
    <b v="0"/>
    <n v="5.42"/>
    <n v="29.035714285714285"/>
    <s v="games/video games"/>
    <x v="6"/>
    <s v="video games"/>
    <x v="2138"/>
    <n v="1475604008"/>
    <x v="2139"/>
    <d v="2016-11-03T11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b v="0"/>
    <n v="11"/>
    <b v="0"/>
    <n v="0.11199999999999999"/>
    <n v="50.909090909090907"/>
    <s v="games/video games"/>
    <x v="6"/>
    <s v="video games"/>
    <x v="2139"/>
    <n v="1355342424"/>
    <x v="2140"/>
    <d v="2013-01-11T13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b v="0"/>
    <n v="0"/>
    <b v="0"/>
    <n v="0"/>
    <e v="#DIV/0!"/>
    <s v="games/video games"/>
    <x v="6"/>
    <s v="video games"/>
    <x v="2140"/>
    <n v="1413351559"/>
    <x v="2141"/>
    <d v="2014-11-13T23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b v="0"/>
    <n v="12"/>
    <b v="0"/>
    <n v="5.7238095238095239"/>
    <n v="50.083333333333336"/>
    <s v="games/video games"/>
    <x v="6"/>
    <s v="video games"/>
    <x v="2141"/>
    <n v="1449075010"/>
    <x v="2142"/>
    <d v="2015-12-30T09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b v="0"/>
    <n v="5"/>
    <b v="0"/>
    <n v="11.25"/>
    <n v="45"/>
    <s v="games/video games"/>
    <x v="6"/>
    <s v="video games"/>
    <x v="2142"/>
    <n v="1275599812"/>
    <x v="2143"/>
    <d v="2010-07-21T12:00:00"/>
  </r>
  <r>
    <n v="2144"/>
    <s v="Project Starborn"/>
    <s v="A thousand community-built sandbox games (and more!) with a fully-customizable game engine."/>
    <n v="35500"/>
    <n v="607"/>
    <x v="2"/>
    <s v="US"/>
    <s v="USD"/>
    <b v="0"/>
    <n v="24"/>
    <b v="0"/>
    <n v="1.7098591549295776"/>
    <n v="25.291666666666668"/>
    <s v="games/video games"/>
    <x v="6"/>
    <s v="video games"/>
    <x v="2143"/>
    <n v="1376399240"/>
    <x v="2144"/>
    <d v="2013-09-14T06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b v="0"/>
    <n v="89"/>
    <b v="0"/>
    <n v="30.433333333333334"/>
    <n v="51.292134831460672"/>
    <s v="games/video games"/>
    <x v="6"/>
    <s v="video games"/>
    <x v="2144"/>
    <n v="1382938914"/>
    <x v="2145"/>
    <d v="2013-11-26T23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b v="0"/>
    <n v="1"/>
    <b v="0"/>
    <n v="0.02"/>
    <n v="1"/>
    <s v="games/video games"/>
    <x v="6"/>
    <s v="video games"/>
    <x v="2145"/>
    <n v="1453997910"/>
    <x v="2146"/>
    <d v="2016-02-11T09:18:30"/>
  </r>
  <r>
    <n v="2147"/>
    <s v="Johnny Rocketfingers 3"/>
    <s v="A Point and Click Adventure on Steroids."/>
    <n v="390000"/>
    <n v="2716"/>
    <x v="2"/>
    <s v="US"/>
    <s v="USD"/>
    <b v="0"/>
    <n v="55"/>
    <b v="0"/>
    <n v="0.69641025641025645"/>
    <n v="49.381818181818183"/>
    <s v="games/video games"/>
    <x v="6"/>
    <s v="video games"/>
    <x v="2146"/>
    <n v="1413356748"/>
    <x v="2147"/>
    <d v="2014-11-16T01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b v="0"/>
    <n v="2"/>
    <b v="0"/>
    <n v="2"/>
    <n v="1"/>
    <s v="games/video games"/>
    <x v="6"/>
    <s v="video games"/>
    <x v="2147"/>
    <n v="1425404182"/>
    <x v="2148"/>
    <d v="2015-04-02T09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b v="0"/>
    <n v="0"/>
    <b v="0"/>
    <n v="0"/>
    <e v="#DIV/0!"/>
    <s v="games/video games"/>
    <x v="6"/>
    <s v="video games"/>
    <x v="2148"/>
    <n v="1277512556"/>
    <x v="2149"/>
    <d v="2010-07-30T17:00:00"/>
  </r>
  <r>
    <n v="2150"/>
    <s v="The Unknown Door"/>
    <s v="A pixel styled open world detective game."/>
    <n v="50000"/>
    <n v="405"/>
    <x v="2"/>
    <s v="NO"/>
    <s v="NOK"/>
    <b v="0"/>
    <n v="4"/>
    <b v="0"/>
    <n v="0.80999999999999994"/>
    <n v="101.25"/>
    <s v="games/video games"/>
    <x v="6"/>
    <s v="video games"/>
    <x v="2149"/>
    <n v="1465800599"/>
    <x v="2150"/>
    <d v="2016-07-12T23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b v="0"/>
    <n v="6"/>
    <b v="0"/>
    <n v="0.26222222222222225"/>
    <n v="19.666666666666668"/>
    <s v="games/video games"/>
    <x v="6"/>
    <s v="video games"/>
    <x v="2150"/>
    <n v="1464639614"/>
    <x v="2151"/>
    <d v="2016-06-29T13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b v="0"/>
    <n v="4"/>
    <b v="0"/>
    <n v="0.16666666666666669"/>
    <n v="12.5"/>
    <s v="games/video games"/>
    <x v="6"/>
    <s v="video games"/>
    <x v="2151"/>
    <n v="1392321509"/>
    <x v="2152"/>
    <d v="2014-03-15T11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b v="0"/>
    <n v="4"/>
    <b v="0"/>
    <n v="9.124454880912446E-3"/>
    <n v="8.5"/>
    <s v="games/video games"/>
    <x v="6"/>
    <s v="video games"/>
    <x v="2152"/>
    <n v="1417470718"/>
    <x v="2153"/>
    <d v="2015-01-10T00:59:00"/>
  </r>
  <r>
    <n v="2154"/>
    <s v="Demigods - Rise of the Children - Part 1 (Design)"/>
    <s v="A Real Time Strategy game based on Greek mythology in a fictional world."/>
    <n v="250"/>
    <n v="2"/>
    <x v="2"/>
    <s v="US"/>
    <s v="USD"/>
    <b v="0"/>
    <n v="2"/>
    <b v="0"/>
    <n v="0.8"/>
    <n v="1"/>
    <s v="games/video games"/>
    <x v="6"/>
    <s v="video games"/>
    <x v="2153"/>
    <n v="1389193827"/>
    <x v="2154"/>
    <d v="2014-01-28T08:10:27"/>
  </r>
  <r>
    <n v="2155"/>
    <s v="VoxelMaze"/>
    <s v="A Level Editor, Turned up to eleven. Infinite creativity in one package, solo or with up to 16 of your friends."/>
    <n v="5000"/>
    <n v="115"/>
    <x v="2"/>
    <s v="GB"/>
    <s v="GBP"/>
    <b v="0"/>
    <n v="5"/>
    <b v="0"/>
    <n v="2.2999999999999998"/>
    <n v="23"/>
    <s v="games/video games"/>
    <x v="6"/>
    <s v="video games"/>
    <x v="2154"/>
    <n v="1456854985"/>
    <x v="2155"/>
    <d v="2016-03-31T09:56:25"/>
  </r>
  <r>
    <n v="2156"/>
    <s v="Beyond Black Space"/>
    <s v="Captain and manage your ship along with your crew in this deep space adventure! (PC/Linux/Mac)"/>
    <n v="56000"/>
    <n v="1493"/>
    <x v="2"/>
    <s v="US"/>
    <s v="USD"/>
    <b v="0"/>
    <n v="83"/>
    <b v="0"/>
    <n v="2.6660714285714282"/>
    <n v="17.987951807228917"/>
    <s v="games/video games"/>
    <x v="6"/>
    <s v="video games"/>
    <x v="2155"/>
    <n v="1375475406"/>
    <x v="2156"/>
    <d v="2013-09-16T13:30:06"/>
  </r>
  <r>
    <n v="2157"/>
    <s v="Nin"/>
    <s v="Gamers and 90's fans unite in this small tale of epic proportions!"/>
    <n v="75000"/>
    <n v="21144"/>
    <x v="2"/>
    <s v="US"/>
    <s v="USD"/>
    <b v="0"/>
    <n v="57"/>
    <b v="0"/>
    <n v="28.192"/>
    <n v="370.94736842105266"/>
    <s v="games/video games"/>
    <x v="6"/>
    <s v="video games"/>
    <x v="2156"/>
    <n v="1479684783"/>
    <x v="2157"/>
    <d v="2016-12-23T00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b v="0"/>
    <n v="311"/>
    <b v="0"/>
    <n v="6.5900366666666672"/>
    <n v="63.569485530546629"/>
    <s v="games/video games"/>
    <x v="6"/>
    <s v="video games"/>
    <x v="2157"/>
    <n v="1356121774"/>
    <x v="2158"/>
    <d v="2013-02-04T13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b v="0"/>
    <n v="2"/>
    <b v="0"/>
    <n v="0.72222222222222221"/>
    <n v="13"/>
    <s v="games/video games"/>
    <x v="6"/>
    <s v="video games"/>
    <x v="2158"/>
    <n v="1308245574"/>
    <x v="2159"/>
    <d v="2011-07-16T10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b v="0"/>
    <n v="16"/>
    <b v="0"/>
    <n v="0.85000000000000009"/>
    <n v="5.3125"/>
    <s v="games/video games"/>
    <x v="6"/>
    <s v="video games"/>
    <x v="2159"/>
    <n v="1334855105"/>
    <x v="2160"/>
    <d v="2012-05-19T10:05:05"/>
  </r>
  <r>
    <n v="2161"/>
    <s v="CallMeGhost DEBUT ALBUM preorder!"/>
    <s v="We're trying to fund hard copies of our debut album!"/>
    <n v="400"/>
    <n v="463"/>
    <x v="0"/>
    <s v="US"/>
    <s v="USD"/>
    <b v="0"/>
    <n v="13"/>
    <b v="1"/>
    <n v="115.75"/>
    <n v="35.615384615384613"/>
    <s v="music/rock"/>
    <x v="4"/>
    <s v="rock"/>
    <x v="2160"/>
    <n v="1440448059"/>
    <x v="2161"/>
    <d v="2015-09-23T13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b v="0"/>
    <n v="58"/>
    <b v="1"/>
    <n v="112.26666666666667"/>
    <n v="87.103448275862064"/>
    <s v="music/rock"/>
    <x v="4"/>
    <s v="rock"/>
    <x v="2161"/>
    <n v="1403547791"/>
    <x v="2162"/>
    <d v="2014-07-24T11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b v="0"/>
    <n v="44"/>
    <b v="1"/>
    <n v="132.20000000000002"/>
    <n v="75.11363636363636"/>
    <s v="music/rock"/>
    <x v="4"/>
    <s v="rock"/>
    <x v="2162"/>
    <n v="1429306520"/>
    <x v="2163"/>
    <d v="2015-06-07T20:50:00"/>
  </r>
  <r>
    <n v="2164"/>
    <s v="Rosaline debut record"/>
    <s v="South Florida roots country/rock outfit's long awaited debut record"/>
    <n v="5500"/>
    <n v="5645"/>
    <x v="0"/>
    <s v="US"/>
    <s v="USD"/>
    <b v="0"/>
    <n v="83"/>
    <b v="1"/>
    <n v="102.63636363636364"/>
    <n v="68.01204819277109"/>
    <s v="music/rock"/>
    <x v="4"/>
    <s v="rock"/>
    <x v="2163"/>
    <n v="1464196414"/>
    <x v="2164"/>
    <d v="2016-06-24T20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b v="0"/>
    <n v="117"/>
    <b v="1"/>
    <n v="138.64000000000001"/>
    <n v="29.623931623931625"/>
    <s v="music/rock"/>
    <x v="4"/>
    <s v="rock"/>
    <x v="2164"/>
    <n v="1457539235"/>
    <x v="2165"/>
    <d v="2016-04-08T08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b v="0"/>
    <n v="32"/>
    <b v="1"/>
    <n v="146.6"/>
    <n v="91.625"/>
    <s v="music/rock"/>
    <x v="4"/>
    <s v="rock"/>
    <x v="2165"/>
    <n v="1413922018"/>
    <x v="2166"/>
    <d v="2014-12-05T14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b v="0"/>
    <n v="8"/>
    <b v="1"/>
    <n v="120"/>
    <n v="22.5"/>
    <s v="music/rock"/>
    <x v="4"/>
    <s v="rock"/>
    <x v="2166"/>
    <n v="1346463337"/>
    <x v="2167"/>
    <d v="2012-09-14T18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b v="0"/>
    <n v="340"/>
    <b v="1"/>
    <n v="121.5816111111111"/>
    <n v="64.366735294117646"/>
    <s v="music/rock"/>
    <x v="4"/>
    <s v="rock"/>
    <x v="2167"/>
    <n v="1484058261"/>
    <x v="2168"/>
    <d v="2017-02-09T22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b v="0"/>
    <n v="7"/>
    <b v="1"/>
    <n v="100"/>
    <n v="21.857142857142858"/>
    <s v="music/rock"/>
    <x v="4"/>
    <s v="rock"/>
    <x v="2168"/>
    <n v="1488214151"/>
    <x v="2169"/>
    <d v="2017-03-02T09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b v="0"/>
    <n v="19"/>
    <b v="1"/>
    <n v="180.85714285714286"/>
    <n v="33.315789473684212"/>
    <s v="music/rock"/>
    <x v="4"/>
    <s v="rock"/>
    <x v="2169"/>
    <n v="1436810422"/>
    <x v="2170"/>
    <d v="2015-08-22T11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b v="0"/>
    <n v="47"/>
    <b v="1"/>
    <n v="106.075"/>
    <n v="90.276595744680847"/>
    <s v="music/rock"/>
    <x v="4"/>
    <s v="rock"/>
    <x v="2170"/>
    <n v="1431903495"/>
    <x v="2171"/>
    <d v="2015-06-21T22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b v="0"/>
    <n v="13"/>
    <b v="1"/>
    <n v="100"/>
    <n v="76.92307692307692"/>
    <s v="music/rock"/>
    <x v="4"/>
    <s v="rock"/>
    <x v="2171"/>
    <n v="1426773320"/>
    <x v="2172"/>
    <d v="2015-04-18T06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b v="0"/>
    <n v="90"/>
    <b v="1"/>
    <n v="126.92857142857143"/>
    <n v="59.233333333333334"/>
    <s v="music/rock"/>
    <x v="4"/>
    <s v="rock"/>
    <x v="2172"/>
    <n v="1376066243"/>
    <x v="2173"/>
    <d v="2013-09-09T20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b v="0"/>
    <n v="63"/>
    <b v="1"/>
    <n v="102.97499999999999"/>
    <n v="65.38095238095238"/>
    <s v="music/rock"/>
    <x v="4"/>
    <s v="rock"/>
    <x v="2173"/>
    <n v="1459861307"/>
    <x v="2174"/>
    <d v="2016-05-05T06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b v="0"/>
    <n v="26"/>
    <b v="1"/>
    <n v="250"/>
    <n v="67.307692307692307"/>
    <s v="music/rock"/>
    <x v="4"/>
    <s v="rock"/>
    <x v="2174"/>
    <n v="1468455186"/>
    <x v="2175"/>
    <d v="2016-07-20T17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b v="0"/>
    <n v="71"/>
    <b v="1"/>
    <n v="126.02"/>
    <n v="88.74647887323944"/>
    <s v="music/rock"/>
    <x v="4"/>
    <s v="rock"/>
    <x v="2175"/>
    <n v="1427987509"/>
    <x v="2176"/>
    <d v="2015-05-02T08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b v="0"/>
    <n v="38"/>
    <b v="1"/>
    <n v="100.12"/>
    <n v="65.868421052631575"/>
    <s v="music/rock"/>
    <x v="4"/>
    <s v="rock"/>
    <x v="2176"/>
    <n v="1463032867"/>
    <x v="2177"/>
    <d v="2016-06-05T23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b v="0"/>
    <n v="859"/>
    <b v="1"/>
    <n v="138.64000000000001"/>
    <n v="40.349243306169967"/>
    <s v="music/rock"/>
    <x v="4"/>
    <s v="rock"/>
    <x v="2177"/>
    <n v="1482160597"/>
    <x v="2178"/>
    <d v="2017-01-18T08:16:37"/>
  </r>
  <r>
    <n v="2179"/>
    <s v="Woodhouse EP"/>
    <s v="Woodhouse is making an EP!  If you are a fan of whiskey and loud guitars, contribute to the cause!"/>
    <n v="1000"/>
    <n v="1614"/>
    <x v="0"/>
    <s v="US"/>
    <s v="USD"/>
    <b v="0"/>
    <n v="21"/>
    <b v="1"/>
    <n v="161.4"/>
    <n v="76.857142857142861"/>
    <s v="music/rock"/>
    <x v="4"/>
    <s v="rock"/>
    <x v="2178"/>
    <n v="1426133192"/>
    <x v="2179"/>
    <d v="2015-04-10T21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b v="0"/>
    <n v="78"/>
    <b v="1"/>
    <n v="107.18419999999999"/>
    <n v="68.707820512820518"/>
    <s v="music/rock"/>
    <x v="4"/>
    <s v="rock"/>
    <x v="2179"/>
    <n v="1443801868"/>
    <x v="2180"/>
    <d v="2015-11-13T10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b v="0"/>
    <n v="53"/>
    <b v="1"/>
    <n v="153.1"/>
    <n v="57.773584905660378"/>
    <s v="games/tabletop games"/>
    <x v="6"/>
    <s v="tabletop games"/>
    <x v="2180"/>
    <n v="1486426053"/>
    <x v="2181"/>
    <d v="2017-02-20T17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b v="0"/>
    <n v="356"/>
    <b v="1"/>
    <n v="524.16666666666663"/>
    <n v="44.171348314606739"/>
    <s v="games/tabletop games"/>
    <x v="6"/>
    <s v="tabletop games"/>
    <x v="2181"/>
    <n v="1409261825"/>
    <x v="2182"/>
    <d v="2014-10-02T14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b v="0"/>
    <n v="279"/>
    <b v="1"/>
    <n v="489.27777777777777"/>
    <n v="31.566308243727597"/>
    <s v="games/tabletop games"/>
    <x v="6"/>
    <s v="tabletop games"/>
    <x v="2182"/>
    <n v="1484037977"/>
    <x v="2183"/>
    <d v="2017-02-08T22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b v="1"/>
    <n v="266"/>
    <b v="1"/>
    <n v="284.74"/>
    <n v="107.04511278195488"/>
    <s v="games/tabletop games"/>
    <x v="6"/>
    <s v="tabletop games"/>
    <x v="2183"/>
    <n v="1452530041"/>
    <x v="2184"/>
    <d v="2016-01-25T09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b v="0"/>
    <n v="623"/>
    <b v="1"/>
    <n v="1856.97"/>
    <n v="149.03451043338683"/>
    <s v="games/tabletop games"/>
    <x v="6"/>
    <s v="tabletop games"/>
    <x v="2184"/>
    <n v="1360830239"/>
    <x v="2185"/>
    <d v="2013-03-26T01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b v="0"/>
    <n v="392"/>
    <b v="1"/>
    <n v="109.67499999999998"/>
    <n v="55.956632653061227"/>
    <s v="games/tabletop games"/>
    <x v="6"/>
    <s v="tabletop games"/>
    <x v="2185"/>
    <n v="1470062743"/>
    <x v="2186"/>
    <d v="2016-09-06T19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b v="1"/>
    <n v="3562"/>
    <b v="1"/>
    <n v="1014.6425"/>
    <n v="56.970381807973048"/>
    <s v="games/tabletop games"/>
    <x v="6"/>
    <s v="tabletop games"/>
    <x v="2186"/>
    <n v="1425531666"/>
    <x v="2187"/>
    <d v="2015-04-02T20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b v="0"/>
    <n v="514"/>
    <b v="1"/>
    <n v="412.17692027666544"/>
    <n v="44.056420233463037"/>
    <s v="games/tabletop games"/>
    <x v="6"/>
    <s v="tabletop games"/>
    <x v="2187"/>
    <n v="1474380241"/>
    <x v="2188"/>
    <d v="2016-10-25T10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b v="0"/>
    <n v="88"/>
    <b v="1"/>
    <n v="503.25"/>
    <n v="68.625"/>
    <s v="games/tabletop games"/>
    <x v="6"/>
    <s v="tabletop games"/>
    <x v="2188"/>
    <n v="1460055300"/>
    <x v="2189"/>
    <d v="2016-04-21T15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b v="0"/>
    <n v="537"/>
    <b v="1"/>
    <n v="184.61052631578946"/>
    <n v="65.318435754189949"/>
    <s v="games/tabletop games"/>
    <x v="6"/>
    <s v="tabletop games"/>
    <x v="2189"/>
    <n v="1455721204"/>
    <x v="2190"/>
    <d v="2016-03-22T23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b v="0"/>
    <n v="25"/>
    <b v="1"/>
    <n v="119.73333333333333"/>
    <n v="35.92"/>
    <s v="games/tabletop games"/>
    <x v="6"/>
    <s v="tabletop games"/>
    <x v="2190"/>
    <n v="1486065627"/>
    <x v="2191"/>
    <d v="2017-02-14T13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b v="0"/>
    <n v="3238"/>
    <b v="1"/>
    <n v="1081.2401666666667"/>
    <n v="40.070667078443485"/>
    <s v="games/tabletop games"/>
    <x v="6"/>
    <s v="tabletop games"/>
    <x v="2191"/>
    <n v="1479414344"/>
    <x v="2192"/>
    <d v="2016-12-15T16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b v="0"/>
    <n v="897"/>
    <b v="1"/>
    <n v="452.37333333333333"/>
    <n v="75.647714604236342"/>
    <s v="games/tabletop games"/>
    <x v="6"/>
    <s v="tabletop games"/>
    <x v="2192"/>
    <n v="1477043072"/>
    <x v="2193"/>
    <d v="2016-11-20T21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b v="0"/>
    <n v="878"/>
    <b v="1"/>
    <n v="537.37"/>
    <n v="61.203872437357631"/>
    <s v="games/tabletop games"/>
    <x v="6"/>
    <s v="tabletop games"/>
    <x v="2193"/>
    <n v="1456423890"/>
    <x v="2194"/>
    <d v="2016-03-26T10:11:30"/>
  </r>
  <r>
    <n v="2195"/>
    <s v="Purgatoria: City of Angels"/>
    <s v="A gritty, noir tabletop RPG with a fast-paced combo-based battle system."/>
    <n v="4600"/>
    <n v="5535"/>
    <x v="0"/>
    <s v="US"/>
    <s v="USD"/>
    <b v="0"/>
    <n v="115"/>
    <b v="1"/>
    <n v="120.32608695652173"/>
    <n v="48.130434782608695"/>
    <s v="games/tabletop games"/>
    <x v="6"/>
    <s v="tabletop games"/>
    <x v="2194"/>
    <n v="1436725900"/>
    <x v="2195"/>
    <d v="2015-08-11T11:31:40"/>
  </r>
  <r>
    <n v="2196"/>
    <s v="LACORSA Grand Prix Game (relaunch)"/>
    <s v="Race your friends in style with this classic Grand Prix game."/>
    <n v="14000"/>
    <n v="15937"/>
    <x v="0"/>
    <s v="US"/>
    <s v="USD"/>
    <b v="0"/>
    <n v="234"/>
    <b v="1"/>
    <n v="113.83571428571429"/>
    <n v="68.106837606837601"/>
    <s v="games/tabletop games"/>
    <x v="6"/>
    <s v="tabletop games"/>
    <x v="2195"/>
    <n v="1478000502"/>
    <x v="2196"/>
    <d v="2016-12-02T00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b v="0"/>
    <n v="4330"/>
    <b v="1"/>
    <n v="951.03109999999992"/>
    <n v="65.891300230946882"/>
    <s v="games/tabletop games"/>
    <x v="6"/>
    <s v="tabletop games"/>
    <x v="2196"/>
    <n v="1422540059"/>
    <x v="2197"/>
    <d v="2015-02-28T07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b v="0"/>
    <n v="651"/>
    <b v="1"/>
    <n v="132.89249999999998"/>
    <n v="81.654377880184327"/>
    <s v="games/tabletop games"/>
    <x v="6"/>
    <s v="tabletop games"/>
    <x v="2197"/>
    <n v="1444911600"/>
    <x v="2198"/>
    <d v="2015-11-14T06:20:00"/>
  </r>
  <r>
    <n v="2199"/>
    <s v="Decadolo. Flip it!"/>
    <s v="A new strategic board game designed to flip out your opponent."/>
    <n v="9000"/>
    <n v="13228"/>
    <x v="0"/>
    <s v="IE"/>
    <s v="EUR"/>
    <b v="1"/>
    <n v="251"/>
    <b v="1"/>
    <n v="146.97777777777779"/>
    <n v="52.701195219123505"/>
    <s v="games/tabletop games"/>
    <x v="6"/>
    <s v="tabletop games"/>
    <x v="2198"/>
    <n v="1442311198"/>
    <x v="2199"/>
    <d v="2015-10-15T02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b v="0"/>
    <n v="263"/>
    <b v="1"/>
    <n v="542.15"/>
    <n v="41.228136882129277"/>
    <s v="games/tabletop games"/>
    <x v="6"/>
    <s v="tabletop games"/>
    <x v="2199"/>
    <n v="1433775668"/>
    <x v="2200"/>
    <d v="2015-07-05T20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b v="0"/>
    <n v="28"/>
    <b v="1"/>
    <n v="382.71818181818185"/>
    <n v="15.035357142857142"/>
    <s v="music/electronic music"/>
    <x v="4"/>
    <s v="electronic music"/>
    <x v="2200"/>
    <n v="1357157965"/>
    <x v="2201"/>
    <d v="2013-01-16T13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b v="0"/>
    <n v="721"/>
    <b v="1"/>
    <n v="704.18124999999998"/>
    <n v="39.066920943134534"/>
    <s v="music/electronic music"/>
    <x v="4"/>
    <s v="electronic music"/>
    <x v="2201"/>
    <n v="1349209368"/>
    <x v="2202"/>
    <d v="2012-11-01T13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b v="0"/>
    <n v="50"/>
    <b v="1"/>
    <n v="109.55"/>
    <n v="43.82"/>
    <s v="music/electronic music"/>
    <x v="4"/>
    <s v="electronic music"/>
    <x v="2202"/>
    <n v="1440535082"/>
    <x v="2203"/>
    <d v="2015-09-24T13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b v="0"/>
    <n v="73"/>
    <b v="1"/>
    <n v="132.86666666666667"/>
    <n v="27.301369863013697"/>
    <s v="music/electronic music"/>
    <x v="4"/>
    <s v="electronic music"/>
    <x v="2203"/>
    <n v="1360222119"/>
    <x v="2204"/>
    <d v="2013-03-09T00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b v="0"/>
    <n v="27"/>
    <b v="1"/>
    <n v="152"/>
    <n v="42.222222222222221"/>
    <s v="music/electronic music"/>
    <x v="4"/>
    <s v="electronic music"/>
    <x v="2204"/>
    <n v="1335987789"/>
    <x v="2205"/>
    <d v="2012-06-01T12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b v="0"/>
    <n v="34"/>
    <b v="1"/>
    <n v="102.72727272727273"/>
    <n v="33.235294117647058"/>
    <s v="music/electronic music"/>
    <x v="4"/>
    <s v="electronic music"/>
    <x v="2205"/>
    <n v="1333001424"/>
    <x v="2206"/>
    <d v="2012-04-15T23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b v="0"/>
    <n v="7"/>
    <b v="1"/>
    <n v="100"/>
    <n v="285.71428571428572"/>
    <s v="music/electronic music"/>
    <x v="4"/>
    <s v="electronic music"/>
    <x v="2206"/>
    <n v="1381984773"/>
    <x v="2207"/>
    <d v="2013-11-15T22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b v="0"/>
    <n v="24"/>
    <b v="1"/>
    <n v="101.6"/>
    <n v="42.333333333333336"/>
    <s v="music/electronic music"/>
    <x v="4"/>
    <s v="electronic music"/>
    <x v="2207"/>
    <n v="1328649026"/>
    <x v="2208"/>
    <d v="2012-04-06T21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b v="0"/>
    <n v="15"/>
    <b v="1"/>
    <n v="150.80000000000001"/>
    <n v="50.266666666666666"/>
    <s v="music/electronic music"/>
    <x v="4"/>
    <s v="electronic music"/>
    <x v="2208"/>
    <n v="1396524644"/>
    <x v="2209"/>
    <d v="2014-04-14T16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b v="0"/>
    <n v="72"/>
    <b v="1"/>
    <n v="111.425"/>
    <n v="61.902777777777779"/>
    <s v="music/electronic music"/>
    <x v="4"/>
    <s v="electronic music"/>
    <x v="2209"/>
    <n v="1329442510"/>
    <x v="2210"/>
    <d v="2012-04-14T10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b v="0"/>
    <n v="120"/>
    <b v="1"/>
    <n v="195.6"/>
    <n v="40.75"/>
    <s v="music/electronic music"/>
    <x v="4"/>
    <s v="electronic music"/>
    <x v="2210"/>
    <n v="1395168625"/>
    <x v="2211"/>
    <d v="2014-04-09T23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b v="0"/>
    <n v="123"/>
    <b v="1"/>
    <n v="114.38333333333333"/>
    <n v="55.796747967479675"/>
    <s v="music/electronic music"/>
    <x v="4"/>
    <s v="electronic music"/>
    <x v="2211"/>
    <n v="1380650177"/>
    <x v="2212"/>
    <d v="2013-11-03T18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b v="0"/>
    <n v="1"/>
    <b v="1"/>
    <n v="200"/>
    <n v="10"/>
    <s v="music/electronic music"/>
    <x v="4"/>
    <s v="electronic music"/>
    <x v="2212"/>
    <n v="1429127379"/>
    <x v="2213"/>
    <d v="2015-05-15T12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b v="0"/>
    <n v="24"/>
    <b v="1"/>
    <n v="292.50166666666667"/>
    <n v="73.125416666666666"/>
    <s v="music/electronic music"/>
    <x v="4"/>
    <s v="electronic music"/>
    <x v="2213"/>
    <n v="1389121248"/>
    <x v="2214"/>
    <d v="2014-02-06T12:00:48"/>
  </r>
  <r>
    <n v="2215"/>
    <s v="&quot;Something to See, Not to Say&quot; - Anemometer's First EP Album"/>
    <s v="Ambient Electro Grind-fest!"/>
    <n v="550"/>
    <n v="860"/>
    <x v="0"/>
    <s v="US"/>
    <s v="USD"/>
    <b v="0"/>
    <n v="33"/>
    <b v="1"/>
    <n v="156.36363636363637"/>
    <n v="26.060606060606062"/>
    <s v="music/electronic music"/>
    <x v="4"/>
    <s v="electronic music"/>
    <x v="2214"/>
    <n v="1329671572"/>
    <x v="2215"/>
    <d v="2012-03-12T23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b v="0"/>
    <n v="14"/>
    <b v="1"/>
    <n v="105.66666666666666"/>
    <n v="22.642857142857142"/>
    <s v="music/electronic music"/>
    <x v="4"/>
    <s v="electronic music"/>
    <x v="2215"/>
    <n v="1436464945"/>
    <x v="2216"/>
    <d v="2015-07-23T11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b v="0"/>
    <n v="9"/>
    <b v="1"/>
    <n v="101.19047619047619"/>
    <n v="47.222222222222221"/>
    <s v="music/electronic music"/>
    <x v="4"/>
    <s v="electronic music"/>
    <x v="2216"/>
    <n v="1445539113"/>
    <x v="2217"/>
    <d v="2015-11-02T01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b v="0"/>
    <n v="76"/>
    <b v="1"/>
    <n v="122.833"/>
    <n v="32.324473684210524"/>
    <s v="music/electronic music"/>
    <x v="4"/>
    <s v="electronic music"/>
    <x v="2217"/>
    <n v="1344281383"/>
    <x v="2218"/>
    <d v="2012-08-28T17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b v="0"/>
    <n v="19"/>
    <b v="1"/>
    <n v="101.49999999999999"/>
    <n v="53.421052631578945"/>
    <s v="music/electronic music"/>
    <x v="4"/>
    <s v="electronic music"/>
    <x v="2218"/>
    <n v="1437412512"/>
    <x v="2219"/>
    <d v="2015-08-19T10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b v="0"/>
    <n v="69"/>
    <b v="1"/>
    <n v="101.14285714285714"/>
    <n v="51.304347826086953"/>
    <s v="music/electronic music"/>
    <x v="4"/>
    <s v="electronic music"/>
    <x v="2219"/>
    <n v="1372296436"/>
    <x v="2220"/>
    <d v="2013-07-26T18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b v="0"/>
    <n v="218"/>
    <b v="1"/>
    <n v="108.11999999999999"/>
    <n v="37.197247706422019"/>
    <s v="games/tabletop games"/>
    <x v="6"/>
    <s v="tabletop games"/>
    <x v="2220"/>
    <n v="1458748809"/>
    <x v="2221"/>
    <d v="2016-04-22T17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b v="0"/>
    <n v="30"/>
    <b v="1"/>
    <n v="162.6"/>
    <n v="27.1"/>
    <s v="games/tabletop games"/>
    <x v="6"/>
    <s v="tabletop games"/>
    <x v="2221"/>
    <n v="1325184847"/>
    <x v="2222"/>
    <d v="2012-01-28T11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b v="0"/>
    <n v="100"/>
    <b v="1"/>
    <n v="105.80000000000001"/>
    <n v="206.31"/>
    <s v="games/tabletop games"/>
    <x v="6"/>
    <s v="tabletop games"/>
    <x v="2222"/>
    <n v="1432826568"/>
    <x v="2223"/>
    <d v="2015-06-27T08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b v="0"/>
    <n v="296"/>
    <b v="1"/>
    <n v="243.15000000000003"/>
    <n v="82.145270270270274"/>
    <s v="games/tabletop games"/>
    <x v="6"/>
    <s v="tabletop games"/>
    <x v="2223"/>
    <n v="1475337675"/>
    <x v="2224"/>
    <d v="2016-10-29T12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b v="0"/>
    <n v="1204"/>
    <b v="1"/>
    <n v="944.83338095238094"/>
    <n v="164.79651993355483"/>
    <s v="games/tabletop games"/>
    <x v="6"/>
    <s v="tabletop games"/>
    <x v="2224"/>
    <n v="1408734015"/>
    <x v="2225"/>
    <d v="2014-09-21T12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b v="0"/>
    <n v="321"/>
    <b v="1"/>
    <n v="108.46283333333334"/>
    <n v="60.820280373831778"/>
    <s v="games/tabletop games"/>
    <x v="6"/>
    <s v="tabletop games"/>
    <x v="2225"/>
    <n v="1452625822"/>
    <x v="2226"/>
    <d v="2016-02-11T21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b v="0"/>
    <n v="301"/>
    <b v="1"/>
    <n v="157.37692307692308"/>
    <n v="67.970099667774093"/>
    <s v="games/tabletop games"/>
    <x v="6"/>
    <s v="tabletop games"/>
    <x v="2226"/>
    <n v="1381778555"/>
    <x v="2227"/>
    <d v="2013-11-13T13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b v="0"/>
    <n v="144"/>
    <b v="1"/>
    <n v="1174.49"/>
    <n v="81.561805555555551"/>
    <s v="games/tabletop games"/>
    <x v="6"/>
    <s v="tabletop games"/>
    <x v="2227"/>
    <n v="1437115236"/>
    <x v="2228"/>
    <d v="2015-08-15T23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b v="0"/>
    <n v="539"/>
    <b v="1"/>
    <n v="171.04755366949576"/>
    <n v="25.42547309833024"/>
    <s v="games/tabletop games"/>
    <x v="6"/>
    <s v="tabletop games"/>
    <x v="2228"/>
    <n v="1375113391"/>
    <x v="2229"/>
    <d v="2013-09-02T21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b v="0"/>
    <n v="498"/>
    <b v="1"/>
    <n v="125.95294117647057"/>
    <n v="21.497991967871485"/>
    <s v="games/tabletop games"/>
    <x v="6"/>
    <s v="tabletop games"/>
    <x v="2229"/>
    <n v="1395868127"/>
    <x v="2230"/>
    <d v="2014-04-25T14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b v="0"/>
    <n v="1113"/>
    <b v="1"/>
    <n v="1212.1296000000002"/>
    <n v="27.226630727762803"/>
    <s v="games/tabletop games"/>
    <x v="6"/>
    <s v="tabletop games"/>
    <x v="2230"/>
    <n v="1369864301"/>
    <x v="2231"/>
    <d v="2013-06-24T22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b v="0"/>
    <n v="988"/>
    <b v="1"/>
    <n v="495.8"/>
    <n v="25.091093117408906"/>
    <s v="games/tabletop games"/>
    <x v="6"/>
    <s v="tabletop games"/>
    <x v="2231"/>
    <n v="1402945408"/>
    <x v="2232"/>
    <d v="2014-07-18T20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b v="0"/>
    <n v="391"/>
    <b v="1"/>
    <n v="332.03999999999996"/>
    <n v="21.230179028132991"/>
    <s v="games/tabletop games"/>
    <x v="6"/>
    <s v="tabletop games"/>
    <x v="2232"/>
    <n v="1448269539"/>
    <x v="2233"/>
    <d v="2015-12-13T17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b v="0"/>
    <n v="28"/>
    <b v="1"/>
    <n v="1165"/>
    <n v="41.607142857142854"/>
    <s v="games/tabletop games"/>
    <x v="6"/>
    <s v="tabletop games"/>
    <x v="2233"/>
    <n v="1481053647"/>
    <x v="2234"/>
    <d v="2017-01-05T12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b v="0"/>
    <n v="147"/>
    <b v="1"/>
    <n v="153.3153846153846"/>
    <n v="135.58503401360545"/>
    <s v="games/tabletop games"/>
    <x v="6"/>
    <s v="tabletop games"/>
    <x v="2234"/>
    <n v="1424997111"/>
    <x v="2235"/>
    <d v="2015-03-28T16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b v="0"/>
    <n v="680"/>
    <b v="1"/>
    <n v="537.10714285714289"/>
    <n v="22.116176470588236"/>
    <s v="games/tabletop games"/>
    <x v="6"/>
    <s v="tabletop games"/>
    <x v="2235"/>
    <n v="1451746123"/>
    <x v="2236"/>
    <d v="2016-02-01T07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b v="0"/>
    <n v="983"/>
    <b v="1"/>
    <n v="352.92777777777775"/>
    <n v="64.625635808748726"/>
    <s v="games/tabletop games"/>
    <x v="6"/>
    <s v="tabletop games"/>
    <x v="2236"/>
    <n v="1412294683"/>
    <x v="2237"/>
    <d v="2014-11-12T00:59:00"/>
  </r>
  <r>
    <n v="2238"/>
    <s v="28mm Fantasy Miniature range Feral Orcs!"/>
    <s v="28mm Fantasy Miniature Range in leadfree white metal: Orcs, wolves and more."/>
    <n v="4000"/>
    <n v="5496"/>
    <x v="0"/>
    <s v="DE"/>
    <s v="EUR"/>
    <b v="0"/>
    <n v="79"/>
    <b v="1"/>
    <n v="137.4"/>
    <n v="69.569620253164558"/>
    <s v="games/tabletop games"/>
    <x v="6"/>
    <s v="tabletop games"/>
    <x v="2237"/>
    <n v="1486565716"/>
    <x v="2238"/>
    <d v="2017-03-10T07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b v="0"/>
    <n v="426"/>
    <b v="1"/>
    <n v="128.02668"/>
    <n v="75.133028169014082"/>
    <s v="games/tabletop games"/>
    <x v="6"/>
    <s v="tabletop games"/>
    <x v="2238"/>
    <n v="1382742014"/>
    <x v="2239"/>
    <d v="2013-11-30T21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b v="0"/>
    <n v="96"/>
    <b v="1"/>
    <n v="270.68"/>
    <n v="140.97916666666666"/>
    <s v="games/tabletop games"/>
    <x v="6"/>
    <s v="tabletop games"/>
    <x v="2239"/>
    <n v="1458762544"/>
    <x v="2240"/>
    <d v="2016-04-22T12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b v="0"/>
    <n v="163"/>
    <b v="1"/>
    <n v="806.4"/>
    <n v="49.472392638036808"/>
    <s v="games/tabletop games"/>
    <x v="6"/>
    <s v="tabletop games"/>
    <x v="2240"/>
    <n v="1485892300"/>
    <x v="2241"/>
    <d v="2017-03-02T12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b v="0"/>
    <n v="2525"/>
    <b v="1"/>
    <n v="1360.0976000000001"/>
    <n v="53.865251485148519"/>
    <s v="games/tabletop games"/>
    <x v="6"/>
    <s v="tabletop games"/>
    <x v="2241"/>
    <n v="1382449733"/>
    <x v="2242"/>
    <d v="2013-11-26T20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b v="0"/>
    <n v="2035"/>
    <b v="1"/>
    <n v="930250"/>
    <n v="4.5712530712530715"/>
    <s v="games/tabletop games"/>
    <x v="6"/>
    <s v="tabletop games"/>
    <x v="2242"/>
    <n v="1488823290"/>
    <x v="2243"/>
    <d v="2017-03-12T20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b v="0"/>
    <n v="290"/>
    <b v="1"/>
    <n v="377.02"/>
    <n v="65.00344827586207"/>
    <s v="games/tabletop games"/>
    <x v="6"/>
    <s v="tabletop games"/>
    <x v="2243"/>
    <n v="1475609946"/>
    <x v="2244"/>
    <d v="2016-10-16T13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b v="0"/>
    <n v="1980"/>
    <b v="1"/>
    <n v="2647.0250000000001"/>
    <n v="53.475252525252522"/>
    <s v="games/tabletop games"/>
    <x v="6"/>
    <s v="tabletop games"/>
    <x v="2244"/>
    <n v="1390323617"/>
    <x v="2245"/>
    <d v="2014-02-21T11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b v="0"/>
    <n v="57"/>
    <b v="1"/>
    <n v="100.12"/>
    <n v="43.912280701754383"/>
    <s v="games/tabletop games"/>
    <x v="6"/>
    <s v="tabletop games"/>
    <x v="2245"/>
    <n v="1438801210"/>
    <x v="2246"/>
    <d v="2015-09-04T12:00:10"/>
  </r>
  <r>
    <n v="2247"/>
    <s v="Foragers"/>
    <s v="Take on the role of an ancient forager in this fun strategy game from the designer of Biblios."/>
    <n v="18500"/>
    <n v="19324"/>
    <x v="0"/>
    <s v="US"/>
    <s v="USD"/>
    <b v="0"/>
    <n v="380"/>
    <b v="1"/>
    <n v="104.45405405405405"/>
    <n v="50.852631578947367"/>
    <s v="games/tabletop games"/>
    <x v="6"/>
    <s v="tabletop games"/>
    <x v="2246"/>
    <n v="1436975965"/>
    <x v="2247"/>
    <d v="2015-07-29T08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b v="0"/>
    <n v="128"/>
    <b v="1"/>
    <n v="107.21428571428571"/>
    <n v="58.6328125"/>
    <s v="games/tabletop games"/>
    <x v="6"/>
    <s v="tabletop games"/>
    <x v="2247"/>
    <n v="1479157278"/>
    <x v="2248"/>
    <d v="2016-12-14T14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b v="0"/>
    <n v="180"/>
    <b v="1"/>
    <n v="168.77142857142857"/>
    <n v="32.81666666666667"/>
    <s v="games/tabletop games"/>
    <x v="6"/>
    <s v="tabletop games"/>
    <x v="2248"/>
    <n v="1362329565"/>
    <x v="2249"/>
    <d v="2013-04-02T08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b v="0"/>
    <n v="571"/>
    <b v="1"/>
    <n v="975.11200000000008"/>
    <n v="426.93169877408059"/>
    <s v="games/tabletop games"/>
    <x v="6"/>
    <s v="tabletop games"/>
    <x v="2249"/>
    <n v="1478131673"/>
    <x v="2250"/>
    <d v="2016-12-02T18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b v="0"/>
    <n v="480"/>
    <b v="1"/>
    <n v="134.44929411764704"/>
    <n v="23.808729166666669"/>
    <s v="games/tabletop games"/>
    <x v="6"/>
    <s v="tabletop games"/>
    <x v="2250"/>
    <n v="1406362677"/>
    <x v="2251"/>
    <d v="2014-08-16T01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b v="0"/>
    <n v="249"/>
    <b v="1"/>
    <n v="272.27777777777777"/>
    <n v="98.413654618473899"/>
    <s v="games/tabletop games"/>
    <x v="6"/>
    <s v="tabletop games"/>
    <x v="2251"/>
    <n v="1469173938"/>
    <x v="2252"/>
    <d v="2016-08-06T00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b v="0"/>
    <n v="84"/>
    <b v="1"/>
    <n v="112.6875"/>
    <n v="107.32142857142857"/>
    <s v="games/tabletop games"/>
    <x v="6"/>
    <s v="tabletop games"/>
    <x v="2252"/>
    <n v="1445267347"/>
    <x v="2253"/>
    <d v="2015-11-18T09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b v="0"/>
    <n v="197"/>
    <b v="1"/>
    <n v="459.8"/>
    <n v="11.67005076142132"/>
    <s v="games/tabletop games"/>
    <x v="6"/>
    <s v="tabletop games"/>
    <x v="2253"/>
    <n v="1484667168"/>
    <x v="2254"/>
    <d v="2017-01-24T08:32:48"/>
  </r>
  <r>
    <n v="2255"/>
    <s v="Jumbo Jets - Jet Set Expansion Set #2"/>
    <s v="This is the second set of 5 expansions for our route-building game, Jet Set!"/>
    <n v="3950"/>
    <n v="11323"/>
    <x v="0"/>
    <s v="US"/>
    <s v="USD"/>
    <b v="0"/>
    <n v="271"/>
    <b v="1"/>
    <n v="286.65822784810126"/>
    <n v="41.782287822878232"/>
    <s v="games/tabletop games"/>
    <x v="6"/>
    <s v="tabletop games"/>
    <x v="2254"/>
    <n v="1460069451"/>
    <x v="2255"/>
    <d v="2016-05-07T15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b v="0"/>
    <n v="50"/>
    <b v="1"/>
    <n v="222.70833333333334"/>
    <n v="21.38"/>
    <s v="games/tabletop games"/>
    <x v="6"/>
    <s v="tabletop games"/>
    <x v="2255"/>
    <n v="1478602246"/>
    <x v="2256"/>
    <d v="2016-11-22T03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b v="0"/>
    <n v="169"/>
    <b v="1"/>
    <n v="636.14"/>
    <n v="94.103550295857985"/>
    <s v="games/tabletop games"/>
    <x v="6"/>
    <s v="tabletop games"/>
    <x v="2256"/>
    <n v="1463351329"/>
    <x v="2257"/>
    <d v="2016-06-19T16:00:00"/>
  </r>
  <r>
    <n v="2258"/>
    <s v="A Sundered World"/>
    <s v="A Dungeon World campaign setting that takes place after the end of the worlds."/>
    <n v="2200"/>
    <n v="3223"/>
    <x v="0"/>
    <s v="US"/>
    <s v="USD"/>
    <b v="0"/>
    <n v="205"/>
    <b v="1"/>
    <n v="146.5"/>
    <n v="15.721951219512196"/>
    <s v="games/tabletop games"/>
    <x v="6"/>
    <s v="tabletop games"/>
    <x v="2257"/>
    <n v="1431453687"/>
    <x v="2258"/>
    <d v="2015-06-11T11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b v="0"/>
    <n v="206"/>
    <b v="1"/>
    <n v="1867.1"/>
    <n v="90.635922330097088"/>
    <s v="games/tabletop games"/>
    <x v="6"/>
    <s v="tabletop games"/>
    <x v="2258"/>
    <n v="1480360736"/>
    <x v="2259"/>
    <d v="2016-12-08T12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b v="0"/>
    <n v="84"/>
    <b v="1"/>
    <n v="326.92"/>
    <n v="97.297619047619051"/>
    <s v="games/tabletop games"/>
    <x v="6"/>
    <s v="tabletop games"/>
    <x v="2259"/>
    <n v="1393287850"/>
    <x v="2260"/>
    <d v="2014-03-26T16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b v="0"/>
    <n v="210"/>
    <b v="1"/>
    <n v="779.5"/>
    <n v="37.11904761904762"/>
    <s v="games/tabletop games"/>
    <x v="6"/>
    <s v="tabletop games"/>
    <x v="2260"/>
    <n v="1485278620"/>
    <x v="2261"/>
    <d v="2017-02-14T10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b v="0"/>
    <n v="181"/>
    <b v="1"/>
    <n v="154.15151515151516"/>
    <n v="28.104972375690608"/>
    <s v="games/tabletop games"/>
    <x v="6"/>
    <s v="tabletop games"/>
    <x v="2261"/>
    <n v="1413295358"/>
    <x v="2262"/>
    <d v="2014-11-17T17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b v="0"/>
    <n v="60"/>
    <b v="1"/>
    <n v="115.54666666666667"/>
    <n v="144.43333333333334"/>
    <s v="games/tabletop games"/>
    <x v="6"/>
    <s v="tabletop games"/>
    <x v="2262"/>
    <n v="1420919913"/>
    <x v="2263"/>
    <d v="2015-01-31T12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b v="0"/>
    <n v="445"/>
    <b v="1"/>
    <n v="180.03333333333333"/>
    <n v="24.274157303370785"/>
    <s v="games/tabletop games"/>
    <x v="6"/>
    <s v="tabletop games"/>
    <x v="2263"/>
    <n v="1462543114"/>
    <x v="2264"/>
    <d v="2016-05-22T20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b v="0"/>
    <n v="17"/>
    <b v="1"/>
    <n v="298.5"/>
    <n v="35.117647058823529"/>
    <s v="games/tabletop games"/>
    <x v="6"/>
    <s v="tabletop games"/>
    <x v="2264"/>
    <n v="1479241707"/>
    <x v="2265"/>
    <d v="2016-11-22T13:28:27"/>
  </r>
  <r>
    <n v="2266"/>
    <s v="GOAT LORDS."/>
    <s v="Want to be LORD OF THE GOATS? Start building your herd using thievery, magic, bombs and mostly goats."/>
    <n v="1500"/>
    <n v="4804"/>
    <x v="0"/>
    <s v="US"/>
    <s v="USD"/>
    <b v="0"/>
    <n v="194"/>
    <b v="1"/>
    <n v="320.26666666666665"/>
    <n v="24.762886597938145"/>
    <s v="games/tabletop games"/>
    <x v="6"/>
    <s v="tabletop games"/>
    <x v="2265"/>
    <n v="1460235592"/>
    <x v="2266"/>
    <d v="2016-04-26T19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b v="0"/>
    <n v="404"/>
    <b v="1"/>
    <n v="380.52499999999998"/>
    <n v="188.37871287128712"/>
    <s v="games/tabletop games"/>
    <x v="6"/>
    <s v="tabletop games"/>
    <x v="2266"/>
    <n v="1416945297"/>
    <x v="2267"/>
    <d v="2014-12-20T18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b v="0"/>
    <n v="194"/>
    <b v="1"/>
    <n v="102.60000000000001"/>
    <n v="148.08247422680412"/>
    <s v="games/tabletop games"/>
    <x v="6"/>
    <s v="tabletop games"/>
    <x v="2267"/>
    <n v="1486691915"/>
    <x v="2268"/>
    <d v="2017-03-11T18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b v="0"/>
    <n v="902"/>
    <b v="1"/>
    <n v="1801.64"/>
    <n v="49.934589800443462"/>
    <s v="games/tabletop games"/>
    <x v="6"/>
    <s v="tabletop games"/>
    <x v="2268"/>
    <n v="1486745663"/>
    <x v="2269"/>
    <d v="2017-03-06T22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b v="0"/>
    <n v="1670"/>
    <b v="1"/>
    <n v="720.24800000000005"/>
    <n v="107.82155688622754"/>
    <s v="games/tabletop games"/>
    <x v="6"/>
    <s v="tabletop games"/>
    <x v="2269"/>
    <n v="1482353513"/>
    <x v="2270"/>
    <d v="2017-01-10T14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b v="0"/>
    <n v="1328"/>
    <b v="1"/>
    <n v="283.09000000000003"/>
    <n v="42.63403614457831"/>
    <s v="games/tabletop games"/>
    <x v="6"/>
    <s v="tabletop games"/>
    <x v="2270"/>
    <n v="1478736004"/>
    <x v="2271"/>
    <d v="2016-12-09T17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b v="0"/>
    <n v="944"/>
    <b v="1"/>
    <n v="1356.6000000000001"/>
    <n v="14.370762711864407"/>
    <s v="games/tabletop games"/>
    <x v="6"/>
    <s v="tabletop games"/>
    <x v="2271"/>
    <n v="1446914836"/>
    <x v="2272"/>
    <d v="2015-12-07T09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b v="0"/>
    <n v="147"/>
    <b v="1"/>
    <n v="220.35999999999999"/>
    <n v="37.476190476190474"/>
    <s v="games/tabletop games"/>
    <x v="6"/>
    <s v="tabletop games"/>
    <x v="2272"/>
    <n v="1487164242"/>
    <x v="2273"/>
    <d v="2017-03-12T05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b v="0"/>
    <n v="99"/>
    <b v="1"/>
    <n v="119.6"/>
    <n v="30.202020202020201"/>
    <s v="games/tabletop games"/>
    <x v="6"/>
    <s v="tabletop games"/>
    <x v="2273"/>
    <n v="1390564857"/>
    <x v="2274"/>
    <d v="2014-02-23T05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b v="0"/>
    <n v="79"/>
    <b v="1"/>
    <n v="407.76923076923077"/>
    <n v="33.550632911392405"/>
    <s v="games/tabletop games"/>
    <x v="6"/>
    <s v="tabletop games"/>
    <x v="2274"/>
    <n v="1416667679"/>
    <x v="2275"/>
    <d v="2014-12-22T07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b v="0"/>
    <n v="75"/>
    <b v="1"/>
    <n v="105.81826105905425"/>
    <n v="64.74666666666667"/>
    <s v="games/tabletop games"/>
    <x v="6"/>
    <s v="tabletop games"/>
    <x v="2275"/>
    <n v="1386344289"/>
    <x v="2276"/>
    <d v="2014-01-05T08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b v="0"/>
    <n v="207"/>
    <b v="1"/>
    <n v="141.08235294117648"/>
    <n v="57.932367149758456"/>
    <s v="games/tabletop games"/>
    <x v="6"/>
    <s v="tabletop games"/>
    <x v="2276"/>
    <n v="1327767423"/>
    <x v="2277"/>
    <d v="2012-02-27T09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b v="0"/>
    <n v="102"/>
    <b v="1"/>
    <n v="270.7"/>
    <n v="53.078431372549019"/>
    <s v="games/tabletop games"/>
    <x v="6"/>
    <s v="tabletop games"/>
    <x v="2277"/>
    <n v="1448902867"/>
    <x v="2278"/>
    <d v="2016-01-03T15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b v="0"/>
    <n v="32"/>
    <b v="1"/>
    <n v="153.80000000000001"/>
    <n v="48.0625"/>
    <s v="games/tabletop games"/>
    <x v="6"/>
    <s v="tabletop games"/>
    <x v="2278"/>
    <n v="1421436099"/>
    <x v="2279"/>
    <d v="2015-02-03T21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b v="0"/>
    <n v="480"/>
    <b v="1"/>
    <n v="403.57653061224488"/>
    <n v="82.396874999999994"/>
    <s v="games/tabletop games"/>
    <x v="6"/>
    <s v="tabletop games"/>
    <x v="2279"/>
    <n v="1439909991"/>
    <x v="2280"/>
    <d v="2015-09-17T07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b v="0"/>
    <n v="11"/>
    <b v="1"/>
    <n v="185"/>
    <n v="50.454545454545453"/>
    <s v="music/rock"/>
    <x v="4"/>
    <s v="rock"/>
    <x v="2280"/>
    <n v="1306219897"/>
    <x v="2281"/>
    <d v="2011-07-24T23:50:00"/>
  </r>
  <r>
    <n v="2282"/>
    <s v="Sage King's Debut Album"/>
    <s v="Sage King is recording his debut album and wants YOU to be a part of the creation process"/>
    <n v="750"/>
    <n v="1390"/>
    <x v="0"/>
    <s v="US"/>
    <s v="USD"/>
    <b v="0"/>
    <n v="12"/>
    <b v="1"/>
    <n v="185.33333333333331"/>
    <n v="115.83333333333333"/>
    <s v="music/rock"/>
    <x v="4"/>
    <s v="rock"/>
    <x v="2281"/>
    <n v="1447560686"/>
    <x v="2282"/>
    <d v="2016-01-13T21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b v="0"/>
    <n v="48"/>
    <b v="1"/>
    <n v="100.85533333333332"/>
    <n v="63.03458333333333"/>
    <s v="music/rock"/>
    <x v="4"/>
    <s v="rock"/>
    <x v="2282"/>
    <n v="1331348404"/>
    <x v="2283"/>
    <d v="2012-05-08T19:00:04"/>
  </r>
  <r>
    <n v="2284"/>
    <s v="Make a record, write a song, take the Vinyl Skyway. "/>
    <s v="The Vinyl Skyway reunite to make a third album. "/>
    <n v="6000"/>
    <n v="6373.27"/>
    <x v="0"/>
    <s v="US"/>
    <s v="USD"/>
    <b v="0"/>
    <n v="59"/>
    <b v="1"/>
    <n v="106.22116666666668"/>
    <n v="108.02152542372882"/>
    <s v="music/rock"/>
    <x v="4"/>
    <s v="rock"/>
    <x v="2283"/>
    <n v="1297451245"/>
    <x v="2284"/>
    <d v="2011-03-11T21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b v="0"/>
    <n v="79"/>
    <b v="1"/>
    <n v="121.36666666666667"/>
    <n v="46.088607594936711"/>
    <s v="music/rock"/>
    <x v="4"/>
    <s v="rock"/>
    <x v="2284"/>
    <n v="1338352043"/>
    <x v="2285"/>
    <d v="2012-06-28T21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b v="0"/>
    <n v="14"/>
    <b v="1"/>
    <n v="100.06666666666666"/>
    <n v="107.21428571428571"/>
    <s v="music/rock"/>
    <x v="4"/>
    <s v="rock"/>
    <x v="2285"/>
    <n v="1376003254"/>
    <x v="2286"/>
    <d v="2013-09-05T20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b v="0"/>
    <n v="106"/>
    <b v="1"/>
    <n v="119.97755555555555"/>
    <n v="50.9338679245283"/>
    <s v="music/rock"/>
    <x v="4"/>
    <s v="rock"/>
    <x v="2286"/>
    <n v="1401724860"/>
    <x v="2287"/>
    <d v="2014-06-23T09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b v="0"/>
    <n v="25"/>
    <b v="1"/>
    <n v="100.1"/>
    <n v="40.04"/>
    <s v="music/rock"/>
    <x v="4"/>
    <s v="rock"/>
    <x v="2287"/>
    <n v="1339098689"/>
    <x v="2288"/>
    <d v="2012-06-26T11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b v="0"/>
    <n v="25"/>
    <b v="1"/>
    <n v="107.4"/>
    <n v="64.44"/>
    <s v="music/rock"/>
    <x v="4"/>
    <s v="rock"/>
    <x v="2288"/>
    <n v="1382659060"/>
    <x v="2289"/>
    <d v="2013-12-06T16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b v="0"/>
    <n v="29"/>
    <b v="1"/>
    <n v="104.06666666666666"/>
    <n v="53.827586206896555"/>
    <s v="music/rock"/>
    <x v="4"/>
    <s v="rock"/>
    <x v="2289"/>
    <n v="1252908330"/>
    <x v="2290"/>
    <d v="2009-12-01T10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b v="0"/>
    <n v="43"/>
    <b v="1"/>
    <n v="172.8"/>
    <n v="100.46511627906976"/>
    <s v="music/rock"/>
    <x v="4"/>
    <s v="rock"/>
    <x v="2290"/>
    <n v="1332199618"/>
    <x v="2291"/>
    <d v="2012-04-22T21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b v="0"/>
    <n v="46"/>
    <b v="1"/>
    <n v="107.2505"/>
    <n v="46.630652173913049"/>
    <s v="music/rock"/>
    <x v="4"/>
    <s v="rock"/>
    <x v="2291"/>
    <n v="1332175476"/>
    <x v="2292"/>
    <d v="2012-04-18T09:44:36"/>
  </r>
  <r>
    <n v="2293"/>
    <s v="&quot;Hurt N' Wrong&quot; New Album Fundraiser!"/>
    <s v="Donate here to be a part of the upcoming album. Every little bit helps!"/>
    <n v="850"/>
    <n v="920"/>
    <x v="0"/>
    <s v="US"/>
    <s v="USD"/>
    <b v="0"/>
    <n v="27"/>
    <b v="1"/>
    <n v="108.23529411764706"/>
    <n v="34.074074074074076"/>
    <s v="music/rock"/>
    <x v="4"/>
    <s v="rock"/>
    <x v="2292"/>
    <n v="1346345999"/>
    <x v="2293"/>
    <d v="2012-09-24T20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b v="0"/>
    <n v="112"/>
    <b v="1"/>
    <n v="146.08079999999998"/>
    <n v="65.214642857142863"/>
    <s v="music/rock"/>
    <x v="4"/>
    <s v="rock"/>
    <x v="2293"/>
    <n v="1356110480"/>
    <x v="2294"/>
    <d v="2013-01-20T10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b v="0"/>
    <n v="34"/>
    <b v="1"/>
    <n v="125.25"/>
    <n v="44.205882352941174"/>
    <s v="music/rock"/>
    <x v="4"/>
    <s v="rock"/>
    <x v="2294"/>
    <n v="1356648856"/>
    <x v="2295"/>
    <d v="2013-01-26T15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b v="0"/>
    <n v="145"/>
    <b v="1"/>
    <n v="149.07142857142856"/>
    <n v="71.965517241379317"/>
    <s v="music/rock"/>
    <x v="4"/>
    <s v="rock"/>
    <x v="2295"/>
    <n v="1326994426"/>
    <x v="2296"/>
    <d v="2012-02-23T10:33:46"/>
  </r>
  <r>
    <n v="2297"/>
    <s v="Company Company: Debut EP"/>
    <s v="New Jersey Alternative Rock band COCO needs YOUR help self-releasing debut EP!"/>
    <n v="1000"/>
    <n v="1006"/>
    <x v="0"/>
    <s v="US"/>
    <s v="USD"/>
    <b v="0"/>
    <n v="19"/>
    <b v="1"/>
    <n v="100.6"/>
    <n v="52.94736842105263"/>
    <s v="music/rock"/>
    <x v="4"/>
    <s v="rock"/>
    <x v="2296"/>
    <n v="1328749249"/>
    <x v="2297"/>
    <d v="2012-03-13T20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b v="0"/>
    <n v="288"/>
    <b v="1"/>
    <n v="105.07333333333332"/>
    <n v="109.45138888888889"/>
    <s v="music/rock"/>
    <x v="4"/>
    <s v="rock"/>
    <x v="2297"/>
    <n v="1393272633"/>
    <x v="2298"/>
    <d v="2014-03-26T12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b v="0"/>
    <n v="14"/>
    <b v="1"/>
    <n v="350.16666666666663"/>
    <n v="75.035714285714292"/>
    <s v="music/rock"/>
    <x v="4"/>
    <s v="rock"/>
    <x v="2298"/>
    <n v="1295657209"/>
    <x v="2299"/>
    <d v="2011-02-05T17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b v="0"/>
    <n v="7"/>
    <b v="1"/>
    <n v="101.25"/>
    <n v="115.71428571428571"/>
    <s v="music/rock"/>
    <x v="4"/>
    <s v="rock"/>
    <x v="2299"/>
    <n v="1339694816"/>
    <x v="2300"/>
    <d v="2012-06-28T10:26:56"/>
  </r>
  <r>
    <n v="2301"/>
    <s v="Time Crash"/>
    <s v="We are America's first trock band, and we're ready to bring you our first album!"/>
    <n v="5000"/>
    <n v="6680.22"/>
    <x v="0"/>
    <s v="US"/>
    <s v="USD"/>
    <b v="1"/>
    <n v="211"/>
    <b v="1"/>
    <n v="133.6044"/>
    <n v="31.659810426540286"/>
    <s v="music/indie rock"/>
    <x v="4"/>
    <s v="indie rock"/>
    <x v="2300"/>
    <n v="1369193496"/>
    <x v="2301"/>
    <d v="2013-06-20T20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b v="1"/>
    <n v="85"/>
    <b v="1"/>
    <n v="170.65217391304347"/>
    <n v="46.176470588235297"/>
    <s v="music/indie rock"/>
    <x v="4"/>
    <s v="indie rock"/>
    <x v="2301"/>
    <n v="1385585434"/>
    <x v="2302"/>
    <d v="2013-12-31T00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b v="1"/>
    <n v="103"/>
    <b v="1"/>
    <n v="109.35829457364341"/>
    <n v="68.481650485436887"/>
    <s v="music/indie rock"/>
    <x v="4"/>
    <s v="indie rock"/>
    <x v="2302"/>
    <n v="1320287996"/>
    <x v="2303"/>
    <d v="2011-12-12T20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b v="1"/>
    <n v="113"/>
    <b v="1"/>
    <n v="100.70033333333335"/>
    <n v="53.469203539823013"/>
    <s v="music/indie rock"/>
    <x v="4"/>
    <s v="indie rock"/>
    <x v="1254"/>
    <n v="1290281691"/>
    <x v="2304"/>
    <d v="2010-12-31T21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b v="1"/>
    <n v="167"/>
    <b v="1"/>
    <n v="101.22777777777779"/>
    <n v="109.10778443113773"/>
    <s v="music/indie rock"/>
    <x v="4"/>
    <s v="indie rock"/>
    <x v="2303"/>
    <n v="1405356072"/>
    <x v="2305"/>
    <d v="2014-08-08T11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b v="1"/>
    <n v="73"/>
    <b v="1"/>
    <n v="106.75857142857143"/>
    <n v="51.185616438356163"/>
    <s v="music/indie rock"/>
    <x v="4"/>
    <s v="indie rock"/>
    <x v="2304"/>
    <n v="1328760129"/>
    <x v="2306"/>
    <d v="2012-03-09T21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b v="1"/>
    <n v="75"/>
    <b v="1"/>
    <n v="106.65777537961894"/>
    <n v="27.936800000000002"/>
    <s v="music/indie rock"/>
    <x v="4"/>
    <s v="indie rock"/>
    <x v="2305"/>
    <n v="1333653333"/>
    <x v="2307"/>
    <d v="2012-05-05T12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b v="1"/>
    <n v="614"/>
    <b v="1"/>
    <n v="101.30622"/>
    <n v="82.496921824104234"/>
    <s v="music/indie rock"/>
    <x v="4"/>
    <s v="indie rock"/>
    <x v="2306"/>
    <n v="1406847996"/>
    <x v="2308"/>
    <d v="2014-08-28T18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b v="1"/>
    <n v="107"/>
    <b v="1"/>
    <n v="106.67450000000001"/>
    <n v="59.817476635514019"/>
    <s v="music/indie rock"/>
    <x v="4"/>
    <s v="indie rock"/>
    <x v="2307"/>
    <n v="1359848537"/>
    <x v="2309"/>
    <d v="2013-03-09T16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b v="1"/>
    <n v="1224"/>
    <b v="1"/>
    <n v="428.83978378378379"/>
    <n v="64.816470588235291"/>
    <s v="music/indie rock"/>
    <x v="4"/>
    <s v="indie rock"/>
    <x v="2308"/>
    <n v="1361300615"/>
    <x v="2310"/>
    <d v="2013-03-21T11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b v="1"/>
    <n v="104"/>
    <b v="1"/>
    <n v="104.11111111111111"/>
    <n v="90.09615384615384"/>
    <s v="music/indie rock"/>
    <x v="4"/>
    <s v="indie rock"/>
    <x v="2309"/>
    <n v="1396829189"/>
    <x v="2311"/>
    <d v="2014-05-06T17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b v="1"/>
    <n v="79"/>
    <b v="1"/>
    <n v="107.86666666666666"/>
    <n v="40.962025316455694"/>
    <s v="music/indie rock"/>
    <x v="4"/>
    <s v="indie rock"/>
    <x v="2310"/>
    <n v="1395155478"/>
    <x v="2312"/>
    <d v="2014-04-18T16:00:00"/>
  </r>
  <r>
    <n v="2313"/>
    <s v="A SUNNY DAY IN GLASGOW"/>
    <s v="A Sunny Day in Glasgow are recording a new album and we need your help!"/>
    <n v="5000"/>
    <n v="8792.02"/>
    <x v="0"/>
    <s v="US"/>
    <s v="USD"/>
    <b v="1"/>
    <n v="157"/>
    <b v="1"/>
    <n v="175.84040000000002"/>
    <n v="56.000127388535034"/>
    <s v="music/indie rock"/>
    <x v="4"/>
    <s v="indie rock"/>
    <x v="2311"/>
    <n v="1333494026"/>
    <x v="2313"/>
    <d v="2012-05-03T16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b v="1"/>
    <n v="50"/>
    <b v="1"/>
    <n v="156.97"/>
    <n v="37.672800000000002"/>
    <s v="music/indie rock"/>
    <x v="4"/>
    <s v="indie rock"/>
    <x v="2312"/>
    <n v="1336482857"/>
    <x v="2314"/>
    <d v="2012-06-07T06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b v="1"/>
    <n v="64"/>
    <b v="1"/>
    <n v="102.60000000000001"/>
    <n v="40.078125"/>
    <s v="music/indie rock"/>
    <x v="4"/>
    <s v="indie rock"/>
    <x v="2313"/>
    <n v="1333646743"/>
    <x v="2315"/>
    <d v="2012-05-05T10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b v="1"/>
    <n v="200"/>
    <b v="1"/>
    <n v="104.04266666666666"/>
    <n v="78.031999999999996"/>
    <s v="music/indie rock"/>
    <x v="4"/>
    <s v="indie rock"/>
    <x v="2314"/>
    <n v="1253726650"/>
    <x v="2316"/>
    <d v="2009-12-09T11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b v="1"/>
    <n v="22"/>
    <b v="1"/>
    <n v="104"/>
    <n v="18.90909090909091"/>
    <s v="music/indie rock"/>
    <x v="4"/>
    <s v="indie rock"/>
    <x v="2315"/>
    <n v="1263474049"/>
    <x v="2317"/>
    <d v="2010-02-14T22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b v="1"/>
    <n v="163"/>
    <b v="1"/>
    <n v="121.05999999999999"/>
    <n v="37.134969325153371"/>
    <s v="music/indie rock"/>
    <x v="4"/>
    <s v="indie rock"/>
    <x v="2316"/>
    <n v="1251214014"/>
    <x v="2318"/>
    <d v="2009-09-25T20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b v="1"/>
    <n v="77"/>
    <b v="1"/>
    <n v="107.69999999999999"/>
    <n v="41.961038961038959"/>
    <s v="music/indie rock"/>
    <x v="4"/>
    <s v="indie rock"/>
    <x v="2317"/>
    <n v="1384480685"/>
    <x v="2319"/>
    <d v="2013-12-14T18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b v="1"/>
    <n v="89"/>
    <b v="1"/>
    <n v="108.66"/>
    <n v="61.044943820224717"/>
    <s v="music/indie rock"/>
    <x v="4"/>
    <s v="indie rock"/>
    <x v="2318"/>
    <n v="1393443400"/>
    <x v="2320"/>
    <d v="2014-04-02T11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b v="0"/>
    <n v="64"/>
    <b v="0"/>
    <n v="39.120962394619681"/>
    <n v="64.53125"/>
    <s v="food/small batch"/>
    <x v="7"/>
    <s v="small batch"/>
    <x v="2319"/>
    <n v="1488694501"/>
    <x v="2321"/>
    <d v="2017-04-03T22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b v="0"/>
    <n v="4"/>
    <b v="0"/>
    <n v="3.1481481481481479"/>
    <n v="21.25"/>
    <s v="food/small batch"/>
    <x v="7"/>
    <s v="small batch"/>
    <x v="2320"/>
    <n v="1489181369"/>
    <x v="2322"/>
    <d v="2017-04-09T13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b v="0"/>
    <n v="4"/>
    <b v="0"/>
    <n v="48"/>
    <n v="30"/>
    <s v="food/small batch"/>
    <x v="7"/>
    <s v="small batch"/>
    <x v="2321"/>
    <n v="1489428447"/>
    <x v="2323"/>
    <d v="2017-03-20T11:07:27"/>
  </r>
  <r>
    <n v="2324"/>
    <s v="Pies not Lies"/>
    <s v="A city centre shop selling great locally made food with room to chat and learn about eachother."/>
    <n v="7500"/>
    <n v="1555"/>
    <x v="3"/>
    <s v="GB"/>
    <s v="GBP"/>
    <b v="0"/>
    <n v="61"/>
    <b v="0"/>
    <n v="20.733333333333334"/>
    <n v="25.491803278688526"/>
    <s v="food/small batch"/>
    <x v="7"/>
    <s v="small batch"/>
    <x v="2322"/>
    <n v="1487970885"/>
    <x v="2324"/>
    <d v="2017-03-26T13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b v="0"/>
    <n v="7"/>
    <b v="0"/>
    <n v="8"/>
    <n v="11.428571428571429"/>
    <s v="food/small batch"/>
    <x v="7"/>
    <s v="small batch"/>
    <x v="2323"/>
    <n v="1488241931"/>
    <x v="2325"/>
    <d v="2017-03-29T16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b v="0"/>
    <n v="1"/>
    <b v="0"/>
    <n v="0.72"/>
    <n v="108"/>
    <s v="food/small batch"/>
    <x v="7"/>
    <s v="small batch"/>
    <x v="2324"/>
    <n v="1489106948"/>
    <x v="2326"/>
    <d v="2017-04-30T10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b v="1"/>
    <n v="3355"/>
    <b v="1"/>
    <n v="526.09431428571429"/>
    <n v="54.883162444113267"/>
    <s v="food/small batch"/>
    <x v="7"/>
    <s v="small batch"/>
    <x v="2325"/>
    <n v="1406066440"/>
    <x v="2327"/>
    <d v="2014-08-26T15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b v="1"/>
    <n v="537"/>
    <b v="1"/>
    <n v="254.45000000000002"/>
    <n v="47.383612662942269"/>
    <s v="food/small batch"/>
    <x v="7"/>
    <s v="small batch"/>
    <x v="2326"/>
    <n v="1431715537"/>
    <x v="2328"/>
    <d v="2015-06-14T11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b v="1"/>
    <n v="125"/>
    <b v="1"/>
    <n v="105.91999999999999"/>
    <n v="211.84"/>
    <s v="food/small batch"/>
    <x v="7"/>
    <s v="small batch"/>
    <x v="2327"/>
    <n v="1403017146"/>
    <x v="2329"/>
    <d v="2014-07-17T07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b v="1"/>
    <n v="163"/>
    <b v="1"/>
    <n v="102.42285714285715"/>
    <n v="219.92638036809817"/>
    <s v="food/small batch"/>
    <x v="7"/>
    <s v="small batch"/>
    <x v="2328"/>
    <n v="1448400943"/>
    <x v="2330"/>
    <d v="2015-12-24T17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b v="1"/>
    <n v="283"/>
    <b v="1"/>
    <n v="144.31375"/>
    <n v="40.795406360424032"/>
    <s v="food/small batch"/>
    <x v="7"/>
    <s v="small batch"/>
    <x v="2329"/>
    <n v="1405728490"/>
    <x v="2331"/>
    <d v="2014-08-17T17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b v="1"/>
    <n v="352"/>
    <b v="1"/>
    <n v="106.30800000000001"/>
    <n v="75.502840909090907"/>
    <s v="food/small batch"/>
    <x v="7"/>
    <s v="small batch"/>
    <x v="2330"/>
    <n v="1420643071"/>
    <x v="2332"/>
    <d v="2015-02-06T08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b v="1"/>
    <n v="94"/>
    <b v="1"/>
    <n v="212.16666666666666"/>
    <n v="13.542553191489361"/>
    <s v="food/small batch"/>
    <x v="7"/>
    <s v="small batch"/>
    <x v="2331"/>
    <n v="1399563390"/>
    <x v="2333"/>
    <d v="2014-05-29T10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b v="1"/>
    <n v="67"/>
    <b v="1"/>
    <n v="101.95"/>
    <n v="60.865671641791046"/>
    <s v="food/small batch"/>
    <x v="7"/>
    <s v="small batch"/>
    <x v="2332"/>
    <n v="1412611498"/>
    <x v="2334"/>
    <d v="2014-11-05T10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b v="1"/>
    <n v="221"/>
    <b v="1"/>
    <n v="102.27200000000001"/>
    <n v="115.69230769230769"/>
    <s v="food/small batch"/>
    <x v="7"/>
    <s v="small batch"/>
    <x v="2333"/>
    <n v="1399902243"/>
    <x v="2335"/>
    <d v="2014-06-11T06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b v="1"/>
    <n v="2165"/>
    <b v="1"/>
    <n v="520.73254999999995"/>
    <n v="48.104623556581984"/>
    <s v="food/small batch"/>
    <x v="7"/>
    <s v="small batch"/>
    <x v="2334"/>
    <n v="1390860695"/>
    <x v="2336"/>
    <d v="2014-03-08T15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b v="1"/>
    <n v="179"/>
    <b v="1"/>
    <n v="110.65833333333333"/>
    <n v="74.184357541899445"/>
    <s v="food/small batch"/>
    <x v="7"/>
    <s v="small batch"/>
    <x v="2335"/>
    <n v="1401204143"/>
    <x v="2337"/>
    <d v="2014-06-26T08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b v="1"/>
    <n v="123"/>
    <b v="1"/>
    <n v="101.14333333333335"/>
    <n v="123.34552845528455"/>
    <s v="food/small batch"/>
    <x v="7"/>
    <s v="small batch"/>
    <x v="2336"/>
    <n v="1401485484"/>
    <x v="2338"/>
    <d v="2014-06-29T14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b v="1"/>
    <n v="1104"/>
    <b v="1"/>
    <n v="294.20799999999997"/>
    <n v="66.623188405797094"/>
    <s v="food/small batch"/>
    <x v="7"/>
    <s v="small batch"/>
    <x v="2337"/>
    <n v="1479496309"/>
    <x v="2339"/>
    <d v="2016-12-19T00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b v="1"/>
    <n v="403"/>
    <b v="1"/>
    <n v="105.77749999999999"/>
    <n v="104.99007444168734"/>
    <s v="food/small batch"/>
    <x v="7"/>
    <s v="small batch"/>
    <x v="2338"/>
    <n v="1475249138"/>
    <x v="2340"/>
    <d v="2016-10-30T08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b v="0"/>
    <n v="0"/>
    <b v="0"/>
    <n v="0"/>
    <e v="#DIV/0!"/>
    <s v="technology/web"/>
    <x v="2"/>
    <s v="web"/>
    <x v="2339"/>
    <n v="1434137504"/>
    <x v="2341"/>
    <d v="2015-07-12T12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b v="0"/>
    <n v="0"/>
    <b v="0"/>
    <n v="0"/>
    <e v="#DIV/0!"/>
    <s v="technology/web"/>
    <x v="2"/>
    <s v="web"/>
    <x v="2340"/>
    <n v="1410799870"/>
    <x v="2342"/>
    <d v="2014-10-05T22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b v="0"/>
    <n v="1"/>
    <b v="0"/>
    <n v="3"/>
    <n v="300"/>
    <s v="technology/web"/>
    <x v="2"/>
    <s v="web"/>
    <x v="2341"/>
    <n v="1447962505"/>
    <x v="2343"/>
    <d v="2016-01-08T12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b v="0"/>
    <n v="1"/>
    <b v="0"/>
    <n v="0.1"/>
    <n v="1"/>
    <s v="technology/web"/>
    <x v="2"/>
    <s v="web"/>
    <x v="2342"/>
    <n v="1464197269"/>
    <x v="2344"/>
    <d v="2016-06-24T10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b v="0"/>
    <n v="0"/>
    <b v="0"/>
    <n v="0"/>
    <e v="#DIV/0!"/>
    <s v="technology/web"/>
    <x v="2"/>
    <s v="web"/>
    <x v="2343"/>
    <n v="1424822556"/>
    <x v="2345"/>
    <d v="2015-03-31T16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b v="0"/>
    <n v="3"/>
    <b v="0"/>
    <n v="6.5000000000000002E-2"/>
    <n v="13"/>
    <s v="technology/web"/>
    <x v="2"/>
    <s v="web"/>
    <x v="2344"/>
    <n v="1472843431"/>
    <x v="2346"/>
    <d v="2016-10-17T12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b v="0"/>
    <n v="1"/>
    <b v="0"/>
    <n v="1.5"/>
    <n v="15"/>
    <s v="technology/web"/>
    <x v="2"/>
    <s v="web"/>
    <x v="2345"/>
    <n v="1469543676"/>
    <x v="2347"/>
    <d v="2016-08-25T07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b v="0"/>
    <n v="5"/>
    <b v="0"/>
    <n v="0.38571428571428573"/>
    <n v="54"/>
    <s v="technology/web"/>
    <x v="2"/>
    <s v="web"/>
    <x v="2346"/>
    <n v="1450822938"/>
    <x v="2348"/>
    <d v="2016-02-20T15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b v="0"/>
    <n v="0"/>
    <b v="0"/>
    <n v="0"/>
    <e v="#DIV/0!"/>
    <s v="technology/web"/>
    <x v="2"/>
    <s v="web"/>
    <x v="2347"/>
    <n v="1436812628"/>
    <x v="2349"/>
    <d v="2015-08-11T11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b v="0"/>
    <n v="0"/>
    <b v="0"/>
    <n v="0"/>
    <e v="#DIV/0!"/>
    <s v="technology/web"/>
    <x v="2"/>
    <s v="web"/>
    <x v="2348"/>
    <n v="1480882370"/>
    <x v="2350"/>
    <d v="2017-01-03T13:12:50"/>
  </r>
  <r>
    <n v="2351"/>
    <s v="NZ Auction site.  No listing or success fees. Only $2 p/m"/>
    <s v="Donate $30 or more and receive a free selfie stick."/>
    <n v="18900"/>
    <n v="108"/>
    <x v="1"/>
    <s v="NZ"/>
    <s v="NZD"/>
    <b v="0"/>
    <n v="7"/>
    <b v="0"/>
    <n v="0.5714285714285714"/>
    <n v="15.428571428571429"/>
    <s v="technology/web"/>
    <x v="2"/>
    <s v="web"/>
    <x v="2349"/>
    <n v="1427768739"/>
    <x v="2351"/>
    <d v="2015-04-29T19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b v="0"/>
    <n v="0"/>
    <b v="0"/>
    <n v="0"/>
    <e v="#DIV/0!"/>
    <s v="technology/web"/>
    <x v="2"/>
    <s v="web"/>
    <x v="2350"/>
    <n v="1428419552"/>
    <x v="2352"/>
    <d v="2015-06-06T08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b v="0"/>
    <n v="0"/>
    <b v="0"/>
    <n v="0"/>
    <e v="#DIV/0!"/>
    <s v="technology/web"/>
    <x v="2"/>
    <s v="web"/>
    <x v="2351"/>
    <n v="1428596022"/>
    <x v="2353"/>
    <d v="2015-04-21T09:13:42"/>
  </r>
  <r>
    <n v="2354"/>
    <s v="Dissertation (Canceled)"/>
    <s v="Almost done with doctorate degree but need funding of $35,000 to complete research of project."/>
    <n v="35000"/>
    <n v="25"/>
    <x v="1"/>
    <s v="US"/>
    <s v="USD"/>
    <b v="0"/>
    <n v="1"/>
    <b v="0"/>
    <n v="7.1428571428571425E-2"/>
    <n v="25"/>
    <s v="technology/web"/>
    <x v="2"/>
    <s v="web"/>
    <x v="2352"/>
    <n v="1415726460"/>
    <x v="2354"/>
    <d v="2015-01-10T10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b v="0"/>
    <n v="2"/>
    <b v="0"/>
    <n v="0.6875"/>
    <n v="27.5"/>
    <s v="technology/web"/>
    <x v="2"/>
    <s v="web"/>
    <x v="2353"/>
    <n v="1428012136"/>
    <x v="2355"/>
    <d v="2015-05-02T15:02:16"/>
  </r>
  <r>
    <n v="2356"/>
    <s v="HardstyleUnited.com (Canceled)"/>
    <s v="HardstyleUnited.com The Global Hardstyle community. Your Hardstyle community."/>
    <n v="10000"/>
    <n v="0"/>
    <x v="1"/>
    <s v="NL"/>
    <s v="EUR"/>
    <b v="0"/>
    <n v="0"/>
    <b v="0"/>
    <n v="0"/>
    <e v="#DIV/0!"/>
    <s v="technology/web"/>
    <x v="2"/>
    <s v="web"/>
    <x v="2354"/>
    <n v="1430938104"/>
    <x v="2356"/>
    <d v="2015-06-05T11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b v="0"/>
    <n v="0"/>
    <b v="0"/>
    <n v="0"/>
    <e v="#DIV/0!"/>
    <s v="technology/web"/>
    <x v="2"/>
    <s v="web"/>
    <x v="2355"/>
    <n v="1442501578"/>
    <x v="2357"/>
    <d v="2015-10-17T07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b v="0"/>
    <n v="0"/>
    <b v="0"/>
    <n v="0"/>
    <e v="#DIV/0!"/>
    <s v="technology/web"/>
    <x v="2"/>
    <s v="web"/>
    <x v="2356"/>
    <n v="1417818036"/>
    <x v="2358"/>
    <d v="2015-01-30T17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b v="0"/>
    <n v="3"/>
    <b v="0"/>
    <n v="14.680000000000001"/>
    <n v="367"/>
    <s v="technology/web"/>
    <x v="2"/>
    <s v="web"/>
    <x v="2357"/>
    <n v="1433432124"/>
    <x v="2359"/>
    <d v="2015-08-03T08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b v="0"/>
    <n v="1"/>
    <b v="0"/>
    <n v="0.04"/>
    <n v="2"/>
    <s v="technology/web"/>
    <x v="2"/>
    <s v="web"/>
    <x v="2358"/>
    <n v="1452272280"/>
    <x v="2360"/>
    <d v="2016-02-07T09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b v="0"/>
    <n v="0"/>
    <b v="0"/>
    <n v="0"/>
    <e v="#DIV/0!"/>
    <s v="technology/web"/>
    <x v="2"/>
    <s v="web"/>
    <x v="2359"/>
    <n v="1459975008"/>
    <x v="2361"/>
    <d v="2016-04-30T15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b v="0"/>
    <n v="2"/>
    <b v="0"/>
    <n v="28.571428571428569"/>
    <n v="60"/>
    <s v="technology/web"/>
    <x v="2"/>
    <s v="web"/>
    <x v="2360"/>
    <n v="1415723470"/>
    <x v="2362"/>
    <d v="2014-12-11T09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b v="0"/>
    <n v="0"/>
    <b v="0"/>
    <n v="0"/>
    <e v="#DIV/0!"/>
    <s v="technology/web"/>
    <x v="2"/>
    <s v="web"/>
    <x v="2361"/>
    <n v="1447460200"/>
    <x v="2363"/>
    <d v="2015-12-28T17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b v="0"/>
    <n v="0"/>
    <b v="0"/>
    <n v="0"/>
    <e v="#DIV/0!"/>
    <s v="technology/web"/>
    <x v="2"/>
    <s v="web"/>
    <x v="2362"/>
    <n v="1441146356"/>
    <x v="2364"/>
    <d v="2015-10-26T15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b v="0"/>
    <n v="0"/>
    <b v="0"/>
    <n v="0"/>
    <e v="#DIV/0!"/>
    <s v="technology/web"/>
    <x v="2"/>
    <s v="web"/>
    <x v="2363"/>
    <n v="1449596425"/>
    <x v="2365"/>
    <d v="2016-01-17T16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b v="0"/>
    <n v="27"/>
    <b v="0"/>
    <n v="10.52"/>
    <n v="97.407407407407405"/>
    <s v="technology/web"/>
    <x v="2"/>
    <s v="web"/>
    <x v="2364"/>
    <n v="1442839533"/>
    <x v="2366"/>
    <d v="2015-10-21T05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b v="0"/>
    <n v="14"/>
    <b v="0"/>
    <n v="1.34"/>
    <n v="47.857142857142854"/>
    <s v="technology/web"/>
    <x v="2"/>
    <s v="web"/>
    <x v="2365"/>
    <n v="1456442216"/>
    <x v="2367"/>
    <d v="2016-04-25T15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b v="0"/>
    <n v="2"/>
    <b v="0"/>
    <n v="0.25"/>
    <n v="50"/>
    <s v="technology/web"/>
    <x v="2"/>
    <s v="web"/>
    <x v="2366"/>
    <n v="1425143965"/>
    <x v="2368"/>
    <d v="2015-04-14T09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b v="0"/>
    <n v="0"/>
    <b v="0"/>
    <n v="0"/>
    <e v="#DIV/0!"/>
    <s v="technology/web"/>
    <x v="2"/>
    <s v="web"/>
    <x v="2367"/>
    <n v="1452540611"/>
    <x v="2369"/>
    <d v="2016-02-10T12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b v="0"/>
    <n v="4"/>
    <b v="0"/>
    <n v="0.32800000000000001"/>
    <n v="20.5"/>
    <s v="technology/web"/>
    <x v="2"/>
    <s v="web"/>
    <x v="2368"/>
    <n v="1416285141"/>
    <x v="2370"/>
    <d v="2014-12-17T21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b v="0"/>
    <n v="0"/>
    <b v="0"/>
    <n v="0"/>
    <e v="#DIV/0!"/>
    <s v="technology/web"/>
    <x v="2"/>
    <s v="web"/>
    <x v="2369"/>
    <n v="1432665596"/>
    <x v="2371"/>
    <d v="2015-06-25T11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b v="0"/>
    <n v="6"/>
    <b v="0"/>
    <n v="3.2727272727272729"/>
    <n v="30"/>
    <s v="technology/web"/>
    <x v="2"/>
    <s v="web"/>
    <x v="2370"/>
    <n v="1427247571"/>
    <x v="2372"/>
    <d v="2015-04-23T18:39:31"/>
  </r>
  <r>
    <n v="2373"/>
    <s v="Cykelauktion.com (Canceled)"/>
    <s v="We want to create a safe marketplace for buying and selling bicycles."/>
    <n v="850000"/>
    <n v="50"/>
    <x v="1"/>
    <s v="SE"/>
    <s v="SEK"/>
    <b v="0"/>
    <n v="1"/>
    <b v="0"/>
    <n v="5.8823529411764705E-3"/>
    <n v="50"/>
    <s v="technology/web"/>
    <x v="2"/>
    <s v="web"/>
    <x v="2371"/>
    <n v="1438271624"/>
    <x v="2373"/>
    <d v="2015-08-29T08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b v="0"/>
    <n v="1"/>
    <b v="0"/>
    <n v="4.5454545454545456E-2"/>
    <n v="10"/>
    <s v="technology/web"/>
    <x v="2"/>
    <s v="web"/>
    <x v="2372"/>
    <n v="1421180060"/>
    <x v="2374"/>
    <d v="2015-02-12T13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b v="0"/>
    <n v="0"/>
    <b v="0"/>
    <n v="0"/>
    <e v="#DIV/0!"/>
    <s v="technology/web"/>
    <x v="2"/>
    <s v="web"/>
    <x v="2373"/>
    <n v="1470859437"/>
    <x v="2375"/>
    <d v="2016-09-09T13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b v="0"/>
    <n v="4"/>
    <b v="0"/>
    <n v="10.877666666666666"/>
    <n v="81.582499999999996"/>
    <s v="technology/web"/>
    <x v="2"/>
    <s v="web"/>
    <x v="2374"/>
    <n v="1447193566"/>
    <x v="2376"/>
    <d v="2015-12-10T15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b v="0"/>
    <n v="0"/>
    <b v="0"/>
    <n v="0"/>
    <e v="#DIV/0!"/>
    <s v="technology/web"/>
    <x v="2"/>
    <s v="web"/>
    <x v="2375"/>
    <n v="1477515183"/>
    <x v="2377"/>
    <d v="2016-11-25T14:53:03"/>
  </r>
  <r>
    <n v="2378"/>
    <s v="KEEPUP INC (Canceled)"/>
    <s v="KEEPUP allows you to extend your social circle by introducing you to new people via your friends."/>
    <n v="110000"/>
    <n v="0"/>
    <x v="1"/>
    <s v="US"/>
    <s v="USD"/>
    <b v="0"/>
    <n v="0"/>
    <b v="0"/>
    <n v="0"/>
    <e v="#DIV/0!"/>
    <s v="technology/web"/>
    <x v="2"/>
    <s v="web"/>
    <x v="2376"/>
    <n v="1438042730"/>
    <x v="2378"/>
    <d v="2015-08-25T17:18:50"/>
  </r>
  <r>
    <n v="2379"/>
    <s v="SelectCooks.com (Canceled)"/>
    <s v="Selectcooks.com is a community marketplace for people to list, find and hire chefs."/>
    <n v="30000"/>
    <n v="0"/>
    <x v="1"/>
    <s v="US"/>
    <s v="USD"/>
    <b v="0"/>
    <n v="0"/>
    <b v="0"/>
    <n v="0"/>
    <e v="#DIV/0!"/>
    <s v="technology/web"/>
    <x v="2"/>
    <s v="web"/>
    <x v="2377"/>
    <n v="1440116616"/>
    <x v="2379"/>
    <d v="2015-10-04T17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b v="0"/>
    <n v="3"/>
    <b v="0"/>
    <n v="0.36666666666666664"/>
    <n v="18.333333333333332"/>
    <s v="technology/web"/>
    <x v="2"/>
    <s v="web"/>
    <x v="2378"/>
    <n v="1441134142"/>
    <x v="2380"/>
    <d v="2015-10-01T12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b v="0"/>
    <n v="7"/>
    <b v="0"/>
    <n v="1.8193398957730169"/>
    <n v="224.42857142857142"/>
    <s v="technology/web"/>
    <x v="2"/>
    <s v="web"/>
    <x v="2379"/>
    <n v="1426112848"/>
    <x v="2381"/>
    <d v="2015-04-10T15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b v="0"/>
    <n v="2"/>
    <b v="0"/>
    <n v="2.5"/>
    <n v="37.5"/>
    <s v="technology/web"/>
    <x v="2"/>
    <s v="web"/>
    <x v="2380"/>
    <n v="1436502603"/>
    <x v="2382"/>
    <d v="2015-08-03T21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b v="0"/>
    <n v="3"/>
    <b v="0"/>
    <n v="4.3499999999999996"/>
    <n v="145"/>
    <s v="technology/web"/>
    <x v="2"/>
    <s v="web"/>
    <x v="2381"/>
    <n v="1421976107"/>
    <x v="2383"/>
    <d v="2015-02-21T18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b v="0"/>
    <n v="8"/>
    <b v="0"/>
    <n v="0.8"/>
    <n v="1"/>
    <s v="technology/web"/>
    <x v="2"/>
    <s v="web"/>
    <x v="2382"/>
    <n v="1413337043"/>
    <x v="2384"/>
    <d v="2014-11-13T19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b v="0"/>
    <n v="7"/>
    <b v="0"/>
    <n v="1.2123076923076923"/>
    <n v="112.57142857142857"/>
    <s v="technology/web"/>
    <x v="2"/>
    <s v="web"/>
    <x v="2383"/>
    <n v="1436201432"/>
    <x v="2385"/>
    <d v="2015-08-05T09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b v="0"/>
    <n v="0"/>
    <b v="0"/>
    <n v="0"/>
    <e v="#DIV/0!"/>
    <s v="technology/web"/>
    <x v="2"/>
    <s v="web"/>
    <x v="2384"/>
    <n v="1415736424"/>
    <x v="2386"/>
    <d v="2015-01-10T13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b v="0"/>
    <n v="3"/>
    <b v="0"/>
    <n v="0.68399999999999994"/>
    <n v="342"/>
    <s v="technology/web"/>
    <x v="2"/>
    <s v="web"/>
    <x v="2385"/>
    <n v="1465311740"/>
    <x v="2387"/>
    <d v="2016-07-22T08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b v="0"/>
    <n v="8"/>
    <b v="0"/>
    <n v="1.2513513513513512"/>
    <n v="57.875"/>
    <s v="technology/web"/>
    <x v="2"/>
    <s v="web"/>
    <x v="2386"/>
    <n v="1418761759"/>
    <x v="2388"/>
    <d v="2015-01-15T12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b v="0"/>
    <n v="1"/>
    <b v="0"/>
    <n v="0.1875"/>
    <n v="30"/>
    <s v="technology/web"/>
    <x v="2"/>
    <s v="web"/>
    <x v="2387"/>
    <n v="1435160452"/>
    <x v="2389"/>
    <d v="2015-07-25T14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b v="0"/>
    <n v="0"/>
    <b v="0"/>
    <n v="0"/>
    <e v="#DIV/0!"/>
    <s v="technology/web"/>
    <x v="2"/>
    <s v="web"/>
    <x v="2388"/>
    <n v="1416896264"/>
    <x v="2390"/>
    <d v="2015-01-03T23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b v="0"/>
    <n v="1"/>
    <b v="0"/>
    <n v="0.125"/>
    <n v="25"/>
    <s v="technology/web"/>
    <x v="2"/>
    <s v="web"/>
    <x v="2389"/>
    <n v="1425236644"/>
    <x v="2391"/>
    <d v="2015-03-31T11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b v="0"/>
    <n v="0"/>
    <b v="0"/>
    <n v="0"/>
    <e v="#DIV/0!"/>
    <s v="technology/web"/>
    <x v="2"/>
    <s v="web"/>
    <x v="2390"/>
    <n v="1443495223"/>
    <x v="2392"/>
    <d v="2015-10-28T19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b v="0"/>
    <n v="1"/>
    <b v="0"/>
    <n v="0.05"/>
    <n v="50"/>
    <s v="technology/web"/>
    <x v="2"/>
    <s v="web"/>
    <x v="2391"/>
    <n v="1436456017"/>
    <x v="2393"/>
    <d v="2015-08-08T08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b v="0"/>
    <n v="2"/>
    <b v="0"/>
    <n v="0.06"/>
    <n v="1.5"/>
    <s v="technology/web"/>
    <x v="2"/>
    <s v="web"/>
    <x v="2392"/>
    <n v="1422348093"/>
    <x v="2394"/>
    <d v="2015-02-26T01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b v="0"/>
    <n v="0"/>
    <b v="0"/>
    <n v="0"/>
    <e v="#DIV/0!"/>
    <s v="technology/web"/>
    <x v="2"/>
    <s v="web"/>
    <x v="2393"/>
    <n v="1481597687"/>
    <x v="2395"/>
    <d v="2017-01-10T01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b v="0"/>
    <n v="1"/>
    <b v="0"/>
    <n v="0.2"/>
    <n v="10"/>
    <s v="technology/web"/>
    <x v="2"/>
    <s v="web"/>
    <x v="2394"/>
    <n v="1442348558"/>
    <x v="2396"/>
    <d v="2015-10-15T13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b v="0"/>
    <n v="0"/>
    <b v="0"/>
    <n v="0"/>
    <e v="#DIV/0!"/>
    <s v="technology/web"/>
    <x v="2"/>
    <s v="web"/>
    <x v="2395"/>
    <n v="1417641256"/>
    <x v="2397"/>
    <d v="2015-01-02T14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b v="0"/>
    <n v="0"/>
    <b v="0"/>
    <n v="0"/>
    <e v="#DIV/0!"/>
    <s v="technology/web"/>
    <x v="2"/>
    <s v="web"/>
    <x v="2396"/>
    <n v="1433282384"/>
    <x v="2398"/>
    <d v="2015-07-02T14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b v="0"/>
    <n v="0"/>
    <b v="0"/>
    <n v="0"/>
    <e v="#DIV/0!"/>
    <s v="technology/web"/>
    <x v="2"/>
    <s v="web"/>
    <x v="2397"/>
    <n v="1415910506"/>
    <x v="2399"/>
    <d v="2014-12-18T13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b v="0"/>
    <n v="0"/>
    <b v="0"/>
    <n v="0"/>
    <e v="#DIV/0!"/>
    <s v="technology/web"/>
    <x v="2"/>
    <s v="web"/>
    <x v="2398"/>
    <n v="1458023164"/>
    <x v="2400"/>
    <d v="2016-04-13T23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b v="0"/>
    <n v="9"/>
    <b v="0"/>
    <n v="0.71785714285714286"/>
    <n v="22.333333333333332"/>
    <s v="food/food trucks"/>
    <x v="7"/>
    <s v="food trucks"/>
    <x v="2399"/>
    <n v="1452023096"/>
    <x v="2401"/>
    <d v="2016-03-05T12:44:56"/>
  </r>
  <r>
    <n v="2402"/>
    <s v="Cupcake Truck Unite"/>
    <s v="Small town, delicious treats, and a mobile truck"/>
    <n v="12000"/>
    <n v="52"/>
    <x v="2"/>
    <s v="US"/>
    <s v="USD"/>
    <b v="0"/>
    <n v="1"/>
    <b v="0"/>
    <n v="0.43333333333333329"/>
    <n v="52"/>
    <s v="food/food trucks"/>
    <x v="7"/>
    <s v="food trucks"/>
    <x v="2400"/>
    <n v="1428941931"/>
    <x v="2402"/>
    <d v="2015-05-13T09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b v="0"/>
    <n v="12"/>
    <b v="0"/>
    <n v="16.833333333333332"/>
    <n v="16.833333333333332"/>
    <s v="food/food trucks"/>
    <x v="7"/>
    <s v="food trucks"/>
    <x v="2401"/>
    <n v="1454188258"/>
    <x v="2403"/>
    <d v="2016-03-30T13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b v="0"/>
    <n v="0"/>
    <b v="0"/>
    <n v="0"/>
    <e v="#DIV/0!"/>
    <s v="food/food trucks"/>
    <x v="7"/>
    <s v="food trucks"/>
    <x v="2402"/>
    <n v="1449190607"/>
    <x v="2404"/>
    <d v="2016-01-02T17:56:47"/>
  </r>
  <r>
    <n v="2405"/>
    <s v="JoyShtick Food Truck"/>
    <s v="We are the first gaming-themed food truck, bringing gourmet pub fare to the Jacksonville area."/>
    <n v="5000"/>
    <n v="1126"/>
    <x v="2"/>
    <s v="US"/>
    <s v="USD"/>
    <b v="0"/>
    <n v="20"/>
    <b v="0"/>
    <n v="22.52"/>
    <n v="56.3"/>
    <s v="food/food trucks"/>
    <x v="7"/>
    <s v="food trucks"/>
    <x v="2403"/>
    <n v="1471096975"/>
    <x v="2405"/>
    <d v="2016-09-03T07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b v="0"/>
    <n v="16"/>
    <b v="0"/>
    <n v="41.384615384615387"/>
    <n v="84.0625"/>
    <s v="food/food trucks"/>
    <x v="7"/>
    <s v="food trucks"/>
    <x v="2404"/>
    <n v="1418179190"/>
    <x v="2406"/>
    <d v="2015-01-18T19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b v="0"/>
    <n v="33"/>
    <b v="0"/>
    <n v="25.259090909090908"/>
    <n v="168.39393939393941"/>
    <s v="food/food trucks"/>
    <x v="7"/>
    <s v="food trucks"/>
    <x v="2405"/>
    <n v="1426772928"/>
    <x v="2407"/>
    <d v="2015-04-10T23:00:00"/>
  </r>
  <r>
    <n v="2408"/>
    <s v="Sabroso On Wheels"/>
    <s v="A US Army Vet trying to get a Peruvian food truck going! Really good Peruvian food now mobile!"/>
    <n v="15000"/>
    <n v="30"/>
    <x v="2"/>
    <s v="US"/>
    <s v="USD"/>
    <b v="0"/>
    <n v="2"/>
    <b v="0"/>
    <n v="0.2"/>
    <n v="15"/>
    <s v="food/food trucks"/>
    <x v="7"/>
    <s v="food trucks"/>
    <x v="2406"/>
    <n v="1412652157"/>
    <x v="2408"/>
    <d v="2014-11-05T21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b v="0"/>
    <n v="6"/>
    <b v="0"/>
    <n v="1.8399999999999999"/>
    <n v="76.666666666666671"/>
    <s v="food/food trucks"/>
    <x v="7"/>
    <s v="food trucks"/>
    <x v="2407"/>
    <n v="1437339675"/>
    <x v="2409"/>
    <d v="2015-08-18T14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b v="0"/>
    <n v="0"/>
    <b v="0"/>
    <n v="0"/>
    <e v="#DIV/0!"/>
    <s v="food/food trucks"/>
    <x v="7"/>
    <s v="food trucks"/>
    <x v="2408"/>
    <n v="1439027275"/>
    <x v="2410"/>
    <d v="2015-09-07T02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b v="0"/>
    <n v="3"/>
    <b v="0"/>
    <n v="0.60399999999999998"/>
    <n v="50.333333333333336"/>
    <s v="food/food trucks"/>
    <x v="7"/>
    <s v="food trucks"/>
    <x v="2409"/>
    <n v="1437932082"/>
    <x v="2411"/>
    <d v="2015-08-25T10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b v="0"/>
    <n v="0"/>
    <b v="0"/>
    <n v="0"/>
    <e v="#DIV/0!"/>
    <s v="food/food trucks"/>
    <x v="7"/>
    <s v="food trucks"/>
    <x v="2410"/>
    <n v="1476294073"/>
    <x v="2412"/>
    <d v="2016-11-26T11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b v="0"/>
    <n v="3"/>
    <b v="0"/>
    <n v="0.83333333333333337"/>
    <n v="8.3333333333333339"/>
    <s v="food/food trucks"/>
    <x v="7"/>
    <s v="food trucks"/>
    <x v="2411"/>
    <n v="1398911882"/>
    <x v="2413"/>
    <d v="2014-05-31T16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b v="0"/>
    <n v="13"/>
    <b v="0"/>
    <n v="3.0666666666666664"/>
    <n v="35.384615384615387"/>
    <s v="food/food trucks"/>
    <x v="7"/>
    <s v="food trucks"/>
    <x v="2412"/>
    <n v="1436805660"/>
    <x v="2414"/>
    <d v="2015-08-21T20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b v="0"/>
    <n v="6"/>
    <b v="0"/>
    <n v="0.55833333333333335"/>
    <n v="55.833333333333336"/>
    <s v="food/food trucks"/>
    <x v="7"/>
    <s v="food trucks"/>
    <x v="2413"/>
    <n v="1466023346"/>
    <x v="2415"/>
    <d v="2016-07-15T13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b v="0"/>
    <n v="1"/>
    <b v="0"/>
    <n v="2.5000000000000001E-2"/>
    <n v="5"/>
    <s v="food/food trucks"/>
    <x v="7"/>
    <s v="food trucks"/>
    <x v="2414"/>
    <n v="1421343743"/>
    <x v="2416"/>
    <d v="2015-03-14T08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b v="0"/>
    <n v="0"/>
    <b v="0"/>
    <n v="0"/>
    <e v="#DIV/0!"/>
    <s v="food/food trucks"/>
    <x v="7"/>
    <s v="food trucks"/>
    <x v="2415"/>
    <n v="1405113187"/>
    <x v="2417"/>
    <d v="2014-08-10T14:13:07"/>
  </r>
  <r>
    <n v="2418"/>
    <s v="Mexican food truck"/>
    <s v="I want to start my food truck business."/>
    <n v="25000"/>
    <n v="5"/>
    <x v="2"/>
    <s v="US"/>
    <s v="USD"/>
    <b v="0"/>
    <n v="5"/>
    <b v="0"/>
    <n v="0.02"/>
    <n v="1"/>
    <s v="food/food trucks"/>
    <x v="7"/>
    <s v="food trucks"/>
    <x v="2416"/>
    <n v="1422045244"/>
    <x v="2418"/>
    <d v="2015-03-24T12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b v="0"/>
    <n v="0"/>
    <b v="0"/>
    <n v="0"/>
    <e v="#DIV/0!"/>
    <s v="food/food trucks"/>
    <x v="7"/>
    <s v="food trucks"/>
    <x v="2417"/>
    <n v="1419097389"/>
    <x v="2419"/>
    <d v="2015-02-18T10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b v="0"/>
    <n v="36"/>
    <b v="0"/>
    <n v="14.825133372851216"/>
    <n v="69.472222222222229"/>
    <s v="food/food trucks"/>
    <x v="7"/>
    <s v="food trucks"/>
    <x v="2418"/>
    <n v="1410396095"/>
    <x v="2420"/>
    <d v="2014-11-09T18:41:35"/>
  </r>
  <r>
    <n v="2421"/>
    <s v="hot dog cart"/>
    <s v="help me start Merrill's first hot dog cart in this empty lot"/>
    <n v="6000"/>
    <n v="1"/>
    <x v="2"/>
    <s v="US"/>
    <s v="USD"/>
    <b v="0"/>
    <n v="1"/>
    <b v="0"/>
    <n v="1.6666666666666666E-2"/>
    <n v="1"/>
    <s v="food/food trucks"/>
    <x v="7"/>
    <s v="food trucks"/>
    <x v="2419"/>
    <n v="1421944196"/>
    <x v="2421"/>
    <d v="2015-02-21T09:29:56"/>
  </r>
  <r>
    <n v="2422"/>
    <s v="Help starting a family owned food truck"/>
    <s v="Family owned business serving BBQ and seafood to the public"/>
    <n v="500"/>
    <n v="1"/>
    <x v="2"/>
    <s v="US"/>
    <s v="USD"/>
    <b v="0"/>
    <n v="1"/>
    <b v="0"/>
    <n v="0.2"/>
    <n v="1"/>
    <s v="food/food trucks"/>
    <x v="7"/>
    <s v="food trucks"/>
    <x v="2420"/>
    <n v="1423502636"/>
    <x v="2422"/>
    <d v="2015-03-11T09:23:56"/>
  </r>
  <r>
    <n v="2423"/>
    <s v="FBTR BBQ"/>
    <s v="FBTR is a Texas-style, North Carolina based, homemade BBQ company looking to bring good meat to the masses."/>
    <n v="60000"/>
    <n v="8"/>
    <x v="2"/>
    <s v="US"/>
    <s v="USD"/>
    <b v="0"/>
    <n v="1"/>
    <b v="0"/>
    <n v="1.3333333333333334E-2"/>
    <n v="8"/>
    <s v="food/food trucks"/>
    <x v="7"/>
    <s v="food trucks"/>
    <x v="2421"/>
    <n v="1417452890"/>
    <x v="2423"/>
    <d v="2014-12-31T09:54:50"/>
  </r>
  <r>
    <n v="2424"/>
    <s v="Lily and Memphs"/>
    <s v="Great and creative food from the heart in the form of a sweet food truck!"/>
    <n v="25000"/>
    <n v="310"/>
    <x v="2"/>
    <s v="US"/>
    <s v="USD"/>
    <b v="0"/>
    <n v="9"/>
    <b v="0"/>
    <n v="1.24"/>
    <n v="34.444444444444443"/>
    <s v="food/food trucks"/>
    <x v="7"/>
    <s v="food trucks"/>
    <x v="2422"/>
    <n v="1411853108"/>
    <x v="2424"/>
    <d v="2014-10-27T14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b v="0"/>
    <n v="1"/>
    <b v="0"/>
    <n v="2.8571428571428574E-2"/>
    <n v="1"/>
    <s v="food/food trucks"/>
    <x v="7"/>
    <s v="food trucks"/>
    <x v="2423"/>
    <n v="1463090149"/>
    <x v="2425"/>
    <d v="2016-05-27T15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b v="0"/>
    <n v="0"/>
    <b v="0"/>
    <n v="0"/>
    <e v="#DIV/0!"/>
    <s v="food/food trucks"/>
    <x v="7"/>
    <s v="food trucks"/>
    <x v="2424"/>
    <n v="1433822692"/>
    <x v="2426"/>
    <d v="2015-08-07T21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b v="0"/>
    <n v="1"/>
    <b v="0"/>
    <n v="2E-3"/>
    <n v="1"/>
    <s v="food/food trucks"/>
    <x v="7"/>
    <s v="food trucks"/>
    <x v="2425"/>
    <n v="1455262733"/>
    <x v="2427"/>
    <d v="2016-03-22T23:38:53"/>
  </r>
  <r>
    <n v="2428"/>
    <s v="Premium Burgers"/>
    <s v="From Moo 2 You! We want to offer premium burgers to a taco flooded environment."/>
    <n v="35000"/>
    <n v="1"/>
    <x v="2"/>
    <s v="US"/>
    <s v="USD"/>
    <b v="0"/>
    <n v="1"/>
    <b v="0"/>
    <n v="2.8571428571428571E-3"/>
    <n v="1"/>
    <s v="food/food trucks"/>
    <x v="7"/>
    <s v="food trucks"/>
    <x v="2426"/>
    <n v="1423594151"/>
    <x v="2428"/>
    <d v="2015-03-12T10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b v="0"/>
    <n v="4"/>
    <b v="0"/>
    <n v="1.4321428571428572"/>
    <n v="501.25"/>
    <s v="food/food trucks"/>
    <x v="7"/>
    <s v="food trucks"/>
    <x v="2427"/>
    <n v="1483131966"/>
    <x v="2429"/>
    <d v="2017-02-05T09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b v="0"/>
    <n v="2"/>
    <b v="0"/>
    <n v="0.70000000000000007"/>
    <n v="10.5"/>
    <s v="food/food trucks"/>
    <x v="7"/>
    <s v="food trucks"/>
    <x v="2428"/>
    <n v="1452654504"/>
    <x v="2430"/>
    <d v="2016-02-11T20:08:24"/>
  </r>
  <r>
    <n v="2431"/>
    <s v="Murphy's good eatin'"/>
    <s v="Go to Colorado and run a food truck with homemade food of all kinds."/>
    <n v="100000"/>
    <n v="2"/>
    <x v="2"/>
    <s v="US"/>
    <s v="USD"/>
    <b v="0"/>
    <n v="2"/>
    <b v="0"/>
    <n v="2E-3"/>
    <n v="1"/>
    <s v="food/food trucks"/>
    <x v="7"/>
    <s v="food trucks"/>
    <x v="2429"/>
    <n v="1461896613"/>
    <x v="2431"/>
    <d v="2016-06-27T19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b v="0"/>
    <n v="2"/>
    <b v="0"/>
    <n v="1.4285714285714287E-2"/>
    <n v="1"/>
    <s v="food/food trucks"/>
    <x v="7"/>
    <s v="food trucks"/>
    <x v="2430"/>
    <n v="1423199697"/>
    <x v="2432"/>
    <d v="2015-03-07T22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b v="0"/>
    <n v="0"/>
    <b v="0"/>
    <n v="0"/>
    <e v="#DIV/0!"/>
    <s v="food/food trucks"/>
    <x v="7"/>
    <s v="food trucks"/>
    <x v="2431"/>
    <n v="1454016943"/>
    <x v="2433"/>
    <d v="2016-02-27T14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b v="0"/>
    <n v="2"/>
    <b v="0"/>
    <n v="0.13"/>
    <n v="13"/>
    <s v="food/food trucks"/>
    <x v="7"/>
    <s v="food trucks"/>
    <x v="2432"/>
    <n v="1435206474"/>
    <x v="2434"/>
    <d v="2015-08-03T21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b v="0"/>
    <n v="4"/>
    <b v="0"/>
    <n v="0.48960000000000004"/>
    <n v="306"/>
    <s v="food/food trucks"/>
    <x v="7"/>
    <s v="food trucks"/>
    <x v="2433"/>
    <n v="1441435186"/>
    <x v="2435"/>
    <d v="2015-10-04T23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b v="0"/>
    <n v="2"/>
    <b v="0"/>
    <n v="3.8461538461538464E-2"/>
    <n v="22.5"/>
    <s v="food/food trucks"/>
    <x v="7"/>
    <s v="food trucks"/>
    <x v="2434"/>
    <n v="1448894770"/>
    <x v="2436"/>
    <d v="2016-01-29T07:46:10"/>
  </r>
  <r>
    <n v="2437"/>
    <s v="Cuppa Gumbos"/>
    <s v="Homemade Gumbo, Stews and Curry to be served hot and fresh everyday at any festival or concert we can attend."/>
    <n v="8000"/>
    <n v="0"/>
    <x v="2"/>
    <s v="US"/>
    <s v="USD"/>
    <b v="0"/>
    <n v="0"/>
    <b v="0"/>
    <n v="0"/>
    <e v="#DIV/0!"/>
    <s v="food/food trucks"/>
    <x v="7"/>
    <s v="food trucks"/>
    <x v="2435"/>
    <n v="1422400188"/>
    <x v="2437"/>
    <d v="2015-03-17T11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b v="0"/>
    <n v="1"/>
    <b v="0"/>
    <n v="0.33333333333333337"/>
    <n v="50"/>
    <s v="food/food trucks"/>
    <x v="7"/>
    <s v="food trucks"/>
    <x v="2436"/>
    <n v="1444341462"/>
    <x v="2438"/>
    <d v="2015-12-07T15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b v="0"/>
    <n v="0"/>
    <b v="0"/>
    <n v="0"/>
    <e v="#DIV/0!"/>
    <s v="food/food trucks"/>
    <x v="7"/>
    <s v="food trucks"/>
    <x v="2437"/>
    <n v="1442605129"/>
    <x v="2439"/>
    <d v="2015-10-18T12:38:49"/>
  </r>
  <r>
    <n v="2440"/>
    <s v="The first green Food Truck in Phnom Penh"/>
    <s v="Starting a entire clean energy food truck and set a new standard for Cambodia"/>
    <n v="5000"/>
    <n v="10"/>
    <x v="2"/>
    <s v="BE"/>
    <s v="EUR"/>
    <b v="0"/>
    <n v="2"/>
    <b v="0"/>
    <n v="0.2"/>
    <n v="5"/>
    <s v="food/food trucks"/>
    <x v="7"/>
    <s v="food trucks"/>
    <x v="2438"/>
    <n v="1452807313"/>
    <x v="2440"/>
    <d v="2016-02-13T14:35:13"/>
  </r>
  <r>
    <n v="2441"/>
    <s v="Bring Alchemy Pops to the People!"/>
    <s v="YOU can help Alchemy Pops POP up on a street near you!"/>
    <n v="7500"/>
    <n v="8091"/>
    <x v="0"/>
    <s v="US"/>
    <s v="USD"/>
    <b v="0"/>
    <n v="109"/>
    <b v="1"/>
    <n v="107.88"/>
    <n v="74.22935779816514"/>
    <s v="food/small batch"/>
    <x v="7"/>
    <s v="small batch"/>
    <x v="2439"/>
    <n v="1435806054"/>
    <x v="2441"/>
    <d v="2015-07-22T21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b v="0"/>
    <n v="372"/>
    <b v="1"/>
    <n v="125.94166666666666"/>
    <n v="81.252688172043008"/>
    <s v="food/small batch"/>
    <x v="7"/>
    <s v="small batch"/>
    <x v="2440"/>
    <n v="1424188828"/>
    <x v="2442"/>
    <d v="2015-03-19T08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b v="0"/>
    <n v="311"/>
    <b v="1"/>
    <n v="202.51495"/>
    <n v="130.23469453376205"/>
    <s v="food/small batch"/>
    <x v="7"/>
    <s v="small batch"/>
    <x v="2441"/>
    <n v="1405522822"/>
    <x v="2443"/>
    <d v="2014-08-15T08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b v="0"/>
    <n v="61"/>
    <b v="1"/>
    <n v="108.60000000000001"/>
    <n v="53.409836065573771"/>
    <s v="food/small batch"/>
    <x v="7"/>
    <s v="small batch"/>
    <x v="2442"/>
    <n v="1461607591"/>
    <x v="2444"/>
    <d v="2016-05-25T11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b v="0"/>
    <n v="115"/>
    <b v="1"/>
    <n v="172.8"/>
    <n v="75.130434782608702"/>
    <s v="food/small batch"/>
    <x v="7"/>
    <s v="small batch"/>
    <x v="2443"/>
    <n v="1440650021"/>
    <x v="2445"/>
    <d v="2015-09-25T21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b v="0"/>
    <n v="111"/>
    <b v="1"/>
    <n v="167.98"/>
    <n v="75.666666666666671"/>
    <s v="food/small batch"/>
    <x v="7"/>
    <s v="small batch"/>
    <x v="2444"/>
    <n v="1477578471"/>
    <x v="2446"/>
    <d v="2016-11-26T08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b v="0"/>
    <n v="337"/>
    <b v="1"/>
    <n v="427.20000000000005"/>
    <n v="31.691394658753708"/>
    <s v="food/small batch"/>
    <x v="7"/>
    <s v="small batch"/>
    <x v="2445"/>
    <n v="1476184593"/>
    <x v="2447"/>
    <d v="2016-11-11T21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b v="0"/>
    <n v="9"/>
    <b v="1"/>
    <n v="107.5"/>
    <n v="47.777777777777779"/>
    <s v="food/small batch"/>
    <x v="7"/>
    <s v="small batch"/>
    <x v="2446"/>
    <n v="1472110513"/>
    <x v="2448"/>
    <d v="2016-08-30T22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b v="0"/>
    <n v="120"/>
    <b v="1"/>
    <n v="108"/>
    <n v="90"/>
    <s v="food/small batch"/>
    <x v="7"/>
    <s v="small batch"/>
    <x v="2447"/>
    <n v="1414725915"/>
    <x v="2449"/>
    <d v="2014-11-29T21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b v="0"/>
    <n v="102"/>
    <b v="1"/>
    <n v="101.53353333333335"/>
    <n v="149.31401960784314"/>
    <s v="food/small batch"/>
    <x v="7"/>
    <s v="small batch"/>
    <x v="2448"/>
    <n v="1411177456"/>
    <x v="2450"/>
    <d v="2014-10-27T20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b v="0"/>
    <n v="186"/>
    <b v="1"/>
    <n v="115.45"/>
    <n v="62.06989247311828"/>
    <s v="food/small batch"/>
    <x v="7"/>
    <s v="small batch"/>
    <x v="2449"/>
    <n v="1487022490"/>
    <x v="2451"/>
    <d v="2017-03-05T14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b v="0"/>
    <n v="15"/>
    <b v="1"/>
    <n v="133.5"/>
    <n v="53.4"/>
    <s v="food/small batch"/>
    <x v="7"/>
    <s v="small batch"/>
    <x v="2450"/>
    <n v="1448914500"/>
    <x v="2452"/>
    <d v="2015-12-29T16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b v="0"/>
    <n v="67"/>
    <b v="1"/>
    <n v="154.69999999999999"/>
    <n v="69.268656716417908"/>
    <s v="food/small batch"/>
    <x v="7"/>
    <s v="small batch"/>
    <x v="2451"/>
    <n v="1483461409"/>
    <x v="2453"/>
    <d v="2017-02-02T09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b v="0"/>
    <n v="130"/>
    <b v="1"/>
    <n v="100.84571428571429"/>
    <n v="271.50769230769231"/>
    <s v="food/small batch"/>
    <x v="7"/>
    <s v="small batch"/>
    <x v="2452"/>
    <n v="1486183808"/>
    <x v="2454"/>
    <d v="2017-03-10T21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b v="0"/>
    <n v="16"/>
    <b v="1"/>
    <n v="182"/>
    <n v="34.125"/>
    <s v="food/small batch"/>
    <x v="7"/>
    <s v="small batch"/>
    <x v="2453"/>
    <n v="1458758750"/>
    <x v="2455"/>
    <d v="2016-04-20T11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b v="0"/>
    <n v="67"/>
    <b v="1"/>
    <n v="180.86666666666667"/>
    <n v="40.492537313432834"/>
    <s v="food/small batch"/>
    <x v="7"/>
    <s v="small batch"/>
    <x v="2454"/>
    <n v="1485471839"/>
    <x v="2456"/>
    <d v="2017-02-25T16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b v="0"/>
    <n v="124"/>
    <b v="1"/>
    <n v="102.30434782608695"/>
    <n v="189.75806451612902"/>
    <s v="food/small batch"/>
    <x v="7"/>
    <s v="small batch"/>
    <x v="2455"/>
    <n v="1456237656"/>
    <x v="2457"/>
    <d v="2016-03-24T06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b v="0"/>
    <n v="80"/>
    <b v="1"/>
    <n v="110.17999999999999"/>
    <n v="68.862499999999997"/>
    <s v="food/small batch"/>
    <x v="7"/>
    <s v="small batch"/>
    <x v="2456"/>
    <n v="1462481718"/>
    <x v="2458"/>
    <d v="2016-06-09T12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b v="0"/>
    <n v="282"/>
    <b v="1"/>
    <n v="102.25"/>
    <n v="108.77659574468085"/>
    <s v="food/small batch"/>
    <x v="7"/>
    <s v="small batch"/>
    <x v="2457"/>
    <n v="1454858285"/>
    <x v="2459"/>
    <d v="2016-03-23T07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b v="0"/>
    <n v="68"/>
    <b v="1"/>
    <n v="100.78823529411764"/>
    <n v="125.98529411764706"/>
    <s v="food/small batch"/>
    <x v="7"/>
    <s v="small batch"/>
    <x v="2458"/>
    <n v="1480480167"/>
    <x v="2460"/>
    <d v="2017-01-02T21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b v="0"/>
    <n v="86"/>
    <b v="1"/>
    <n v="103.8"/>
    <n v="90.523255813953483"/>
    <s v="music/indie rock"/>
    <x v="4"/>
    <s v="indie rock"/>
    <x v="1837"/>
    <n v="1314577097"/>
    <x v="2461"/>
    <d v="2011-09-30T20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b v="0"/>
    <n v="115"/>
    <b v="1"/>
    <n v="110.70833333333334"/>
    <n v="28.880434782608695"/>
    <s v="music/indie rock"/>
    <x v="4"/>
    <s v="indie rock"/>
    <x v="2459"/>
    <n v="1340944096"/>
    <x v="2462"/>
    <d v="2012-07-18T21:28:16"/>
  </r>
  <r>
    <n v="2463"/>
    <s v="Emma Ate the Lion &quot;Songs Two Count Too&quot;"/>
    <s v="Emma Ate The Lion's debut full length album"/>
    <n v="2000"/>
    <n v="2325"/>
    <x v="0"/>
    <s v="US"/>
    <s v="USD"/>
    <b v="0"/>
    <n v="75"/>
    <b v="1"/>
    <n v="116.25000000000001"/>
    <n v="31"/>
    <s v="music/indie rock"/>
    <x v="4"/>
    <s v="indie rock"/>
    <x v="2460"/>
    <n v="1362710425"/>
    <x v="2463"/>
    <d v="2013-04-16T12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b v="0"/>
    <n v="43"/>
    <b v="1"/>
    <n v="111.1"/>
    <n v="51.674418604651166"/>
    <s v="music/indie rock"/>
    <x v="4"/>
    <s v="indie rock"/>
    <x v="2461"/>
    <n v="1441143397"/>
    <x v="2464"/>
    <d v="2015-09-30T12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b v="0"/>
    <n v="48"/>
    <b v="1"/>
    <n v="180.14285714285714"/>
    <n v="26.270833333333332"/>
    <s v="music/indie rock"/>
    <x v="4"/>
    <s v="indie rock"/>
    <x v="2462"/>
    <n v="1345828548"/>
    <x v="2465"/>
    <d v="2012-09-23T10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b v="0"/>
    <n v="52"/>
    <b v="1"/>
    <n v="100"/>
    <n v="48.07692307692308"/>
    <s v="music/indie rock"/>
    <x v="4"/>
    <s v="indie rock"/>
    <x v="2463"/>
    <n v="1365474453"/>
    <x v="2466"/>
    <d v="2013-05-08T19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b v="0"/>
    <n v="43"/>
    <b v="1"/>
    <n v="118.5"/>
    <n v="27.558139534883722"/>
    <s v="music/indie rock"/>
    <x v="4"/>
    <s v="indie rock"/>
    <x v="2464"/>
    <n v="1335473931"/>
    <x v="2467"/>
    <d v="2012-05-10T10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b v="0"/>
    <n v="58"/>
    <b v="1"/>
    <n v="107.21700000000001"/>
    <n v="36.97137931034483"/>
    <s v="music/indie rock"/>
    <x v="4"/>
    <s v="indie rock"/>
    <x v="2465"/>
    <n v="1348285321"/>
    <x v="2468"/>
    <d v="2012-10-27T22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b v="0"/>
    <n v="47"/>
    <b v="1"/>
    <n v="113.66666666666667"/>
    <n v="29.021276595744681"/>
    <s v="music/indie rock"/>
    <x v="4"/>
    <s v="indie rock"/>
    <x v="2466"/>
    <n v="1295000329"/>
    <x v="2469"/>
    <d v="2011-02-08T03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b v="0"/>
    <n v="36"/>
    <b v="1"/>
    <n v="103.16400000000002"/>
    <n v="28.65666666666667"/>
    <s v="music/indie rock"/>
    <x v="4"/>
    <s v="indie rock"/>
    <x v="2467"/>
    <n v="1335232055"/>
    <x v="2470"/>
    <d v="2012-05-23T18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b v="0"/>
    <n v="17"/>
    <b v="1"/>
    <n v="128"/>
    <n v="37.647058823529413"/>
    <s v="music/indie rock"/>
    <x v="4"/>
    <s v="indie rock"/>
    <x v="2468"/>
    <n v="1324079392"/>
    <x v="2471"/>
    <d v="2012-01-25T16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b v="0"/>
    <n v="104"/>
    <b v="1"/>
    <n v="135.76026666666667"/>
    <n v="97.904038461538462"/>
    <s v="music/indie rock"/>
    <x v="4"/>
    <s v="indie rock"/>
    <x v="2469"/>
    <n v="1277433980"/>
    <x v="2472"/>
    <d v="2010-09-03T18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b v="0"/>
    <n v="47"/>
    <b v="1"/>
    <n v="100"/>
    <n v="42.553191489361701"/>
    <s v="music/indie rock"/>
    <x v="4"/>
    <s v="indie rock"/>
    <x v="2470"/>
    <n v="1349978269"/>
    <x v="2473"/>
    <d v="2012-11-10T11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b v="0"/>
    <n v="38"/>
    <b v="1"/>
    <n v="100.00360000000002"/>
    <n v="131.58368421052631"/>
    <s v="music/indie rock"/>
    <x v="4"/>
    <s v="indie rock"/>
    <x v="2471"/>
    <n v="1282868176"/>
    <x v="2474"/>
    <d v="2010-10-10T17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b v="0"/>
    <n v="81"/>
    <b v="1"/>
    <n v="104.71999999999998"/>
    <n v="32.320987654320987"/>
    <s v="music/indie rock"/>
    <x v="4"/>
    <s v="indie rock"/>
    <x v="2472"/>
    <n v="1273647255"/>
    <x v="2475"/>
    <d v="2010-07-10T15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b v="0"/>
    <n v="55"/>
    <b v="1"/>
    <n v="105.02249999999999"/>
    <n v="61.103999999999999"/>
    <s v="music/indie rock"/>
    <x v="4"/>
    <s v="indie rock"/>
    <x v="2473"/>
    <n v="1412149970"/>
    <x v="2476"/>
    <d v="2014-11-03T01:52:50"/>
  </r>
  <r>
    <n v="2477"/>
    <s v="Debut Album"/>
    <s v="Releasing my first album in August, and I need your help in order to get it done!"/>
    <n v="750"/>
    <n v="1285"/>
    <x v="0"/>
    <s v="US"/>
    <s v="USD"/>
    <b v="0"/>
    <n v="41"/>
    <b v="1"/>
    <n v="171.33333333333334"/>
    <n v="31.341463414634145"/>
    <s v="music/indie rock"/>
    <x v="4"/>
    <s v="indie rock"/>
    <x v="2474"/>
    <n v="1340901345"/>
    <x v="2477"/>
    <d v="2012-08-12T09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b v="0"/>
    <n v="79"/>
    <b v="1"/>
    <n v="127.49999999999999"/>
    <n v="129.1139240506329"/>
    <s v="music/indie rock"/>
    <x v="4"/>
    <s v="indie rock"/>
    <x v="2475"/>
    <n v="1355525313"/>
    <x v="2478"/>
    <d v="2013-01-13T15:48:33"/>
  </r>
  <r>
    <n v="2479"/>
    <s v="FUEL FAKE NATIVES"/>
    <s v="Fake Natives is headed on tour this summer. Help them fill their tank with fossil fuels."/>
    <n v="300"/>
    <n v="400.33"/>
    <x v="0"/>
    <s v="US"/>
    <s v="USD"/>
    <b v="0"/>
    <n v="16"/>
    <b v="1"/>
    <n v="133.44333333333333"/>
    <n v="25.020624999999999"/>
    <s v="music/indie rock"/>
    <x v="4"/>
    <s v="indie rock"/>
    <x v="2476"/>
    <n v="1342545994"/>
    <x v="2479"/>
    <d v="2012-07-27T19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b v="0"/>
    <n v="8"/>
    <b v="1"/>
    <n v="100"/>
    <n v="250"/>
    <s v="music/indie rock"/>
    <x v="4"/>
    <s v="indie rock"/>
    <x v="2477"/>
    <n v="1439332084"/>
    <x v="2480"/>
    <d v="2015-10-10T15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b v="0"/>
    <n v="95"/>
    <b v="1"/>
    <n v="112.91099999999999"/>
    <n v="47.541473684210523"/>
    <s v="music/indie rock"/>
    <x v="4"/>
    <s v="indie rock"/>
    <x v="2478"/>
    <n v="1333207808"/>
    <x v="2481"/>
    <d v="2012-04-30T08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b v="0"/>
    <n v="25"/>
    <b v="1"/>
    <n v="100.1"/>
    <n v="40.04"/>
    <s v="music/indie rock"/>
    <x v="4"/>
    <s v="indie rock"/>
    <x v="2479"/>
    <n v="1308336383"/>
    <x v="2482"/>
    <d v="2011-08-01T11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b v="0"/>
    <n v="19"/>
    <b v="1"/>
    <n v="113.72727272727272"/>
    <n v="65.84210526315789"/>
    <s v="music/indie rock"/>
    <x v="4"/>
    <s v="indie rock"/>
    <x v="2480"/>
    <n v="1330711203"/>
    <x v="2483"/>
    <d v="2012-05-01T10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b v="0"/>
    <n v="90"/>
    <b v="1"/>
    <n v="119.31742857142855"/>
    <n v="46.401222222222216"/>
    <s v="music/indie rock"/>
    <x v="4"/>
    <s v="indie rock"/>
    <x v="2481"/>
    <n v="1313532003"/>
    <x v="2484"/>
    <d v="2011-09-15T15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b v="0"/>
    <n v="41"/>
    <b v="1"/>
    <n v="103.25"/>
    <n v="50.365853658536587"/>
    <s v="music/indie rock"/>
    <x v="4"/>
    <s v="indie rock"/>
    <x v="2482"/>
    <n v="1315439879"/>
    <x v="2485"/>
    <d v="2011-10-12T16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b v="0"/>
    <n v="30"/>
    <b v="1"/>
    <n v="265.66666666666669"/>
    <n v="26.566666666666666"/>
    <s v="music/indie rock"/>
    <x v="4"/>
    <s v="indie rock"/>
    <x v="2483"/>
    <n v="1332521976"/>
    <x v="2486"/>
    <d v="2012-04-22T09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b v="0"/>
    <n v="38"/>
    <b v="1"/>
    <n v="100.05066666666667"/>
    <n v="39.493684210526318"/>
    <s v="music/indie rock"/>
    <x v="4"/>
    <s v="indie rock"/>
    <x v="2484"/>
    <n v="1335491997"/>
    <x v="2487"/>
    <d v="2012-05-26T18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b v="0"/>
    <n v="65"/>
    <b v="1"/>
    <n v="106.69999999999999"/>
    <n v="49.246153846153845"/>
    <s v="music/indie rock"/>
    <x v="4"/>
    <s v="indie rock"/>
    <x v="2485"/>
    <n v="1318864308"/>
    <x v="2488"/>
    <d v="2011-11-16T09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b v="0"/>
    <n v="75"/>
    <b v="1"/>
    <n v="133.67142857142858"/>
    <n v="62.38"/>
    <s v="music/indie rock"/>
    <x v="4"/>
    <s v="indie rock"/>
    <x v="2486"/>
    <n v="1365525239"/>
    <x v="2489"/>
    <d v="2013-05-09T09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b v="0"/>
    <n v="16"/>
    <b v="1"/>
    <n v="121.39999999999999"/>
    <n v="37.9375"/>
    <s v="music/indie rock"/>
    <x v="4"/>
    <s v="indie rock"/>
    <x v="2487"/>
    <n v="1335245276"/>
    <x v="2490"/>
    <d v="2012-06-22T22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b v="0"/>
    <n v="10"/>
    <b v="1"/>
    <n v="103.2"/>
    <n v="51.6"/>
    <s v="music/indie rock"/>
    <x v="4"/>
    <s v="indie rock"/>
    <x v="2488"/>
    <n v="1293739714"/>
    <x v="2491"/>
    <d v="2011-01-15T18:51:00"/>
  </r>
  <r>
    <n v="2492"/>
    <s v="SUPER NICE EP 2012"/>
    <s v="We're a band from Hawaii trying to produce our first EP and we need help!"/>
    <n v="600"/>
    <n v="750"/>
    <x v="0"/>
    <s v="US"/>
    <s v="USD"/>
    <b v="0"/>
    <n v="27"/>
    <b v="1"/>
    <n v="125"/>
    <n v="27.777777777777779"/>
    <s v="music/indie rock"/>
    <x v="4"/>
    <s v="indie rock"/>
    <x v="2489"/>
    <n v="1335397188"/>
    <x v="2492"/>
    <d v="2012-06-16T02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b v="0"/>
    <n v="259"/>
    <b v="1"/>
    <n v="128.69999999999999"/>
    <n v="99.382239382239376"/>
    <s v="music/indie rock"/>
    <x v="4"/>
    <s v="indie rock"/>
    <x v="2490"/>
    <n v="1363320140"/>
    <x v="2493"/>
    <d v="2013-04-28T21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b v="0"/>
    <n v="39"/>
    <b v="1"/>
    <n v="101.00533333333333"/>
    <n v="38.848205128205123"/>
    <s v="music/indie rock"/>
    <x v="4"/>
    <s v="indie rock"/>
    <x v="2491"/>
    <n v="1335194944"/>
    <x v="2494"/>
    <d v="2012-05-23T08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b v="0"/>
    <n v="42"/>
    <b v="1"/>
    <n v="127.53666666666665"/>
    <n v="45.548809523809524"/>
    <s v="music/indie rock"/>
    <x v="4"/>
    <s v="indie rock"/>
    <x v="2492"/>
    <n v="1336430575"/>
    <x v="2495"/>
    <d v="2012-06-06T15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b v="0"/>
    <n v="10"/>
    <b v="1"/>
    <n v="100"/>
    <n v="600"/>
    <s v="music/indie rock"/>
    <x v="4"/>
    <s v="indie rock"/>
    <x v="2493"/>
    <n v="1361577292"/>
    <x v="2496"/>
    <d v="2013-03-29T15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b v="0"/>
    <n v="56"/>
    <b v="1"/>
    <n v="112.7715"/>
    <n v="80.551071428571419"/>
    <s v="music/indie rock"/>
    <x v="4"/>
    <s v="indie rock"/>
    <x v="2494"/>
    <n v="1309986338"/>
    <x v="2497"/>
    <d v="2011-08-05T14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b v="0"/>
    <n v="20"/>
    <b v="1"/>
    <n v="105.60000000000001"/>
    <n v="52.8"/>
    <s v="music/indie rock"/>
    <x v="4"/>
    <s v="indie rock"/>
    <x v="2495"/>
    <n v="1421190787"/>
    <x v="2498"/>
    <d v="2015-01-27T16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b v="0"/>
    <n v="170"/>
    <b v="1"/>
    <n v="202.625"/>
    <n v="47.676470588235297"/>
    <s v="music/indie rock"/>
    <x v="4"/>
    <s v="indie rock"/>
    <x v="2496"/>
    <n v="1352820837"/>
    <x v="2499"/>
    <d v="2012-12-31T11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b v="0"/>
    <n v="29"/>
    <b v="1"/>
    <n v="113.33333333333333"/>
    <n v="23.448275862068964"/>
    <s v="music/indie rock"/>
    <x v="4"/>
    <s v="indie rock"/>
    <x v="2497"/>
    <n v="1337884375"/>
    <x v="2500"/>
    <d v="2012-06-23T11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b v="0"/>
    <n v="7"/>
    <b v="0"/>
    <n v="2.5545454545454547"/>
    <n v="40.142857142857146"/>
    <s v="food/restaurants"/>
    <x v="7"/>
    <s v="restaurants"/>
    <x v="2498"/>
    <n v="1440787104"/>
    <x v="2501"/>
    <d v="2015-09-27T11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b v="0"/>
    <n v="5"/>
    <b v="0"/>
    <n v="7.8181818181818186E-2"/>
    <n v="17.2"/>
    <s v="food/restaurants"/>
    <x v="7"/>
    <s v="restaurants"/>
    <x v="2499"/>
    <n v="1407440918"/>
    <x v="2502"/>
    <d v="2014-09-21T12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b v="0"/>
    <n v="0"/>
    <b v="0"/>
    <n v="0"/>
    <e v="#DIV/0!"/>
    <s v="food/restaurants"/>
    <x v="7"/>
    <s v="restaurants"/>
    <x v="2500"/>
    <n v="1462743308"/>
    <x v="2503"/>
    <d v="2016-06-07T14:06:00"/>
  </r>
  <r>
    <n v="2504"/>
    <s v="Halal Restaurant and Internet Cafe"/>
    <s v="Halal Restaurant and Internet Cafe 20 percent of profits will go to building masjids."/>
    <n v="35000"/>
    <n v="0"/>
    <x v="2"/>
    <s v="US"/>
    <s v="USD"/>
    <b v="0"/>
    <n v="0"/>
    <b v="0"/>
    <n v="0"/>
    <e v="#DIV/0!"/>
    <s v="food/restaurants"/>
    <x v="7"/>
    <s v="restaurants"/>
    <x v="2501"/>
    <n v="1413418934"/>
    <x v="2504"/>
    <d v="2014-11-14T18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b v="0"/>
    <n v="0"/>
    <b v="0"/>
    <n v="0"/>
    <e v="#DIV/0!"/>
    <s v="food/restaurants"/>
    <x v="7"/>
    <s v="restaurants"/>
    <x v="2502"/>
    <n v="1423704016"/>
    <x v="2505"/>
    <d v="2015-03-13T17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b v="0"/>
    <n v="2"/>
    <b v="0"/>
    <n v="0.6"/>
    <n v="15"/>
    <s v="food/restaurants"/>
    <x v="7"/>
    <s v="restaurants"/>
    <x v="2503"/>
    <n v="1441955269"/>
    <x v="2506"/>
    <d v="2015-10-03T14:00:00"/>
  </r>
  <r>
    <n v="2507"/>
    <s v="Help Cafe Talavera get a New Kitchen!"/>
    <s v="Unique dishes for a unique city!."/>
    <n v="42850"/>
    <n v="0"/>
    <x v="2"/>
    <s v="US"/>
    <s v="USD"/>
    <b v="0"/>
    <n v="0"/>
    <b v="0"/>
    <n v="0"/>
    <e v="#DIV/0!"/>
    <s v="food/restaurants"/>
    <x v="7"/>
    <s v="restaurants"/>
    <x v="2504"/>
    <n v="1428716704"/>
    <x v="2507"/>
    <d v="2015-05-10T18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b v="0"/>
    <n v="0"/>
    <b v="0"/>
    <n v="0"/>
    <e v="#DIV/0!"/>
    <s v="food/restaurants"/>
    <x v="7"/>
    <s v="restaurants"/>
    <x v="2505"/>
    <n v="1405464634"/>
    <x v="2508"/>
    <d v="2014-08-14T15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b v="0"/>
    <n v="28"/>
    <b v="0"/>
    <n v="1.0526315789473684"/>
    <n v="35.714285714285715"/>
    <s v="food/restaurants"/>
    <x v="7"/>
    <s v="restaurants"/>
    <x v="2506"/>
    <n v="1424719549"/>
    <x v="2509"/>
    <d v="2015-04-20T11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b v="0"/>
    <n v="2"/>
    <b v="0"/>
    <n v="0.15"/>
    <n v="37.5"/>
    <s v="food/restaurants"/>
    <x v="7"/>
    <s v="restaurants"/>
    <x v="2507"/>
    <n v="1426463772"/>
    <x v="2510"/>
    <d v="2015-05-14T16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b v="0"/>
    <n v="0"/>
    <b v="0"/>
    <n v="0"/>
    <e v="#DIV/0!"/>
    <s v="food/restaurants"/>
    <x v="7"/>
    <s v="restaurants"/>
    <x v="2508"/>
    <n v="1451731413"/>
    <x v="2511"/>
    <d v="2016-02-01T03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b v="0"/>
    <n v="0"/>
    <b v="0"/>
    <n v="0"/>
    <e v="#DIV/0!"/>
    <s v="food/restaurants"/>
    <x v="7"/>
    <s v="restaurants"/>
    <x v="2509"/>
    <n v="1417208561"/>
    <x v="2512"/>
    <d v="2014-12-13T14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b v="0"/>
    <n v="0"/>
    <b v="0"/>
    <n v="0"/>
    <e v="#DIV/0!"/>
    <s v="food/restaurants"/>
    <x v="7"/>
    <s v="restaurants"/>
    <x v="2510"/>
    <n v="1482883789"/>
    <x v="2513"/>
    <d v="2017-02-25T17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b v="0"/>
    <n v="4"/>
    <b v="0"/>
    <n v="1.7500000000000002"/>
    <n v="52.5"/>
    <s v="food/restaurants"/>
    <x v="7"/>
    <s v="restaurants"/>
    <x v="2511"/>
    <n v="1407057677"/>
    <x v="2514"/>
    <d v="2014-08-20T02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b v="0"/>
    <n v="12"/>
    <b v="0"/>
    <n v="18.600000000000001"/>
    <n v="77.5"/>
    <s v="food/restaurants"/>
    <x v="7"/>
    <s v="restaurants"/>
    <x v="2512"/>
    <n v="1422043753"/>
    <x v="2515"/>
    <d v="2015-02-22T13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b v="0"/>
    <n v="0"/>
    <b v="0"/>
    <n v="0"/>
    <e v="#DIV/0!"/>
    <s v="food/restaurants"/>
    <x v="7"/>
    <s v="restaurants"/>
    <x v="2513"/>
    <n v="1414683652"/>
    <x v="2516"/>
    <d v="2014-11-29T09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b v="0"/>
    <n v="33"/>
    <b v="0"/>
    <n v="9.8166666666666664"/>
    <n v="53.545454545454547"/>
    <s v="food/restaurants"/>
    <x v="7"/>
    <s v="restaurants"/>
    <x v="2514"/>
    <n v="1424200530"/>
    <x v="2517"/>
    <d v="2015-03-19T11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b v="0"/>
    <n v="0"/>
    <b v="0"/>
    <n v="0"/>
    <e v="#DIV/0!"/>
    <s v="food/restaurants"/>
    <x v="7"/>
    <s v="restaurants"/>
    <x v="2515"/>
    <n v="1413303628"/>
    <x v="2518"/>
    <d v="2014-11-13T10:20:28"/>
  </r>
  <r>
    <n v="2519"/>
    <s v="Kelli's Kitchen"/>
    <s v="Better than your mom's, better than Cracker Barrel, only at Kelli's Kitchen (all from scratch)."/>
    <n v="150000"/>
    <n v="65"/>
    <x v="2"/>
    <s v="US"/>
    <s v="USD"/>
    <b v="0"/>
    <n v="4"/>
    <b v="0"/>
    <n v="4.3333333333333335E-2"/>
    <n v="16.25"/>
    <s v="food/restaurants"/>
    <x v="7"/>
    <s v="restaurants"/>
    <x v="2516"/>
    <n v="1403149404"/>
    <x v="2519"/>
    <d v="2014-07-18T20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b v="0"/>
    <n v="0"/>
    <b v="0"/>
    <n v="0"/>
    <e v="#DIV/0!"/>
    <s v="food/restaurants"/>
    <x v="7"/>
    <s v="restaurants"/>
    <x v="2517"/>
    <n v="1472567085"/>
    <x v="2520"/>
    <d v="2016-10-15T12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b v="0"/>
    <n v="132"/>
    <b v="1"/>
    <n v="109.48792"/>
    <n v="103.68174242424243"/>
    <s v="music/classical music"/>
    <x v="4"/>
    <s v="classical music"/>
    <x v="2518"/>
    <n v="1442963621"/>
    <x v="2521"/>
    <d v="2015-10-13T16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b v="0"/>
    <n v="27"/>
    <b v="1"/>
    <n v="100"/>
    <n v="185.18518518518519"/>
    <s v="music/classical music"/>
    <x v="4"/>
    <s v="classical music"/>
    <x v="2519"/>
    <n v="1459431960"/>
    <x v="2522"/>
    <d v="2016-04-22T07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b v="0"/>
    <n v="26"/>
    <b v="1"/>
    <n v="156.44444444444446"/>
    <n v="54.153846153846153"/>
    <s v="music/classical music"/>
    <x v="4"/>
    <s v="classical music"/>
    <x v="2520"/>
    <n v="1413674692"/>
    <x v="2523"/>
    <d v="2014-11-17T17:24:52"/>
  </r>
  <r>
    <n v="2524"/>
    <s v="Les Bostonades' First CD"/>
    <s v="We're bringing some of our favorite music from the past 10 years to disc for the first time ever."/>
    <n v="7500"/>
    <n v="7620"/>
    <x v="0"/>
    <s v="US"/>
    <s v="USD"/>
    <b v="0"/>
    <n v="43"/>
    <b v="1"/>
    <n v="101.6"/>
    <n v="177.2093023255814"/>
    <s v="music/classical music"/>
    <x v="4"/>
    <s v="classical music"/>
    <x v="2521"/>
    <n v="1416338557"/>
    <x v="2524"/>
    <d v="2014-12-20T21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b v="0"/>
    <n v="80"/>
    <b v="1"/>
    <n v="100.325"/>
    <n v="100.325"/>
    <s v="music/classical music"/>
    <x v="4"/>
    <s v="classical music"/>
    <x v="2522"/>
    <n v="1338322571"/>
    <x v="2525"/>
    <d v="2012-06-28T13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b v="0"/>
    <n v="33"/>
    <b v="1"/>
    <n v="112.94999999999999"/>
    <n v="136.90909090909091"/>
    <s v="music/classical music"/>
    <x v="4"/>
    <s v="classical music"/>
    <x v="2523"/>
    <n v="1415585474"/>
    <x v="2526"/>
    <d v="2014-12-07T21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b v="0"/>
    <n v="71"/>
    <b v="1"/>
    <n v="102.125"/>
    <n v="57.535211267605632"/>
    <s v="music/classical music"/>
    <x v="4"/>
    <s v="classical music"/>
    <x v="2524"/>
    <n v="1380477691"/>
    <x v="2527"/>
    <d v="2013-10-17T20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b v="0"/>
    <n v="81"/>
    <b v="1"/>
    <n v="107.24974999999999"/>
    <n v="52.962839506172834"/>
    <s v="music/classical music"/>
    <x v="4"/>
    <s v="classical music"/>
    <x v="2525"/>
    <n v="1438459303"/>
    <x v="2528"/>
    <d v="2015-08-20T04:00:00"/>
  </r>
  <r>
    <n v="2529"/>
    <s v="UrbanArias is DC's Contemporary Opera Company"/>
    <s v="Opera. Short. New."/>
    <n v="6000"/>
    <n v="6257"/>
    <x v="0"/>
    <s v="US"/>
    <s v="USD"/>
    <b v="0"/>
    <n v="76"/>
    <b v="1"/>
    <n v="104.28333333333333"/>
    <n v="82.328947368421055"/>
    <s v="music/classical music"/>
    <x v="4"/>
    <s v="classical music"/>
    <x v="2526"/>
    <n v="1328752575"/>
    <x v="2529"/>
    <d v="2012-03-24T17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b v="0"/>
    <n v="48"/>
    <b v="1"/>
    <n v="100"/>
    <n v="135.41666666666666"/>
    <s v="music/classical music"/>
    <x v="4"/>
    <s v="classical music"/>
    <x v="2527"/>
    <n v="1426711505"/>
    <x v="2530"/>
    <d v="2015-04-19T21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b v="0"/>
    <n v="61"/>
    <b v="1"/>
    <n v="100.4"/>
    <n v="74.06557377049181"/>
    <s v="music/classical music"/>
    <x v="4"/>
    <s v="classical music"/>
    <x v="2528"/>
    <n v="1437668354"/>
    <x v="2531"/>
    <d v="2015-08-14T20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b v="0"/>
    <n v="60"/>
    <b v="1"/>
    <n v="126.125"/>
    <n v="84.083333333333329"/>
    <s v="music/classical music"/>
    <x v="4"/>
    <s v="classical music"/>
    <x v="2529"/>
    <n v="1342556566"/>
    <x v="2532"/>
    <d v="2012-08-16T13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b v="0"/>
    <n v="136"/>
    <b v="1"/>
    <n v="110.66666666666667"/>
    <n v="61.029411764705884"/>
    <s v="music/classical music"/>
    <x v="4"/>
    <s v="classical music"/>
    <x v="2530"/>
    <n v="1359568911"/>
    <x v="2533"/>
    <d v="2013-03-01T11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b v="0"/>
    <n v="14"/>
    <b v="1"/>
    <n v="105"/>
    <n v="150"/>
    <s v="music/classical music"/>
    <x v="4"/>
    <s v="classical music"/>
    <x v="2531"/>
    <n v="1257871712"/>
    <x v="2534"/>
    <d v="2009-12-31T23:00:00"/>
  </r>
  <r>
    <n v="2535"/>
    <s v="Mark Hayes Requiem Recording"/>
    <s v="Mark Hayes: Requiem Recording"/>
    <n v="20000"/>
    <n v="20755"/>
    <x v="0"/>
    <s v="US"/>
    <s v="USD"/>
    <b v="0"/>
    <n v="78"/>
    <b v="1"/>
    <n v="103.77499999999999"/>
    <n v="266.08974358974359"/>
    <s v="music/classical music"/>
    <x v="4"/>
    <s v="classical music"/>
    <x v="2532"/>
    <n v="1414781945"/>
    <x v="2535"/>
    <d v="2014-12-01T12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b v="0"/>
    <n v="4"/>
    <b v="1"/>
    <n v="115.99999999999999"/>
    <n v="7.25"/>
    <s v="music/classical music"/>
    <x v="4"/>
    <s v="classical music"/>
    <x v="2533"/>
    <n v="1373337166"/>
    <x v="2536"/>
    <d v="2013-07-29T19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b v="0"/>
    <n v="11"/>
    <b v="1"/>
    <n v="110.00000000000001"/>
    <n v="100"/>
    <s v="music/classical music"/>
    <x v="4"/>
    <s v="classical music"/>
    <x v="2534"/>
    <n v="1307028855"/>
    <x v="2537"/>
    <d v="2011-08-01T08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b v="0"/>
    <n v="185"/>
    <b v="1"/>
    <n v="113.01761111111111"/>
    <n v="109.96308108108107"/>
    <s v="music/classical music"/>
    <x v="4"/>
    <s v="classical music"/>
    <x v="2535"/>
    <n v="1359029661"/>
    <x v="2538"/>
    <d v="2013-02-23T21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b v="0"/>
    <n v="59"/>
    <b v="1"/>
    <n v="100.25"/>
    <n v="169.91525423728814"/>
    <s v="music/classical music"/>
    <x v="4"/>
    <s v="classical music"/>
    <x v="2536"/>
    <n v="1417729152"/>
    <x v="2539"/>
    <d v="2015-02-02T14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b v="0"/>
    <n v="27"/>
    <b v="1"/>
    <n v="103.4"/>
    <n v="95.740740740740748"/>
    <s v="music/classical music"/>
    <x v="4"/>
    <s v="classical music"/>
    <x v="2537"/>
    <n v="1314720721"/>
    <x v="2540"/>
    <d v="2011-10-29T09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b v="0"/>
    <n v="63"/>
    <b v="1"/>
    <n v="107.02857142857142"/>
    <n v="59.460317460317462"/>
    <s v="music/classical music"/>
    <x v="4"/>
    <s v="classical music"/>
    <x v="2538"/>
    <n v="1375008418"/>
    <x v="2541"/>
    <d v="2013-09-26T03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b v="0"/>
    <n v="13"/>
    <b v="1"/>
    <n v="103.57142857142858"/>
    <n v="55.769230769230766"/>
    <s v="music/classical music"/>
    <x v="4"/>
    <s v="classical music"/>
    <x v="2539"/>
    <n v="1377252857"/>
    <x v="2542"/>
    <d v="2013-09-30T20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b v="0"/>
    <n v="13"/>
    <b v="1"/>
    <n v="156.4"/>
    <n v="30.076923076923077"/>
    <s v="music/classical music"/>
    <x v="4"/>
    <s v="classical music"/>
    <x v="2540"/>
    <n v="1291257298"/>
    <x v="2543"/>
    <d v="2011-01-01T20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b v="0"/>
    <n v="57"/>
    <b v="1"/>
    <n v="100.82"/>
    <n v="88.438596491228068"/>
    <s v="music/classical music"/>
    <x v="4"/>
    <s v="classical music"/>
    <x v="2541"/>
    <n v="1339158569"/>
    <x v="2544"/>
    <d v="2012-07-08T05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b v="0"/>
    <n v="61"/>
    <b v="1"/>
    <n v="195.3"/>
    <n v="64.032786885245898"/>
    <s v="music/classical music"/>
    <x v="4"/>
    <s v="classical music"/>
    <x v="2542"/>
    <n v="1421983138"/>
    <x v="2545"/>
    <d v="2015-02-26T17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b v="0"/>
    <n v="65"/>
    <b v="1"/>
    <n v="111.71428571428572"/>
    <n v="60.153846153846153"/>
    <s v="music/classical music"/>
    <x v="4"/>
    <s v="classical music"/>
    <x v="2543"/>
    <n v="1378586179"/>
    <x v="2546"/>
    <d v="2013-10-04T22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b v="0"/>
    <n v="134"/>
    <b v="1"/>
    <n v="119.85454545454546"/>
    <n v="49.194029850746269"/>
    <s v="music/classical music"/>
    <x v="4"/>
    <s v="classical music"/>
    <x v="2544"/>
    <n v="1330972403"/>
    <x v="2547"/>
    <d v="2012-04-04T10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b v="0"/>
    <n v="37"/>
    <b v="1"/>
    <n v="101.85"/>
    <n v="165.16216216216216"/>
    <s v="music/classical music"/>
    <x v="4"/>
    <s v="classical music"/>
    <x v="2545"/>
    <n v="1473087637"/>
    <x v="2548"/>
    <d v="2016-09-29T21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b v="0"/>
    <n v="37"/>
    <b v="1"/>
    <n v="102.80254777070064"/>
    <n v="43.621621621621621"/>
    <s v="music/classical music"/>
    <x v="4"/>
    <s v="classical music"/>
    <x v="2546"/>
    <n v="1366999870"/>
    <x v="2549"/>
    <d v="2013-05-31T10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b v="0"/>
    <n v="150"/>
    <b v="1"/>
    <n v="100.84615384615385"/>
    <n v="43.7"/>
    <s v="music/classical music"/>
    <x v="4"/>
    <s v="classical music"/>
    <x v="2547"/>
    <n v="1439392406"/>
    <x v="2550"/>
    <d v="2015-10-07T20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b v="0"/>
    <n v="56"/>
    <b v="1"/>
    <n v="102.73469387755102"/>
    <n v="67.419642857142861"/>
    <s v="music/classical music"/>
    <x v="4"/>
    <s v="classical music"/>
    <x v="2548"/>
    <n v="1329890585"/>
    <x v="2551"/>
    <d v="2012-03-21T13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b v="0"/>
    <n v="18"/>
    <b v="1"/>
    <n v="106.5"/>
    <n v="177.5"/>
    <s v="music/classical music"/>
    <x v="4"/>
    <s v="classical music"/>
    <x v="2549"/>
    <n v="1486149981"/>
    <x v="2552"/>
    <d v="2017-03-05T12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b v="0"/>
    <n v="60"/>
    <b v="1"/>
    <n v="155.53333333333333"/>
    <n v="38.883333333333333"/>
    <s v="music/classical music"/>
    <x v="4"/>
    <s v="classical music"/>
    <x v="2550"/>
    <n v="1343018807"/>
    <x v="2553"/>
    <d v="2012-09-20T21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b v="0"/>
    <n v="67"/>
    <b v="1"/>
    <n v="122.8"/>
    <n v="54.985074626865675"/>
    <s v="music/classical music"/>
    <x v="4"/>
    <s v="classical music"/>
    <x v="2551"/>
    <n v="1430445163"/>
    <x v="2554"/>
    <d v="2015-05-31T20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b v="0"/>
    <n v="35"/>
    <b v="1"/>
    <n v="107.35"/>
    <n v="61.342857142857142"/>
    <s v="music/classical music"/>
    <x v="4"/>
    <s v="classical music"/>
    <x v="2552"/>
    <n v="1335541393"/>
    <x v="2555"/>
    <d v="2012-05-28T08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b v="0"/>
    <n v="34"/>
    <b v="1"/>
    <n v="105.50335570469798"/>
    <n v="23.117647058823529"/>
    <s v="music/classical music"/>
    <x v="4"/>
    <s v="classical music"/>
    <x v="2553"/>
    <n v="1352504857"/>
    <x v="2556"/>
    <d v="2012-12-24T16:47:37"/>
  </r>
  <r>
    <n v="2557"/>
    <s v="European Tour"/>
    <s v="Raising money for our concert tour of Switzerland and Germany in June/July 2014"/>
    <n v="900"/>
    <n v="1066"/>
    <x v="0"/>
    <s v="GB"/>
    <s v="GBP"/>
    <b v="0"/>
    <n v="36"/>
    <b v="1"/>
    <n v="118.44444444444444"/>
    <n v="29.611111111111111"/>
    <s v="music/classical music"/>
    <x v="4"/>
    <s v="classical music"/>
    <x v="2554"/>
    <n v="1397584386"/>
    <x v="2557"/>
    <d v="2014-05-15T10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b v="0"/>
    <n v="18"/>
    <b v="1"/>
    <n v="108.88"/>
    <n v="75.611111111111114"/>
    <s v="music/classical music"/>
    <x v="4"/>
    <s v="classical music"/>
    <x v="2555"/>
    <n v="1427747906"/>
    <x v="2558"/>
    <d v="2015-05-01T06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b v="0"/>
    <n v="25"/>
    <b v="1"/>
    <n v="111.25"/>
    <n v="35.6"/>
    <s v="music/classical music"/>
    <x v="4"/>
    <s v="classical music"/>
    <x v="2556"/>
    <n v="1318539484"/>
    <x v="2559"/>
    <d v="2011-11-15T12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b v="0"/>
    <n v="21"/>
    <b v="1"/>
    <n v="100.1"/>
    <n v="143"/>
    <s v="music/classical music"/>
    <x v="4"/>
    <s v="classical music"/>
    <x v="2557"/>
    <n v="1423090174"/>
    <x v="2560"/>
    <d v="2015-03-06T15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b v="0"/>
    <n v="0"/>
    <b v="0"/>
    <n v="0"/>
    <e v="#DIV/0!"/>
    <s v="food/food trucks"/>
    <x v="7"/>
    <s v="food trucks"/>
    <x v="2558"/>
    <n v="1442148089"/>
    <x v="2561"/>
    <d v="2015-10-13T05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b v="0"/>
    <n v="3"/>
    <b v="0"/>
    <n v="0.75"/>
    <n v="25"/>
    <s v="food/food trucks"/>
    <x v="7"/>
    <s v="food trucks"/>
    <x v="2559"/>
    <n v="1471005339"/>
    <x v="2562"/>
    <d v="2016-10-11T05:35:39"/>
  </r>
  <r>
    <n v="2563"/>
    <s v="Phoenix Pearl Boba Tea Truck (Canceled)"/>
    <s v="Michigan based bubble tea and specialty ice cream food truck"/>
    <n v="20000"/>
    <n v="0"/>
    <x v="1"/>
    <s v="US"/>
    <s v="USD"/>
    <b v="0"/>
    <n v="0"/>
    <b v="0"/>
    <n v="0"/>
    <e v="#DIV/0!"/>
    <s v="food/food trucks"/>
    <x v="7"/>
    <s v="food trucks"/>
    <x v="2560"/>
    <n v="1433042451"/>
    <x v="2563"/>
    <d v="2015-07-29T20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b v="0"/>
    <n v="0"/>
    <b v="0"/>
    <n v="0"/>
    <e v="#DIV/0!"/>
    <s v="food/food trucks"/>
    <x v="7"/>
    <s v="food trucks"/>
    <x v="2561"/>
    <n v="1404262699"/>
    <x v="2564"/>
    <d v="2014-07-31T17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b v="0"/>
    <n v="1"/>
    <b v="0"/>
    <n v="1"/>
    <n v="100"/>
    <s v="food/food trucks"/>
    <x v="7"/>
    <s v="food trucks"/>
    <x v="2562"/>
    <n v="1457710589"/>
    <x v="2565"/>
    <d v="2016-05-09T13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b v="0"/>
    <n v="0"/>
    <b v="0"/>
    <n v="0"/>
    <e v="#DIV/0!"/>
    <s v="food/food trucks"/>
    <x v="7"/>
    <s v="food trucks"/>
    <x v="2563"/>
    <n v="1406071948"/>
    <x v="2566"/>
    <d v="2014-08-21T16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b v="0"/>
    <n v="2"/>
    <b v="0"/>
    <n v="0.26666666666666666"/>
    <n v="60"/>
    <s v="food/food trucks"/>
    <x v="7"/>
    <s v="food trucks"/>
    <x v="2564"/>
    <n v="1427231138"/>
    <x v="2567"/>
    <d v="2015-04-23T14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b v="0"/>
    <n v="1"/>
    <b v="0"/>
    <n v="0.5"/>
    <n v="50"/>
    <s v="food/food trucks"/>
    <x v="7"/>
    <s v="food trucks"/>
    <x v="2565"/>
    <n v="1470153594"/>
    <x v="2568"/>
    <d v="2016-09-01T08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b v="0"/>
    <n v="2"/>
    <b v="0"/>
    <n v="2.2307692307692308"/>
    <n v="72.5"/>
    <s v="food/food trucks"/>
    <x v="7"/>
    <s v="food trucks"/>
    <x v="2566"/>
    <n v="1439865112"/>
    <x v="2569"/>
    <d v="2015-09-16T19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b v="0"/>
    <n v="2"/>
    <b v="0"/>
    <n v="0.84285714285714297"/>
    <n v="29.5"/>
    <s v="food/food trucks"/>
    <x v="7"/>
    <s v="food trucks"/>
    <x v="2567"/>
    <n v="1483998035"/>
    <x v="2570"/>
    <d v="2017-02-08T14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b v="0"/>
    <n v="4"/>
    <b v="0"/>
    <n v="0.25"/>
    <n v="62.5"/>
    <s v="food/food trucks"/>
    <x v="7"/>
    <s v="food trucks"/>
    <x v="2568"/>
    <n v="1458461521"/>
    <x v="2571"/>
    <d v="2016-05-19T01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b v="0"/>
    <n v="0"/>
    <b v="0"/>
    <n v="0"/>
    <e v="#DIV/0!"/>
    <s v="food/food trucks"/>
    <x v="7"/>
    <s v="food trucks"/>
    <x v="2569"/>
    <n v="1426301517"/>
    <x v="2572"/>
    <d v="2015-04-12T19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b v="0"/>
    <n v="0"/>
    <b v="0"/>
    <n v="0"/>
    <e v="#DIV/0!"/>
    <s v="food/food trucks"/>
    <x v="7"/>
    <s v="food trucks"/>
    <x v="2570"/>
    <n v="1404915149"/>
    <x v="2573"/>
    <d v="2014-08-23T07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b v="0"/>
    <n v="0"/>
    <b v="0"/>
    <n v="0"/>
    <e v="#DIV/0!"/>
    <s v="food/food trucks"/>
    <x v="7"/>
    <s v="food trucks"/>
    <x v="2571"/>
    <n v="1461786545"/>
    <x v="2574"/>
    <d v="2016-05-18T12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b v="0"/>
    <n v="0"/>
    <b v="0"/>
    <n v="0"/>
    <e v="#DIV/0!"/>
    <s v="food/food trucks"/>
    <x v="7"/>
    <s v="food trucks"/>
    <x v="2572"/>
    <n v="1418438194"/>
    <x v="2575"/>
    <d v="2015-01-11T19:36:34"/>
  </r>
  <r>
    <n v="2576"/>
    <s v="2 Go Fast Food (Canceled)"/>
    <s v="A New Twist with an American and Philippine fast food Mobile Trailer."/>
    <n v="10000"/>
    <n v="0"/>
    <x v="1"/>
    <s v="US"/>
    <s v="USD"/>
    <b v="0"/>
    <n v="0"/>
    <b v="0"/>
    <n v="0"/>
    <e v="#DIV/0!"/>
    <s v="food/food trucks"/>
    <x v="7"/>
    <s v="food trucks"/>
    <x v="2573"/>
    <n v="1424823247"/>
    <x v="2576"/>
    <d v="2015-04-10T16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b v="0"/>
    <n v="0"/>
    <b v="0"/>
    <n v="0"/>
    <e v="#DIV/0!"/>
    <s v="food/food trucks"/>
    <x v="7"/>
    <s v="food trucks"/>
    <x v="2574"/>
    <n v="1405021297"/>
    <x v="2577"/>
    <d v="2014-08-04T12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b v="0"/>
    <n v="0"/>
    <b v="0"/>
    <n v="0"/>
    <e v="#DIV/0!"/>
    <s v="food/food trucks"/>
    <x v="7"/>
    <s v="food trucks"/>
    <x v="2575"/>
    <n v="1440203579"/>
    <x v="2578"/>
    <d v="2015-10-09T10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b v="0"/>
    <n v="12"/>
    <b v="0"/>
    <n v="0.13849999999999998"/>
    <n v="23.083333333333332"/>
    <s v="food/food trucks"/>
    <x v="7"/>
    <s v="food trucks"/>
    <x v="2576"/>
    <n v="1405626903"/>
    <x v="2579"/>
    <d v="2014-09-15T12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b v="0"/>
    <n v="2"/>
    <b v="0"/>
    <n v="0.6"/>
    <n v="25.5"/>
    <s v="food/food trucks"/>
    <x v="7"/>
    <s v="food trucks"/>
    <x v="2577"/>
    <n v="1429170603"/>
    <x v="2580"/>
    <d v="2015-05-15T20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b v="0"/>
    <n v="11"/>
    <b v="0"/>
    <n v="10.6"/>
    <n v="48.18181818181818"/>
    <s v="food/food trucks"/>
    <x v="7"/>
    <s v="food trucks"/>
    <x v="2578"/>
    <n v="1445094298"/>
    <x v="2581"/>
    <d v="2015-11-16T09:04:58"/>
  </r>
  <r>
    <n v="2582"/>
    <s v="Drunken Wings"/>
    <s v="The place where chicken meets liquor for the first time!"/>
    <n v="90000"/>
    <n v="1"/>
    <x v="2"/>
    <s v="US"/>
    <s v="USD"/>
    <b v="0"/>
    <n v="1"/>
    <b v="0"/>
    <n v="1.1111111111111111E-3"/>
    <n v="1"/>
    <s v="food/food trucks"/>
    <x v="7"/>
    <s v="food trucks"/>
    <x v="2579"/>
    <n v="1475192634"/>
    <x v="2582"/>
    <d v="2016-10-29T16:43:54"/>
  </r>
  <r>
    <n v="2583"/>
    <s v="Crazy Daisy Food Truck"/>
    <s v="Crazy Daisy will become the newest member of the food truck distributors in Kansas City, Missouri."/>
    <n v="1000"/>
    <n v="5"/>
    <x v="2"/>
    <s v="US"/>
    <s v="USD"/>
    <b v="0"/>
    <n v="5"/>
    <b v="0"/>
    <n v="0.5"/>
    <n v="1"/>
    <s v="food/food trucks"/>
    <x v="7"/>
    <s v="food trucks"/>
    <x v="2580"/>
    <n v="1421346480"/>
    <x v="2583"/>
    <d v="2015-03-16T10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b v="0"/>
    <n v="0"/>
    <b v="0"/>
    <n v="0"/>
    <e v="#DIV/0!"/>
    <s v="food/food trucks"/>
    <x v="7"/>
    <s v="food trucks"/>
    <x v="2581"/>
    <n v="1431749369"/>
    <x v="2584"/>
    <d v="2015-06-14T21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b v="0"/>
    <n v="1"/>
    <b v="0"/>
    <n v="0.16666666666666669"/>
    <n v="50"/>
    <s v="food/food trucks"/>
    <x v="7"/>
    <s v="food trucks"/>
    <x v="2582"/>
    <n v="1402009632"/>
    <x v="2585"/>
    <d v="2014-07-05T16:07:12"/>
  </r>
  <r>
    <n v="2586"/>
    <s v="Inspire Healthy Eating"/>
    <s v="I would like to bring fresh salad and food to the streets of London at a reasonable price."/>
    <n v="3000"/>
    <n v="5"/>
    <x v="2"/>
    <s v="GB"/>
    <s v="GBP"/>
    <b v="0"/>
    <n v="1"/>
    <b v="0"/>
    <n v="0.16666666666666669"/>
    <n v="5"/>
    <s v="food/food trucks"/>
    <x v="7"/>
    <s v="food trucks"/>
    <x v="2583"/>
    <n v="1448438136"/>
    <x v="2586"/>
    <d v="2015-12-25T00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b v="0"/>
    <n v="6"/>
    <b v="0"/>
    <n v="2.4340000000000002"/>
    <n v="202.83333333333334"/>
    <s v="food/food trucks"/>
    <x v="7"/>
    <s v="food trucks"/>
    <x v="2584"/>
    <n v="1448899953"/>
    <x v="2587"/>
    <d v="2015-12-30T09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b v="0"/>
    <n v="8"/>
    <b v="0"/>
    <n v="3.8833333333333329"/>
    <n v="29.125"/>
    <s v="food/food trucks"/>
    <x v="7"/>
    <s v="food trucks"/>
    <x v="2585"/>
    <n v="1423325626"/>
    <x v="2588"/>
    <d v="2015-03-31T06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b v="0"/>
    <n v="1"/>
    <b v="0"/>
    <n v="0.01"/>
    <n v="5"/>
    <s v="food/food trucks"/>
    <x v="7"/>
    <s v="food trucks"/>
    <x v="2586"/>
    <n v="1456145527"/>
    <x v="2589"/>
    <d v="2016-03-23T04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b v="0"/>
    <n v="0"/>
    <b v="0"/>
    <n v="0"/>
    <e v="#DIV/0!"/>
    <s v="food/food trucks"/>
    <x v="7"/>
    <s v="food trucks"/>
    <x v="2587"/>
    <n v="1453212497"/>
    <x v="2590"/>
    <d v="2016-01-26T07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b v="0"/>
    <n v="2"/>
    <b v="0"/>
    <n v="1.7333333333333332"/>
    <n v="13"/>
    <s v="food/food trucks"/>
    <x v="7"/>
    <s v="food trucks"/>
    <x v="2588"/>
    <n v="1452721524"/>
    <x v="2591"/>
    <d v="2016-03-13T13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b v="0"/>
    <n v="1"/>
    <b v="0"/>
    <n v="0.16666666666666669"/>
    <n v="50"/>
    <s v="food/food trucks"/>
    <x v="7"/>
    <s v="food trucks"/>
    <x v="2589"/>
    <n v="1409944421"/>
    <x v="2592"/>
    <d v="2014-10-05T12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b v="0"/>
    <n v="0"/>
    <b v="0"/>
    <n v="0"/>
    <e v="#DIV/0!"/>
    <s v="food/food trucks"/>
    <x v="7"/>
    <s v="food trucks"/>
    <x v="2590"/>
    <n v="1427401026"/>
    <x v="2593"/>
    <d v="2015-04-25T13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b v="0"/>
    <n v="1"/>
    <b v="0"/>
    <n v="1.25E-3"/>
    <n v="1"/>
    <s v="food/food trucks"/>
    <x v="7"/>
    <s v="food trucks"/>
    <x v="2591"/>
    <n v="1404861228"/>
    <x v="2594"/>
    <d v="2014-08-07T16:13:48"/>
  </r>
  <r>
    <n v="2595"/>
    <s v="Food Truck for Little Fox Bakery"/>
    <s v="Looking to put the best baked goods in Bowling Green on wheels"/>
    <n v="15000"/>
    <n v="1825"/>
    <x v="2"/>
    <s v="US"/>
    <s v="USD"/>
    <b v="0"/>
    <n v="19"/>
    <b v="0"/>
    <n v="12.166666666666668"/>
    <n v="96.05263157894737"/>
    <s v="food/food trucks"/>
    <x v="7"/>
    <s v="food trucks"/>
    <x v="2592"/>
    <n v="1485323500"/>
    <x v="2595"/>
    <d v="2017-02-23T22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b v="0"/>
    <n v="27"/>
    <b v="0"/>
    <n v="23.588571428571427"/>
    <n v="305.77777777777777"/>
    <s v="food/food trucks"/>
    <x v="7"/>
    <s v="food trucks"/>
    <x v="2593"/>
    <n v="1404835009"/>
    <x v="2596"/>
    <d v="2014-08-07T08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b v="0"/>
    <n v="7"/>
    <b v="0"/>
    <n v="5.6666666666666661"/>
    <n v="12.142857142857142"/>
    <s v="food/food trucks"/>
    <x v="7"/>
    <s v="food trucks"/>
    <x v="2594"/>
    <n v="1463731917"/>
    <x v="2597"/>
    <d v="2016-06-19T01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b v="0"/>
    <n v="14"/>
    <b v="0"/>
    <n v="39"/>
    <n v="83.571428571428569"/>
    <s v="food/food trucks"/>
    <x v="7"/>
    <s v="food trucks"/>
    <x v="2595"/>
    <n v="1440447001"/>
    <x v="2598"/>
    <d v="2015-09-23T13:10:01"/>
  </r>
  <r>
    <n v="2599"/>
    <s v="Empty Ramekins Catering Group"/>
    <s v="The Empty Ramekins Catering Group is looking for your help to start up in Miami Florida!!!!"/>
    <n v="9041"/>
    <n v="90"/>
    <x v="2"/>
    <s v="US"/>
    <s v="USD"/>
    <b v="0"/>
    <n v="5"/>
    <b v="0"/>
    <n v="0.99546510341776351"/>
    <n v="18"/>
    <s v="food/food trucks"/>
    <x v="7"/>
    <s v="food trucks"/>
    <x v="2596"/>
    <n v="1403201147"/>
    <x v="2599"/>
    <d v="2014-08-03T11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b v="0"/>
    <n v="30"/>
    <b v="0"/>
    <n v="6.9320000000000004"/>
    <n v="115.53333333333333"/>
    <s v="food/food trucks"/>
    <x v="7"/>
    <s v="food trucks"/>
    <x v="2597"/>
    <n v="1453757800"/>
    <x v="2600"/>
    <d v="2016-03-25T13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b v="1"/>
    <n v="151"/>
    <b v="1"/>
    <n v="661.4"/>
    <n v="21.900662251655628"/>
    <s v="technology/space exploration"/>
    <x v="2"/>
    <s v="space exploration"/>
    <x v="2598"/>
    <n v="1346276349"/>
    <x v="2601"/>
    <d v="2012-09-12T20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b v="1"/>
    <n v="489"/>
    <b v="1"/>
    <n v="326.0916666666667"/>
    <n v="80.022494887525568"/>
    <s v="technology/space exploration"/>
    <x v="2"/>
    <s v="space exploration"/>
    <x v="2599"/>
    <n v="1412358968"/>
    <x v="2602"/>
    <d v="2014-11-12T14:20:00"/>
  </r>
  <r>
    <n v="2603"/>
    <s v="Manned Mock Mars Mission"/>
    <s v="I will be building a mock space station and simulate living on Mars for two weeks."/>
    <n v="1750"/>
    <n v="1776"/>
    <x v="0"/>
    <s v="US"/>
    <s v="USD"/>
    <b v="1"/>
    <n v="50"/>
    <b v="1"/>
    <n v="101.48571428571429"/>
    <n v="35.520000000000003"/>
    <s v="technology/space exploration"/>
    <x v="2"/>
    <s v="space exploration"/>
    <x v="2600"/>
    <n v="1386626054"/>
    <x v="2603"/>
    <d v="2013-12-23T14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b v="1"/>
    <n v="321"/>
    <b v="1"/>
    <n v="104.21799999999999"/>
    <n v="64.933333333333323"/>
    <s v="technology/space exploration"/>
    <x v="2"/>
    <s v="space exploration"/>
    <x v="2601"/>
    <n v="1333070023"/>
    <x v="2604"/>
    <d v="2012-04-28T18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b v="1"/>
    <n v="1762"/>
    <b v="1"/>
    <n v="107.42157000000002"/>
    <n v="60.965703745743475"/>
    <s v="technology/space exploration"/>
    <x v="2"/>
    <s v="space exploration"/>
    <x v="2602"/>
    <n v="1463576390"/>
    <x v="2605"/>
    <d v="2016-06-17T05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b v="1"/>
    <n v="385"/>
    <b v="1"/>
    <n v="110.05454545454545"/>
    <n v="31.444155844155844"/>
    <s v="technology/space exploration"/>
    <x v="2"/>
    <s v="space exploration"/>
    <x v="2603"/>
    <n v="1396026382"/>
    <x v="2606"/>
    <d v="2014-04-29T10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b v="1"/>
    <n v="398"/>
    <b v="1"/>
    <n v="407.7"/>
    <n v="81.949748743718587"/>
    <s v="technology/space exploration"/>
    <x v="2"/>
    <s v="space exploration"/>
    <x v="2604"/>
    <n v="1435611572"/>
    <x v="2607"/>
    <d v="2015-08-11T19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b v="1"/>
    <n v="304"/>
    <b v="1"/>
    <n v="223.92500000000001"/>
    <n v="58.92763157894737"/>
    <s v="technology/space exploration"/>
    <x v="2"/>
    <s v="space exploration"/>
    <x v="2605"/>
    <n v="1485976468"/>
    <x v="2608"/>
    <d v="2017-03-14T17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b v="1"/>
    <n v="676"/>
    <b v="1"/>
    <n v="303.80111428571428"/>
    <n v="157.29347633136095"/>
    <s v="technology/space exploration"/>
    <x v="2"/>
    <s v="space exploration"/>
    <x v="2606"/>
    <n v="1339738951"/>
    <x v="2609"/>
    <d v="2012-07-14T22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b v="1"/>
    <n v="577"/>
    <b v="1"/>
    <n v="141.3251043268175"/>
    <n v="55.758509532062391"/>
    <s v="technology/space exploration"/>
    <x v="2"/>
    <s v="space exploration"/>
    <x v="2607"/>
    <n v="1468444125"/>
    <x v="2610"/>
    <d v="2016-08-21T23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b v="1"/>
    <n v="3663"/>
    <b v="1"/>
    <n v="2790.6363636363635"/>
    <n v="83.802893802893806"/>
    <s v="technology/space exploration"/>
    <x v="2"/>
    <s v="space exploration"/>
    <x v="2608"/>
    <n v="1480493014"/>
    <x v="2611"/>
    <d v="2017-01-02T15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b v="1"/>
    <n v="294"/>
    <b v="1"/>
    <n v="171.76130000000001"/>
    <n v="58.422210884353746"/>
    <s v="technology/space exploration"/>
    <x v="2"/>
    <s v="space exploration"/>
    <x v="2609"/>
    <n v="1418095570"/>
    <x v="2612"/>
    <d v="2015-01-08T20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b v="1"/>
    <n v="28"/>
    <b v="1"/>
    <n v="101.01333333333334"/>
    <n v="270.57142857142856"/>
    <s v="technology/space exploration"/>
    <x v="2"/>
    <s v="space exploration"/>
    <x v="2610"/>
    <n v="1345664294"/>
    <x v="2613"/>
    <d v="2012-09-21T12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b v="1"/>
    <n v="100"/>
    <b v="1"/>
    <n v="102"/>
    <n v="107.1"/>
    <s v="technology/space exploration"/>
    <x v="2"/>
    <s v="space exploration"/>
    <x v="2611"/>
    <n v="1396371612"/>
    <x v="2614"/>
    <d v="2014-04-29T22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b v="0"/>
    <n v="72"/>
    <b v="1"/>
    <n v="169.76511744127936"/>
    <n v="47.180555555555557"/>
    <s v="technology/space exploration"/>
    <x v="2"/>
    <s v="space exploration"/>
    <x v="2612"/>
    <n v="1458820564"/>
    <x v="2615"/>
    <d v="2016-04-30T05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b v="1"/>
    <n v="238"/>
    <b v="1"/>
    <n v="114.53400000000001"/>
    <n v="120.30882352941177"/>
    <s v="technology/space exploration"/>
    <x v="2"/>
    <s v="space exploration"/>
    <x v="2613"/>
    <n v="1437954729"/>
    <x v="2616"/>
    <d v="2015-08-25T16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b v="1"/>
    <n v="159"/>
    <b v="1"/>
    <n v="877.6"/>
    <n v="27.59748427672956"/>
    <s v="technology/space exploration"/>
    <x v="2"/>
    <s v="space exploration"/>
    <x v="2614"/>
    <n v="1411246751"/>
    <x v="2617"/>
    <d v="2014-10-20T13:59:11"/>
  </r>
  <r>
    <n v="2618"/>
    <s v="SPACE ART FEATURING ASTRONAUTS #WeBelieveInAstronauts"/>
    <s v="LTD ED COLLECTIBLE SPACE ART FEAT. ASTRONAUTS"/>
    <n v="15000"/>
    <n v="15808"/>
    <x v="0"/>
    <s v="US"/>
    <s v="USD"/>
    <b v="1"/>
    <n v="77"/>
    <b v="1"/>
    <n v="105.38666666666667"/>
    <n v="205.2987012987013"/>
    <s v="technology/space exploration"/>
    <x v="2"/>
    <s v="space exploration"/>
    <x v="2615"/>
    <n v="1443812461"/>
    <x v="2618"/>
    <d v="2015-12-01T13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b v="1"/>
    <n v="53"/>
    <b v="1"/>
    <n v="188.39999999999998"/>
    <n v="35.547169811320757"/>
    <s v="technology/space exploration"/>
    <x v="2"/>
    <s v="space exploration"/>
    <x v="2616"/>
    <n v="1443302004"/>
    <x v="2619"/>
    <d v="2015-10-23T04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b v="1"/>
    <n v="1251"/>
    <b v="1"/>
    <n v="143.65230769230772"/>
    <n v="74.639488409272587"/>
    <s v="technology/space exploration"/>
    <x v="2"/>
    <s v="space exploration"/>
    <x v="2617"/>
    <n v="1441339242"/>
    <x v="2620"/>
    <d v="2015-10-10T18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b v="1"/>
    <n v="465"/>
    <b v="1"/>
    <n v="145.88"/>
    <n v="47.058064516129029"/>
    <s v="technology/space exploration"/>
    <x v="2"/>
    <s v="space exploration"/>
    <x v="2618"/>
    <n v="1429638988"/>
    <x v="2621"/>
    <d v="2015-05-21T10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b v="0"/>
    <n v="74"/>
    <b v="1"/>
    <n v="131.184"/>
    <n v="26.591351351351353"/>
    <s v="technology/space exploration"/>
    <x v="2"/>
    <s v="space exploration"/>
    <x v="2619"/>
    <n v="1479232216"/>
    <x v="2622"/>
    <d v="2016-12-30T10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b v="0"/>
    <n v="62"/>
    <b v="1"/>
    <n v="113.99999999999999"/>
    <n v="36.774193548387096"/>
    <s v="technology/space exploration"/>
    <x v="2"/>
    <s v="space exploration"/>
    <x v="2620"/>
    <n v="1479449366"/>
    <x v="2623"/>
    <d v="2016-12-01T23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b v="0"/>
    <n v="3468"/>
    <b v="1"/>
    <n v="1379.4206249999997"/>
    <n v="31.820544982698959"/>
    <s v="technology/space exploration"/>
    <x v="2"/>
    <s v="space exploration"/>
    <x v="2621"/>
    <n v="1345716422"/>
    <x v="2624"/>
    <d v="2012-09-13T03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b v="0"/>
    <n v="52"/>
    <b v="1"/>
    <n v="956"/>
    <n v="27.576923076923077"/>
    <s v="technology/space exploration"/>
    <x v="2"/>
    <s v="space exploration"/>
    <x v="2622"/>
    <n v="1476559608"/>
    <x v="2625"/>
    <d v="2016-11-09T13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b v="0"/>
    <n v="50"/>
    <b v="1"/>
    <n v="112.00000000000001"/>
    <n v="56"/>
    <s v="technology/space exploration"/>
    <x v="2"/>
    <s v="space exploration"/>
    <x v="2623"/>
    <n v="1430751869"/>
    <x v="2626"/>
    <d v="2015-06-03T08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b v="0"/>
    <n v="45"/>
    <b v="1"/>
    <n v="646.66666666666663"/>
    <n v="21.555555555555557"/>
    <s v="technology/space exploration"/>
    <x v="2"/>
    <s v="space exploration"/>
    <x v="2624"/>
    <n v="1445975661"/>
    <x v="2627"/>
    <d v="2015-11-26T13:54:21"/>
  </r>
  <r>
    <n v="2628"/>
    <s v="Pie In Space!"/>
    <s v="A high school freshman is sending pie into space and you can be a part of it.  GO SCIENCE!!!"/>
    <n v="839"/>
    <n v="926"/>
    <x v="0"/>
    <s v="US"/>
    <s v="USD"/>
    <b v="0"/>
    <n v="21"/>
    <b v="1"/>
    <n v="110.36948748510132"/>
    <n v="44.095238095238095"/>
    <s v="technology/space exploration"/>
    <x v="2"/>
    <s v="space exploration"/>
    <x v="2625"/>
    <n v="1415661067"/>
    <x v="2628"/>
    <d v="2014-11-30T16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b v="0"/>
    <n v="100"/>
    <b v="1"/>
    <n v="127.74000000000001"/>
    <n v="63.87"/>
    <s v="technology/space exploration"/>
    <x v="2"/>
    <s v="space exploration"/>
    <x v="2626"/>
    <n v="1429016122"/>
    <x v="2629"/>
    <d v="2015-05-14T05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b v="0"/>
    <n v="81"/>
    <b v="1"/>
    <n v="157.9"/>
    <n v="38.987654320987652"/>
    <s v="technology/space exploration"/>
    <x v="2"/>
    <s v="space exploration"/>
    <x v="2627"/>
    <n v="1464921112"/>
    <x v="2630"/>
    <d v="2016-06-30T03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b v="0"/>
    <n v="286"/>
    <b v="1"/>
    <n v="114.66525000000001"/>
    <n v="80.185489510489504"/>
    <s v="technology/space exploration"/>
    <x v="2"/>
    <s v="space exploration"/>
    <x v="2628"/>
    <n v="1438488227"/>
    <x v="2631"/>
    <d v="2015-08-29T21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b v="0"/>
    <n v="42"/>
    <b v="1"/>
    <n v="137.00934579439252"/>
    <n v="34.904761904761905"/>
    <s v="technology/space exploration"/>
    <x v="2"/>
    <s v="space exploration"/>
    <x v="2629"/>
    <n v="1462325339"/>
    <x v="2632"/>
    <d v="2016-05-28T18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b v="0"/>
    <n v="199"/>
    <b v="1"/>
    <n v="354.62"/>
    <n v="89.100502512562812"/>
    <s v="technology/space exploration"/>
    <x v="2"/>
    <s v="space exploration"/>
    <x v="2630"/>
    <n v="1390938332"/>
    <x v="2633"/>
    <d v="2014-02-27T16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b v="0"/>
    <n v="25"/>
    <b v="1"/>
    <n v="106.02150537634409"/>
    <n v="39.44"/>
    <s v="technology/space exploration"/>
    <x v="2"/>
    <s v="space exploration"/>
    <x v="2631"/>
    <n v="1472571921"/>
    <x v="2634"/>
    <d v="2016-09-29T08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b v="0"/>
    <n v="84"/>
    <b v="1"/>
    <n v="100"/>
    <n v="136.9047619047619"/>
    <s v="technology/space exploration"/>
    <x v="2"/>
    <s v="space exploration"/>
    <x v="2632"/>
    <n v="1422917361"/>
    <x v="2635"/>
    <d v="2015-03-09T14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b v="0"/>
    <n v="50"/>
    <b v="1"/>
    <n v="187.3"/>
    <n v="37.46"/>
    <s v="technology/space exploration"/>
    <x v="2"/>
    <s v="space exploration"/>
    <x v="2633"/>
    <n v="1474641914"/>
    <x v="2636"/>
    <d v="2016-10-15T18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b v="0"/>
    <n v="26"/>
    <b v="1"/>
    <n v="166.2"/>
    <n v="31.96153846153846"/>
    <s v="technology/space exploration"/>
    <x v="2"/>
    <s v="space exploration"/>
    <x v="2634"/>
    <n v="1474895475"/>
    <x v="2637"/>
    <d v="2016-10-12T06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b v="0"/>
    <n v="14"/>
    <b v="1"/>
    <n v="101.72910662824208"/>
    <n v="25.214285714285715"/>
    <s v="technology/space exploration"/>
    <x v="2"/>
    <s v="space exploration"/>
    <x v="2635"/>
    <n v="1418766895"/>
    <x v="2638"/>
    <d v="2015-01-15T14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b v="0"/>
    <n v="49"/>
    <b v="1"/>
    <n v="164"/>
    <n v="10.040816326530612"/>
    <s v="technology/space exploration"/>
    <x v="2"/>
    <s v="space exploration"/>
    <x v="2636"/>
    <n v="1421786748"/>
    <x v="2639"/>
    <d v="2015-02-19T13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b v="0"/>
    <n v="69"/>
    <b v="1"/>
    <n v="105.66666666666666"/>
    <n v="45.94202898550725"/>
    <s v="technology/space exploration"/>
    <x v="2"/>
    <s v="space exploration"/>
    <x v="2637"/>
    <n v="1428551474"/>
    <x v="2640"/>
    <d v="2015-06-07T20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b v="0"/>
    <n v="1"/>
    <b v="0"/>
    <n v="1"/>
    <n v="15"/>
    <s v="technology/space exploration"/>
    <x v="2"/>
    <s v="space exploration"/>
    <x v="2638"/>
    <n v="1409341863"/>
    <x v="2641"/>
    <d v="2014-09-15T13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b v="0"/>
    <n v="0"/>
    <b v="0"/>
    <n v="0"/>
    <e v="#DIV/0!"/>
    <s v="technology/space exploration"/>
    <x v="2"/>
    <s v="space exploration"/>
    <x v="2639"/>
    <n v="1465970108"/>
    <x v="2642"/>
    <d v="2016-07-14T23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b v="1"/>
    <n v="1501"/>
    <b v="0"/>
    <n v="33.559730999999999"/>
    <n v="223.58248500999335"/>
    <s v="technology/space exploration"/>
    <x v="2"/>
    <s v="space exploration"/>
    <x v="323"/>
    <n v="1479218315"/>
    <x v="2643"/>
    <d v="2016-12-21T00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b v="1"/>
    <n v="52"/>
    <b v="0"/>
    <n v="2.0529999999999999"/>
    <n v="39.480769230769234"/>
    <s v="technology/space exploration"/>
    <x v="2"/>
    <s v="space exploration"/>
    <x v="2640"/>
    <n v="1486580435"/>
    <x v="2644"/>
    <d v="2017-03-10T12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b v="1"/>
    <n v="23"/>
    <b v="0"/>
    <n v="10.5"/>
    <n v="91.304347826086953"/>
    <s v="technology/space exploration"/>
    <x v="2"/>
    <s v="space exploration"/>
    <x v="2641"/>
    <n v="1412885603"/>
    <x v="2645"/>
    <d v="2014-11-08T14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b v="1"/>
    <n v="535"/>
    <b v="0"/>
    <n v="8.4172840000000004"/>
    <n v="78.666205607476627"/>
    <s v="technology/space exploration"/>
    <x v="2"/>
    <s v="space exploration"/>
    <x v="2642"/>
    <n v="1439191869"/>
    <x v="2646"/>
    <d v="2015-09-09T00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b v="0"/>
    <n v="3"/>
    <b v="0"/>
    <n v="1.44"/>
    <n v="12"/>
    <s v="technology/space exploration"/>
    <x v="2"/>
    <s v="space exploration"/>
    <x v="2643"/>
    <n v="1436941019"/>
    <x v="2647"/>
    <d v="2015-08-13T23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b v="0"/>
    <n v="6"/>
    <b v="0"/>
    <n v="0.88333333333333341"/>
    <n v="17.666666666666668"/>
    <s v="technology/space exploration"/>
    <x v="2"/>
    <s v="space exploration"/>
    <x v="2644"/>
    <n v="1454951360"/>
    <x v="2648"/>
    <d v="2016-03-09T10:09:20"/>
  </r>
  <r>
    <n v="2649"/>
    <s v="The Mission - Please Check Back Soon (Canceled)"/>
    <s v="They have launched a Kickstarter."/>
    <n v="125000"/>
    <n v="124"/>
    <x v="1"/>
    <s v="US"/>
    <s v="USD"/>
    <b v="0"/>
    <n v="3"/>
    <b v="0"/>
    <n v="9.920000000000001E-2"/>
    <n v="41.333333333333336"/>
    <s v="technology/space exploration"/>
    <x v="2"/>
    <s v="space exploration"/>
    <x v="2645"/>
    <n v="1449186941"/>
    <x v="2649"/>
    <d v="2016-02-01T16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b v="0"/>
    <n v="5"/>
    <b v="0"/>
    <n v="0.59666666666666668"/>
    <n v="71.599999999999994"/>
    <s v="technology/space exploration"/>
    <x v="2"/>
    <s v="space exploration"/>
    <x v="2646"/>
    <n v="1479740343"/>
    <x v="2650"/>
    <d v="2016-12-21T07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b v="0"/>
    <n v="17"/>
    <b v="0"/>
    <n v="1.8689285714285715"/>
    <n v="307.8235294117647"/>
    <s v="technology/space exploration"/>
    <x v="2"/>
    <s v="space exploration"/>
    <x v="2647"/>
    <n v="1447960809"/>
    <x v="2651"/>
    <d v="2015-12-17T12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b v="0"/>
    <n v="11"/>
    <b v="0"/>
    <n v="0.88500000000000001"/>
    <n v="80.454545454545453"/>
    <s v="technology/space exploration"/>
    <x v="2"/>
    <s v="space exploration"/>
    <x v="2648"/>
    <n v="1415591325"/>
    <x v="2652"/>
    <d v="2014-12-09T20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b v="0"/>
    <n v="70"/>
    <b v="0"/>
    <n v="11.52156862745098"/>
    <n v="83.942857142857136"/>
    <s v="technology/space exploration"/>
    <x v="2"/>
    <s v="space exploration"/>
    <x v="2649"/>
    <n v="1399909127"/>
    <x v="2653"/>
    <d v="2014-06-12T21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b v="0"/>
    <n v="6"/>
    <b v="0"/>
    <n v="5.1000000000000004E-2"/>
    <n v="8.5"/>
    <s v="technology/space exploration"/>
    <x v="2"/>
    <s v="space exploration"/>
    <x v="2650"/>
    <n v="1424442326"/>
    <x v="2654"/>
    <d v="2015-04-21T06:25:26"/>
  </r>
  <r>
    <n v="2655"/>
    <s v="Balloons (Canceled)"/>
    <s v="Thank you for your support!"/>
    <n v="15000"/>
    <n v="3155"/>
    <x v="1"/>
    <s v="US"/>
    <s v="USD"/>
    <b v="0"/>
    <n v="43"/>
    <b v="0"/>
    <n v="21.033333333333335"/>
    <n v="73.372093023255815"/>
    <s v="technology/space exploration"/>
    <x v="2"/>
    <s v="space exploration"/>
    <x v="2651"/>
    <n v="1452631647"/>
    <x v="2655"/>
    <d v="2016-02-09T13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b v="0"/>
    <n v="152"/>
    <b v="0"/>
    <n v="11.436666666666667"/>
    <n v="112.86184210526316"/>
    <s v="technology/space exploration"/>
    <x v="2"/>
    <s v="space exploration"/>
    <x v="2652"/>
    <n v="1485966688"/>
    <x v="2656"/>
    <d v="2017-03-12T12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b v="0"/>
    <n v="59"/>
    <b v="0"/>
    <n v="18.737933333333334"/>
    <n v="95.277627118644077"/>
    <s v="technology/space exploration"/>
    <x v="2"/>
    <s v="space exploration"/>
    <x v="2653"/>
    <n v="1467325053"/>
    <x v="2657"/>
    <d v="2016-08-02T18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b v="0"/>
    <n v="4"/>
    <b v="0"/>
    <n v="9.285714285714286E-2"/>
    <n v="22.75"/>
    <s v="technology/space exploration"/>
    <x v="2"/>
    <s v="space exploration"/>
    <x v="2654"/>
    <n v="1467321194"/>
    <x v="2658"/>
    <d v="2016-07-30T14:13:14"/>
  </r>
  <r>
    <n v="2659"/>
    <s v="test (Canceled)"/>
    <s v="test"/>
    <n v="49000"/>
    <n v="1333"/>
    <x v="1"/>
    <s v="US"/>
    <s v="USD"/>
    <b v="0"/>
    <n v="10"/>
    <b v="0"/>
    <n v="2.7204081632653061"/>
    <n v="133.30000000000001"/>
    <s v="technology/space exploration"/>
    <x v="2"/>
    <s v="space exploration"/>
    <x v="2655"/>
    <n v="1426729210"/>
    <x v="2659"/>
    <d v="2015-04-17T18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b v="0"/>
    <n v="5"/>
    <b v="0"/>
    <n v="9.5000000000000001E-2"/>
    <n v="3.8"/>
    <s v="technology/space exploration"/>
    <x v="2"/>
    <s v="space exploration"/>
    <x v="2656"/>
    <n v="1443200818"/>
    <x v="2660"/>
    <d v="2015-11-24T11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b v="0"/>
    <n v="60"/>
    <b v="1"/>
    <n v="102.89999999999999"/>
    <n v="85.75"/>
    <s v="technology/makerspaces"/>
    <x v="2"/>
    <s v="makerspaces"/>
    <x v="2657"/>
    <n v="1380150010"/>
    <x v="2661"/>
    <d v="2013-10-25T16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b v="0"/>
    <n v="80"/>
    <b v="1"/>
    <n v="106.80000000000001"/>
    <n v="267"/>
    <s v="technology/makerspaces"/>
    <x v="2"/>
    <s v="makerspaces"/>
    <x v="2658"/>
    <n v="1437587713"/>
    <x v="2662"/>
    <d v="2015-08-21T10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b v="0"/>
    <n v="56"/>
    <b v="1"/>
    <n v="104.59625"/>
    <n v="373.55803571428572"/>
    <s v="technology/makerspaces"/>
    <x v="2"/>
    <s v="makerspaces"/>
    <x v="2659"/>
    <n v="1438873007"/>
    <x v="2663"/>
    <d v="2015-09-04T08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b v="0"/>
    <n v="104"/>
    <b v="1"/>
    <n v="103.42857142857143"/>
    <n v="174.03846153846155"/>
    <s v="technology/makerspaces"/>
    <x v="2"/>
    <s v="makerspaces"/>
    <x v="2660"/>
    <n v="1446683797"/>
    <x v="2664"/>
    <d v="2015-12-08T23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b v="0"/>
    <n v="46"/>
    <b v="1"/>
    <n v="123.14285714285715"/>
    <n v="93.695652173913047"/>
    <s v="technology/makerspaces"/>
    <x v="2"/>
    <s v="makerspaces"/>
    <x v="2661"/>
    <n v="1426886974"/>
    <x v="2665"/>
    <d v="2015-05-04T14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b v="0"/>
    <n v="206"/>
    <b v="1"/>
    <n v="159.29509999999999"/>
    <n v="77.327718446601949"/>
    <s v="technology/makerspaces"/>
    <x v="2"/>
    <s v="makerspaces"/>
    <x v="2662"/>
    <n v="1440008439"/>
    <x v="2666"/>
    <d v="2015-09-25T14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b v="0"/>
    <n v="18"/>
    <b v="1"/>
    <n v="110.66666666666667"/>
    <n v="92.222222222222229"/>
    <s v="technology/makerspaces"/>
    <x v="2"/>
    <s v="makerspaces"/>
    <x v="2663"/>
    <n v="1452550416"/>
    <x v="2667"/>
    <d v="2016-02-10T15:13:36"/>
  </r>
  <r>
    <n v="2668"/>
    <s v="UOttawa Makermobile"/>
    <s v="Creativity on the go! |_x000a_CrÃ©ativitÃ© en mouvement !"/>
    <n v="1000"/>
    <n v="1707"/>
    <x v="0"/>
    <s v="CA"/>
    <s v="CAD"/>
    <b v="0"/>
    <n v="28"/>
    <b v="1"/>
    <n v="170.70000000000002"/>
    <n v="60.964285714285715"/>
    <s v="technology/makerspaces"/>
    <x v="2"/>
    <s v="makerspaces"/>
    <x v="2664"/>
    <n v="1443449265"/>
    <x v="2668"/>
    <d v="2015-11-09T07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b v="0"/>
    <n v="11"/>
    <b v="1"/>
    <n v="125.125"/>
    <n v="91"/>
    <s v="technology/makerspaces"/>
    <x v="2"/>
    <s v="makerspaces"/>
    <x v="2665"/>
    <n v="1447203096"/>
    <x v="2669"/>
    <d v="2016-01-09T17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b v="1"/>
    <n v="60"/>
    <b v="0"/>
    <n v="6.4158609339642041"/>
    <n v="41.583333333333336"/>
    <s v="technology/makerspaces"/>
    <x v="2"/>
    <s v="makerspaces"/>
    <x v="2666"/>
    <n v="1404174580"/>
    <x v="2670"/>
    <d v="2014-07-28T17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b v="1"/>
    <n v="84"/>
    <b v="0"/>
    <n v="11.343999999999999"/>
    <n v="33.761904761904759"/>
    <s v="technology/makerspaces"/>
    <x v="2"/>
    <s v="makerspaces"/>
    <x v="2667"/>
    <n v="1416419916"/>
    <x v="2671"/>
    <d v="2014-12-19T12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b v="1"/>
    <n v="47"/>
    <b v="0"/>
    <n v="33.19"/>
    <n v="70.61702127659575"/>
    <s v="technology/makerspaces"/>
    <x v="2"/>
    <s v="makerspaces"/>
    <x v="2668"/>
    <n v="1449436390"/>
    <x v="2672"/>
    <d v="2015-12-27T23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b v="1"/>
    <n v="66"/>
    <b v="0"/>
    <n v="27.58"/>
    <n v="167.15151515151516"/>
    <s v="technology/makerspaces"/>
    <x v="2"/>
    <s v="makerspaces"/>
    <x v="2669"/>
    <n v="1412081999"/>
    <x v="2673"/>
    <d v="2014-10-29T15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b v="1"/>
    <n v="171"/>
    <b v="0"/>
    <n v="62.839999999999996"/>
    <n v="128.61988304093566"/>
    <s v="technology/makerspaces"/>
    <x v="2"/>
    <s v="makerspaces"/>
    <x v="2670"/>
    <n v="1465398670"/>
    <x v="2674"/>
    <d v="2016-07-04T21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b v="1"/>
    <n v="29"/>
    <b v="0"/>
    <n v="7.5880000000000001"/>
    <n v="65.41379310344827"/>
    <s v="technology/makerspaces"/>
    <x v="2"/>
    <s v="makerspaces"/>
    <x v="2671"/>
    <n v="1413059689"/>
    <x v="2675"/>
    <d v="2014-11-10T14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b v="0"/>
    <n v="9"/>
    <b v="0"/>
    <n v="50.38095238095238"/>
    <n v="117.55555555555556"/>
    <s v="technology/makerspaces"/>
    <x v="2"/>
    <s v="makerspaces"/>
    <x v="2672"/>
    <n v="1461337174"/>
    <x v="2676"/>
    <d v="2016-05-22T07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b v="0"/>
    <n v="27"/>
    <b v="0"/>
    <n v="17.512820512820511"/>
    <n v="126.48148148148148"/>
    <s v="technology/makerspaces"/>
    <x v="2"/>
    <s v="makerspaces"/>
    <x v="2673"/>
    <n v="1401756143"/>
    <x v="2677"/>
    <d v="2014-07-02T17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b v="0"/>
    <n v="2"/>
    <b v="0"/>
    <n v="1.375E-2"/>
    <n v="550"/>
    <s v="technology/makerspaces"/>
    <x v="2"/>
    <s v="makerspaces"/>
    <x v="2674"/>
    <n v="1440529765"/>
    <x v="2678"/>
    <d v="2015-09-24T12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b v="0"/>
    <n v="3"/>
    <b v="0"/>
    <n v="0.33"/>
    <n v="44"/>
    <s v="technology/makerspaces"/>
    <x v="2"/>
    <s v="makerspaces"/>
    <x v="2675"/>
    <n v="1422489694"/>
    <x v="2679"/>
    <d v="2015-02-27T17:01:34"/>
  </r>
  <r>
    <n v="2680"/>
    <s v="iHeart Pillow"/>
    <s v="iHeartPillow, Connecting loved ones"/>
    <n v="32000"/>
    <n v="276"/>
    <x v="2"/>
    <s v="ES"/>
    <s v="EUR"/>
    <b v="0"/>
    <n v="4"/>
    <b v="0"/>
    <n v="0.86250000000000004"/>
    <n v="69"/>
    <s v="technology/makerspaces"/>
    <x v="2"/>
    <s v="makerspaces"/>
    <x v="2676"/>
    <n v="1457327091"/>
    <x v="2680"/>
    <d v="2016-04-05T21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b v="0"/>
    <n v="2"/>
    <b v="0"/>
    <n v="0.6875"/>
    <n v="27.5"/>
    <s v="food/food trucks"/>
    <x v="7"/>
    <s v="food trucks"/>
    <x v="2677"/>
    <n v="1402867750"/>
    <x v="2681"/>
    <d v="2014-07-10T14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b v="0"/>
    <n v="20"/>
    <b v="0"/>
    <n v="28.299999999999997"/>
    <n v="84.9"/>
    <s v="food/food trucks"/>
    <x v="7"/>
    <s v="food trucks"/>
    <x v="2678"/>
    <n v="1413838540"/>
    <x v="2682"/>
    <d v="2014-11-21T22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b v="0"/>
    <n v="3"/>
    <b v="0"/>
    <n v="0.24"/>
    <n v="12"/>
    <s v="food/food trucks"/>
    <x v="7"/>
    <s v="food trucks"/>
    <x v="2679"/>
    <n v="1422641240"/>
    <x v="2683"/>
    <d v="2015-03-01T11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b v="0"/>
    <n v="4"/>
    <b v="0"/>
    <n v="1.1428571428571428"/>
    <n v="200"/>
    <s v="food/food trucks"/>
    <x v="7"/>
    <s v="food trucks"/>
    <x v="2680"/>
    <n v="1404165425"/>
    <x v="2684"/>
    <d v="2014-08-09T14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b v="0"/>
    <n v="1"/>
    <b v="0"/>
    <n v="0.02"/>
    <n v="10"/>
    <s v="food/food trucks"/>
    <x v="7"/>
    <s v="food trucks"/>
    <x v="2681"/>
    <n v="1424968930"/>
    <x v="2685"/>
    <d v="2015-04-27T08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b v="0"/>
    <n v="0"/>
    <b v="0"/>
    <n v="0"/>
    <e v="#DIV/0!"/>
    <s v="food/food trucks"/>
    <x v="7"/>
    <s v="food trucks"/>
    <x v="2682"/>
    <n v="1410391423"/>
    <x v="2686"/>
    <d v="2014-09-30T16:23:43"/>
  </r>
  <r>
    <n v="2687"/>
    <s v="Munch Wagon"/>
    <s v="Your American Pizzas, Wings, Stuffed Gouda Burger, Sweet &amp; Russet Potato Fries served on a food Truck!!"/>
    <n v="15000"/>
    <n v="0"/>
    <x v="2"/>
    <s v="US"/>
    <s v="USD"/>
    <b v="0"/>
    <n v="0"/>
    <b v="0"/>
    <n v="0"/>
    <e v="#DIV/0!"/>
    <s v="food/food trucks"/>
    <x v="7"/>
    <s v="food trucks"/>
    <x v="2683"/>
    <n v="1432999318"/>
    <x v="2687"/>
    <d v="2015-06-29T08:21:58"/>
  </r>
  <r>
    <n v="2688"/>
    <s v="Mac N Cheez Food Truck"/>
    <s v="The amazing gourmet Mac N Cheez Food Truck Campaigne!"/>
    <n v="50000"/>
    <n v="74"/>
    <x v="2"/>
    <s v="US"/>
    <s v="USD"/>
    <b v="0"/>
    <n v="14"/>
    <b v="0"/>
    <n v="0.14799999999999999"/>
    <n v="5.2857142857142856"/>
    <s v="food/food trucks"/>
    <x v="7"/>
    <s v="food trucks"/>
    <x v="2684"/>
    <n v="1422067870"/>
    <x v="2688"/>
    <d v="2015-02-23T20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b v="0"/>
    <n v="1"/>
    <b v="0"/>
    <n v="2.8571428571428571E-3"/>
    <n v="1"/>
    <s v="food/food trucks"/>
    <x v="7"/>
    <s v="food trucks"/>
    <x v="2685"/>
    <n v="1467327890"/>
    <x v="2689"/>
    <d v="2016-07-30T16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b v="0"/>
    <n v="118"/>
    <b v="0"/>
    <n v="10.7325"/>
    <n v="72.762711864406782"/>
    <s v="food/food trucks"/>
    <x v="7"/>
    <s v="food trucks"/>
    <x v="2686"/>
    <n v="1429410676"/>
    <x v="2690"/>
    <d v="2015-06-02T19:31:16"/>
  </r>
  <r>
    <n v="2691"/>
    <s v="Cook"/>
    <s v="A Great New local Food Truck serving up ethnic fusion inspired eats in Ottawa."/>
    <n v="65000"/>
    <n v="35"/>
    <x v="2"/>
    <s v="CA"/>
    <s v="CAD"/>
    <b v="0"/>
    <n v="2"/>
    <b v="0"/>
    <n v="5.3846153846153842E-2"/>
    <n v="17.5"/>
    <s v="food/food trucks"/>
    <x v="7"/>
    <s v="food trucks"/>
    <x v="2687"/>
    <n v="1427390557"/>
    <x v="2691"/>
    <d v="2015-05-10T10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b v="0"/>
    <n v="1"/>
    <b v="0"/>
    <n v="0.7142857142857143"/>
    <n v="25"/>
    <s v="food/food trucks"/>
    <x v="7"/>
    <s v="food trucks"/>
    <x v="2688"/>
    <n v="1424678460"/>
    <x v="2692"/>
    <d v="2015-03-25T00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b v="0"/>
    <n v="3"/>
    <b v="0"/>
    <n v="0.8"/>
    <n v="13.333333333333334"/>
    <s v="food/food trucks"/>
    <x v="7"/>
    <s v="food trucks"/>
    <x v="2689"/>
    <n v="1405307966"/>
    <x v="2693"/>
    <d v="2014-08-12T20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b v="0"/>
    <n v="1"/>
    <b v="0"/>
    <n v="3.3333333333333335E-3"/>
    <n v="1"/>
    <s v="food/food trucks"/>
    <x v="7"/>
    <s v="food trucks"/>
    <x v="2690"/>
    <n v="1409109739"/>
    <x v="2694"/>
    <d v="2014-09-25T20:22:19"/>
  </r>
  <r>
    <n v="2695"/>
    <s v="Fat daddy mac food truck"/>
    <s v="I am creating food magic on the go! Amazing food isn't just for sitdown restaraunts anymore!"/>
    <n v="15000"/>
    <n v="71"/>
    <x v="2"/>
    <s v="US"/>
    <s v="USD"/>
    <b v="0"/>
    <n v="3"/>
    <b v="0"/>
    <n v="0.47333333333333333"/>
    <n v="23.666666666666668"/>
    <s v="food/food trucks"/>
    <x v="7"/>
    <s v="food trucks"/>
    <x v="2691"/>
    <n v="1423801318"/>
    <x v="2695"/>
    <d v="2015-04-13T20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b v="0"/>
    <n v="38"/>
    <b v="0"/>
    <n v="5.65"/>
    <n v="89.21052631578948"/>
    <s v="food/food trucks"/>
    <x v="7"/>
    <s v="food trucks"/>
    <x v="2692"/>
    <n v="1416600960"/>
    <x v="2696"/>
    <d v="2014-12-25T13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b v="0"/>
    <n v="52"/>
    <b v="0"/>
    <n v="26.35217391304348"/>
    <n v="116.55769230769231"/>
    <s v="food/food trucks"/>
    <x v="7"/>
    <s v="food trucks"/>
    <x v="2693"/>
    <n v="1435876423"/>
    <x v="2697"/>
    <d v="2015-08-02T15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b v="0"/>
    <n v="2"/>
    <b v="0"/>
    <n v="0.325125"/>
    <n v="13.005000000000001"/>
    <s v="food/food trucks"/>
    <x v="7"/>
    <s v="food trucks"/>
    <x v="2694"/>
    <n v="1401312808"/>
    <x v="2698"/>
    <d v="2014-06-27T14:33:28"/>
  </r>
  <r>
    <n v="2699"/>
    <s v="my bakery truck"/>
    <s v="Hi, I want make my first bakery. Food truck was great, but I not have a car licence. So, help me to be my dream!"/>
    <n v="2"/>
    <n v="0"/>
    <x v="2"/>
    <s v="CA"/>
    <s v="CAD"/>
    <b v="0"/>
    <n v="0"/>
    <b v="0"/>
    <n v="0"/>
    <e v="#DIV/0!"/>
    <s v="food/food trucks"/>
    <x v="7"/>
    <s v="food trucks"/>
    <x v="2695"/>
    <n v="1404941463"/>
    <x v="2699"/>
    <d v="2014-08-08T14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b v="0"/>
    <n v="4"/>
    <b v="0"/>
    <n v="0.7000700070007001"/>
    <n v="17.5"/>
    <s v="food/food trucks"/>
    <x v="7"/>
    <s v="food trucks"/>
    <x v="2696"/>
    <n v="1408481972"/>
    <x v="2700"/>
    <d v="2014-09-18T13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b v="0"/>
    <n v="46"/>
    <b v="0"/>
    <n v="46.176470588235297"/>
    <n v="34.130434782608695"/>
    <s v="theater/spaces"/>
    <x v="1"/>
    <s v="spaces"/>
    <x v="2697"/>
    <n v="1488911734"/>
    <x v="2701"/>
    <d v="2017-04-07T10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b v="1"/>
    <n v="26"/>
    <b v="0"/>
    <n v="34.410000000000004"/>
    <n v="132.34615384615384"/>
    <s v="theater/spaces"/>
    <x v="1"/>
    <s v="spaces"/>
    <x v="2698"/>
    <n v="1488827677"/>
    <x v="2702"/>
    <d v="2017-04-05T11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b v="0"/>
    <n v="45"/>
    <b v="0"/>
    <n v="103.75000000000001"/>
    <n v="922.22222222222217"/>
    <s v="theater/spaces"/>
    <x v="1"/>
    <s v="spaces"/>
    <x v="2699"/>
    <n v="1485016430"/>
    <x v="2703"/>
    <d v="2017-03-22T08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b v="0"/>
    <n v="7"/>
    <b v="0"/>
    <n v="6.0263157894736841"/>
    <n v="163.57142857142858"/>
    <s v="theater/spaces"/>
    <x v="1"/>
    <s v="spaces"/>
    <x v="2700"/>
    <n v="1487709714"/>
    <x v="2704"/>
    <d v="2017-04-05T12:41:54"/>
  </r>
  <r>
    <n v="2705"/>
    <s v="Fischer Theatre Marquee"/>
    <s v="Help light the lights at the historic Fischer Theatre in Danville, IL."/>
    <n v="16500"/>
    <n v="1739"/>
    <x v="3"/>
    <s v="US"/>
    <s v="USD"/>
    <b v="0"/>
    <n v="8"/>
    <b v="0"/>
    <n v="10.539393939393939"/>
    <n v="217.375"/>
    <s v="theater/spaces"/>
    <x v="1"/>
    <s v="spaces"/>
    <x v="2701"/>
    <n v="1486504758"/>
    <x v="2705"/>
    <d v="2017-03-24T13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b v="1"/>
    <n v="263"/>
    <b v="1"/>
    <n v="112.29714285714284"/>
    <n v="149.44486692015209"/>
    <s v="theater/spaces"/>
    <x v="1"/>
    <s v="spaces"/>
    <x v="2702"/>
    <n v="1410937483"/>
    <x v="2706"/>
    <d v="2014-10-15T23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b v="1"/>
    <n v="394"/>
    <b v="1"/>
    <n v="350.84462500000001"/>
    <n v="71.237487309644663"/>
    <s v="theater/spaces"/>
    <x v="1"/>
    <s v="spaces"/>
    <x v="2703"/>
    <n v="1367088443"/>
    <x v="2707"/>
    <d v="2013-05-26T23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b v="1"/>
    <n v="1049"/>
    <b v="1"/>
    <n v="233.21535"/>
    <n v="44.464318398474738"/>
    <s v="theater/spaces"/>
    <x v="1"/>
    <s v="spaces"/>
    <x v="2704"/>
    <n v="1463935526"/>
    <x v="2708"/>
    <d v="2016-07-21T09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b v="1"/>
    <n v="308"/>
    <b v="1"/>
    <n v="101.60599999999999"/>
    <n v="164.94480519480518"/>
    <s v="theater/spaces"/>
    <x v="1"/>
    <s v="spaces"/>
    <x v="2705"/>
    <n v="1472528141"/>
    <x v="2709"/>
    <d v="2016-10-03T20:59:00"/>
  </r>
  <r>
    <n v="2710"/>
    <s v="House of Yes"/>
    <s v="Building Brooklyn's own creative venue for circus, theater and events of all types."/>
    <n v="60000"/>
    <n v="92340.21"/>
    <x v="0"/>
    <s v="US"/>
    <s v="USD"/>
    <b v="1"/>
    <n v="1088"/>
    <b v="1"/>
    <n v="153.90035000000003"/>
    <n v="84.871516544117654"/>
    <s v="theater/spaces"/>
    <x v="1"/>
    <s v="spaces"/>
    <x v="2706"/>
    <n v="1404797428"/>
    <x v="2710"/>
    <d v="2014-08-08T19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b v="1"/>
    <n v="73"/>
    <b v="1"/>
    <n v="100.7161125319693"/>
    <n v="53.945205479452056"/>
    <s v="theater/spaces"/>
    <x v="1"/>
    <s v="spaces"/>
    <x v="2707"/>
    <n v="1400694790"/>
    <x v="2711"/>
    <d v="2014-06-20T15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b v="1"/>
    <n v="143"/>
    <b v="1"/>
    <n v="131.38181818181818"/>
    <n v="50.531468531468533"/>
    <s v="theater/spaces"/>
    <x v="1"/>
    <s v="spaces"/>
    <x v="2708"/>
    <n v="1370568560"/>
    <x v="2712"/>
    <d v="2013-07-13T11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b v="1"/>
    <n v="1420"/>
    <b v="1"/>
    <n v="102.24133333333334"/>
    <n v="108.00140845070422"/>
    <s v="theater/spaces"/>
    <x v="1"/>
    <s v="spaces"/>
    <x v="2709"/>
    <n v="1447515684"/>
    <x v="2713"/>
    <d v="2015-12-24T08:41:24"/>
  </r>
  <r>
    <n v="2714"/>
    <s v="The Crane Theater"/>
    <s v="The Crane will be the new home for independent theater in Northeast Minneapolis"/>
    <n v="25000"/>
    <n v="29089"/>
    <x v="0"/>
    <s v="US"/>
    <s v="USD"/>
    <b v="1"/>
    <n v="305"/>
    <b v="1"/>
    <n v="116.35599999999999"/>
    <n v="95.373770491803285"/>
    <s v="theater/spaces"/>
    <x v="1"/>
    <s v="spaces"/>
    <x v="2710"/>
    <n v="1474040596"/>
    <x v="2714"/>
    <d v="2016-10-14T16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b v="1"/>
    <n v="551"/>
    <b v="1"/>
    <n v="264.62241666666665"/>
    <n v="57.631016333938291"/>
    <s v="theater/spaces"/>
    <x v="1"/>
    <s v="spaces"/>
    <x v="2711"/>
    <n v="1453109628"/>
    <x v="2715"/>
    <d v="2016-02-21T02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b v="1"/>
    <n v="187"/>
    <b v="1"/>
    <n v="119.98010000000001"/>
    <n v="64.160481283422456"/>
    <s v="theater/spaces"/>
    <x v="1"/>
    <s v="spaces"/>
    <x v="2712"/>
    <n v="1441699193"/>
    <x v="2716"/>
    <d v="2015-10-08T00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b v="1"/>
    <n v="325"/>
    <b v="1"/>
    <n v="120.10400000000001"/>
    <n v="92.387692307692305"/>
    <s v="theater/spaces"/>
    <x v="1"/>
    <s v="spaces"/>
    <x v="2713"/>
    <n v="1414015049"/>
    <x v="2717"/>
    <d v="2014-12-06T15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b v="1"/>
    <n v="148"/>
    <b v="1"/>
    <n v="103.58333333333334"/>
    <n v="125.97972972972973"/>
    <s v="theater/spaces"/>
    <x v="1"/>
    <s v="spaces"/>
    <x v="2714"/>
    <n v="1459865945"/>
    <x v="2718"/>
    <d v="2016-05-03T16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b v="0"/>
    <n v="69"/>
    <b v="1"/>
    <n v="108.83333333333334"/>
    <n v="94.637681159420296"/>
    <s v="theater/spaces"/>
    <x v="1"/>
    <s v="spaces"/>
    <x v="2715"/>
    <n v="1455756294"/>
    <x v="2719"/>
    <d v="2016-04-17T16:44:54"/>
  </r>
  <r>
    <n v="2720"/>
    <s v="The Comedy Project"/>
    <s v="An improv, sketch and experimental comedy and cocktail venue in downtown Grand Rapids, Michigan"/>
    <n v="25000"/>
    <n v="29531"/>
    <x v="0"/>
    <s v="US"/>
    <s v="USD"/>
    <b v="0"/>
    <n v="173"/>
    <b v="1"/>
    <n v="118.12400000000001"/>
    <n v="170.69942196531792"/>
    <s v="theater/spaces"/>
    <x v="1"/>
    <s v="spaces"/>
    <x v="2716"/>
    <n v="1476270653"/>
    <x v="2720"/>
    <d v="2016-11-11T05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b v="0"/>
    <n v="269"/>
    <b v="1"/>
    <n v="1462"/>
    <n v="40.762081784386616"/>
    <s v="technology/hardware"/>
    <x v="2"/>
    <s v="hardware"/>
    <x v="2717"/>
    <n v="1375880598"/>
    <x v="2721"/>
    <d v="2013-09-06T12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b v="0"/>
    <n v="185"/>
    <b v="1"/>
    <n v="252.54"/>
    <n v="68.254054054054052"/>
    <s v="technology/hardware"/>
    <x v="2"/>
    <s v="hardware"/>
    <x v="2718"/>
    <n v="1480538053"/>
    <x v="2722"/>
    <d v="2017-01-29T13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b v="0"/>
    <n v="176"/>
    <b v="1"/>
    <n v="140.05000000000001"/>
    <n v="95.48863636363636"/>
    <s v="technology/hardware"/>
    <x v="2"/>
    <s v="hardware"/>
    <x v="2719"/>
    <n v="1414872488"/>
    <x v="2723"/>
    <d v="2014-12-31T14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b v="0"/>
    <n v="1019"/>
    <b v="1"/>
    <n v="296.87520259319291"/>
    <n v="7.1902649656526005"/>
    <s v="technology/hardware"/>
    <x v="2"/>
    <s v="hardware"/>
    <x v="2720"/>
    <n v="1436860259"/>
    <x v="2724"/>
    <d v="2015-08-15T00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b v="0"/>
    <n v="113"/>
    <b v="1"/>
    <n v="144.54249999999999"/>
    <n v="511.65486725663715"/>
    <s v="technology/hardware"/>
    <x v="2"/>
    <s v="hardware"/>
    <x v="2721"/>
    <n v="1484070735"/>
    <x v="2725"/>
    <d v="2017-03-01T10:52:15"/>
  </r>
  <r>
    <n v="2726"/>
    <s v="Krimston TWO - Dual SIM case for iPhone"/>
    <s v="Krimston TWO: iPhone Dual SIM Case"/>
    <n v="100000"/>
    <n v="105745"/>
    <x v="0"/>
    <s v="US"/>
    <s v="USD"/>
    <b v="0"/>
    <n v="404"/>
    <b v="1"/>
    <n v="105.745"/>
    <n v="261.74504950495049"/>
    <s v="technology/hardware"/>
    <x v="2"/>
    <s v="hardware"/>
    <x v="2722"/>
    <n v="1458741311"/>
    <x v="2726"/>
    <d v="2016-04-22T06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b v="0"/>
    <n v="707"/>
    <b v="1"/>
    <n v="493.21000000000004"/>
    <n v="69.760961810466767"/>
    <s v="technology/hardware"/>
    <x v="2"/>
    <s v="hardware"/>
    <x v="2723"/>
    <n v="1436804063"/>
    <x v="2727"/>
    <d v="2015-08-07T09:14:23"/>
  </r>
  <r>
    <n v="2728"/>
    <s v="Multi-Function SSD Shield for the Raspberry Pi 2"/>
    <s v="SSD, WiFi, RTC w/Battery and high power USB all in one shield."/>
    <n v="15000"/>
    <n v="30274"/>
    <x v="0"/>
    <s v="US"/>
    <s v="USD"/>
    <b v="0"/>
    <n v="392"/>
    <b v="1"/>
    <n v="201.82666666666668"/>
    <n v="77.229591836734699"/>
    <s v="technology/hardware"/>
    <x v="2"/>
    <s v="hardware"/>
    <x v="2724"/>
    <n v="1448461434"/>
    <x v="2728"/>
    <d v="2015-12-30T07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b v="0"/>
    <n v="23"/>
    <b v="1"/>
    <n v="104.44"/>
    <n v="340.56521739130437"/>
    <s v="technology/hardware"/>
    <x v="2"/>
    <s v="hardware"/>
    <x v="2725"/>
    <n v="1427867197"/>
    <x v="2729"/>
    <d v="2015-04-30T22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b v="0"/>
    <n v="682"/>
    <b v="1"/>
    <n v="170.29262962962963"/>
    <n v="67.417903225806455"/>
    <s v="technology/hardware"/>
    <x v="2"/>
    <s v="hardware"/>
    <x v="2726"/>
    <n v="1363611575"/>
    <x v="2730"/>
    <d v="2013-04-22T05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b v="0"/>
    <n v="37"/>
    <b v="1"/>
    <n v="104.30333333333333"/>
    <n v="845.70270270270271"/>
    <s v="technology/hardware"/>
    <x v="2"/>
    <s v="hardware"/>
    <x v="2727"/>
    <n v="1408624622"/>
    <x v="2731"/>
    <d v="2014-10-17T21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b v="0"/>
    <n v="146"/>
    <b v="1"/>
    <n v="118.25000000000001"/>
    <n v="97.191780821917803"/>
    <s v="technology/hardware"/>
    <x v="2"/>
    <s v="hardware"/>
    <x v="2728"/>
    <n v="1366917828"/>
    <x v="2732"/>
    <d v="2013-05-27T17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b v="0"/>
    <n v="119"/>
    <b v="1"/>
    <n v="107.538"/>
    <n v="451.84033613445376"/>
    <s v="technology/hardware"/>
    <x v="2"/>
    <s v="hardware"/>
    <x v="2729"/>
    <n v="1423463574"/>
    <x v="2733"/>
    <d v="2015-04-09T22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b v="0"/>
    <n v="163"/>
    <b v="1"/>
    <n v="2260300"/>
    <n v="138.66871165644173"/>
    <s v="technology/hardware"/>
    <x v="2"/>
    <s v="hardware"/>
    <x v="2730"/>
    <n v="1473782592"/>
    <x v="2734"/>
    <d v="2016-10-13T14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b v="0"/>
    <n v="339"/>
    <b v="1"/>
    <n v="978.13466666666682"/>
    <n v="21.640147492625371"/>
    <s v="technology/hardware"/>
    <x v="2"/>
    <s v="hardware"/>
    <x v="2731"/>
    <n v="1360551250"/>
    <x v="2735"/>
    <d v="2013-03-13T13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b v="0"/>
    <n v="58"/>
    <b v="1"/>
    <n v="122.9"/>
    <n v="169.51724137931035"/>
    <s v="technology/hardware"/>
    <x v="2"/>
    <s v="hardware"/>
    <x v="2732"/>
    <n v="1395676773"/>
    <x v="2736"/>
    <d v="2014-04-23T08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b v="0"/>
    <n v="456"/>
    <b v="1"/>
    <n v="246.0608"/>
    <n v="161.88210526315791"/>
    <s v="technology/hardware"/>
    <x v="2"/>
    <s v="hardware"/>
    <x v="2733"/>
    <n v="1386108087"/>
    <x v="2737"/>
    <d v="2014-01-15T12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b v="0"/>
    <n v="15"/>
    <b v="1"/>
    <n v="147.94"/>
    <n v="493.13333333333333"/>
    <s v="technology/hardware"/>
    <x v="2"/>
    <s v="hardware"/>
    <x v="2734"/>
    <n v="1473218804"/>
    <x v="2738"/>
    <d v="2016-11-05T20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b v="0"/>
    <n v="191"/>
    <b v="1"/>
    <n v="384.09090909090907"/>
    <n v="22.120418848167539"/>
    <s v="technology/hardware"/>
    <x v="2"/>
    <s v="hardware"/>
    <x v="2735"/>
    <n v="1395436717"/>
    <x v="2739"/>
    <d v="2014-05-05T14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b v="0"/>
    <n v="17"/>
    <b v="1"/>
    <n v="103.33333333333334"/>
    <n v="18.235294117647058"/>
    <s v="technology/hardware"/>
    <x v="2"/>
    <s v="hardware"/>
    <x v="2736"/>
    <n v="1423529152"/>
    <x v="2740"/>
    <d v="2015-03-11T16:45:52"/>
  </r>
  <r>
    <n v="2741"/>
    <s v="Mrs. Brown and Her Lost Puppy."/>
    <s v="Help me publish my 1st children's book as an aspiring author!"/>
    <n v="8000"/>
    <n v="35"/>
    <x v="2"/>
    <s v="US"/>
    <s v="USD"/>
    <b v="0"/>
    <n v="4"/>
    <b v="0"/>
    <n v="0.43750000000000006"/>
    <n v="8.75"/>
    <s v="publishing/children's books"/>
    <x v="3"/>
    <s v="children's books"/>
    <x v="2737"/>
    <n v="1412005602"/>
    <x v="2741"/>
    <d v="2014-10-19T19:07:00"/>
  </r>
  <r>
    <n v="2742"/>
    <s v="What a Zoo!"/>
    <s v="The pachyderms at the Denver Zoo are moving. Follow along on the convoluted journey to their new home."/>
    <n v="2500"/>
    <n v="731"/>
    <x v="2"/>
    <s v="US"/>
    <s v="USD"/>
    <b v="0"/>
    <n v="18"/>
    <b v="0"/>
    <n v="29.24"/>
    <n v="40.611111111111114"/>
    <s v="publishing/children's books"/>
    <x v="3"/>
    <s v="children's books"/>
    <x v="2738"/>
    <n v="1335892587"/>
    <x v="2742"/>
    <d v="2012-05-15T10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b v="0"/>
    <n v="0"/>
    <b v="0"/>
    <n v="0"/>
    <e v="#DIV/0!"/>
    <s v="publishing/children's books"/>
    <x v="3"/>
    <s v="children's books"/>
    <x v="2739"/>
    <n v="1474271607"/>
    <x v="2743"/>
    <d v="2016-10-19T00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b v="0"/>
    <n v="22"/>
    <b v="0"/>
    <n v="5.21875"/>
    <n v="37.954545454545453"/>
    <s v="publishing/children's books"/>
    <x v="3"/>
    <s v="children's books"/>
    <x v="2740"/>
    <n v="1327886998"/>
    <x v="2744"/>
    <d v="2012-02-28T18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b v="0"/>
    <n v="49"/>
    <b v="0"/>
    <n v="21.887499999999999"/>
    <n v="35.734693877551024"/>
    <s v="publishing/children's books"/>
    <x v="3"/>
    <s v="children's books"/>
    <x v="2741"/>
    <n v="1337125368"/>
    <x v="2745"/>
    <d v="2012-07-14T16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b v="0"/>
    <n v="19"/>
    <b v="0"/>
    <n v="26.700000000000003"/>
    <n v="42.157894736842103"/>
    <s v="publishing/children's books"/>
    <x v="3"/>
    <s v="children's books"/>
    <x v="2742"/>
    <n v="1406745911"/>
    <x v="2746"/>
    <d v="2014-08-29T11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b v="0"/>
    <n v="4"/>
    <b v="0"/>
    <n v="28.000000000000004"/>
    <n v="35"/>
    <s v="publishing/children's books"/>
    <x v="3"/>
    <s v="children's books"/>
    <x v="2743"/>
    <n v="1337095997"/>
    <x v="2747"/>
    <d v="2012-06-15T20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b v="0"/>
    <n v="4"/>
    <b v="0"/>
    <n v="1.06"/>
    <n v="13.25"/>
    <s v="publishing/children's books"/>
    <x v="3"/>
    <s v="children's books"/>
    <x v="2744"/>
    <n v="1470243802"/>
    <x v="2748"/>
    <d v="2016-09-02T10:03:22"/>
  </r>
  <r>
    <n v="2749"/>
    <s v="A Tree is a Tree, no matter what you see.  CHILDREN'S BOOK"/>
    <s v="Self-publishing my children's book."/>
    <n v="10000"/>
    <n v="110"/>
    <x v="2"/>
    <s v="US"/>
    <s v="USD"/>
    <b v="0"/>
    <n v="2"/>
    <b v="0"/>
    <n v="1.0999999999999999"/>
    <n v="55"/>
    <s v="publishing/children's books"/>
    <x v="3"/>
    <s v="children's books"/>
    <x v="2745"/>
    <n v="1425582637"/>
    <x v="2749"/>
    <d v="2015-04-04T11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b v="0"/>
    <n v="0"/>
    <b v="0"/>
    <n v="0"/>
    <e v="#DIV/0!"/>
    <s v="publishing/children's books"/>
    <x v="3"/>
    <s v="children's books"/>
    <x v="2746"/>
    <n v="1340055345"/>
    <x v="2750"/>
    <d v="2012-06-30T13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b v="0"/>
    <n v="0"/>
    <b v="0"/>
    <n v="0"/>
    <e v="#DIV/0!"/>
    <s v="publishing/children's books"/>
    <x v="3"/>
    <s v="children's books"/>
    <x v="2747"/>
    <n v="1397855842"/>
    <x v="2751"/>
    <d v="2014-06-17T14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b v="0"/>
    <n v="14"/>
    <b v="0"/>
    <n v="11.458333333333332"/>
    <n v="39.285714285714285"/>
    <s v="publishing/children's books"/>
    <x v="3"/>
    <s v="children's books"/>
    <x v="2748"/>
    <n v="1320776504"/>
    <x v="2752"/>
    <d v="2011-12-18T11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b v="0"/>
    <n v="8"/>
    <b v="0"/>
    <n v="19"/>
    <n v="47.5"/>
    <s v="publishing/children's books"/>
    <x v="3"/>
    <s v="children's books"/>
    <x v="2749"/>
    <n v="1343425023"/>
    <x v="2753"/>
    <d v="2012-08-26T14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b v="0"/>
    <n v="0"/>
    <b v="0"/>
    <n v="0"/>
    <e v="#DIV/0!"/>
    <s v="publishing/children's books"/>
    <x v="3"/>
    <s v="children's books"/>
    <x v="2750"/>
    <n v="1407856551"/>
    <x v="2754"/>
    <d v="2014-09-11T08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b v="0"/>
    <n v="15"/>
    <b v="0"/>
    <n v="52"/>
    <n v="17.333333333333332"/>
    <s v="publishing/children's books"/>
    <x v="3"/>
    <s v="children's books"/>
    <x v="2751"/>
    <n v="1425927527"/>
    <x v="2755"/>
    <d v="2015-04-08T11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b v="0"/>
    <n v="33"/>
    <b v="0"/>
    <n v="10.48"/>
    <n v="31.757575757575758"/>
    <s v="publishing/children's books"/>
    <x v="3"/>
    <s v="children's books"/>
    <x v="2752"/>
    <n v="1386884201"/>
    <x v="2756"/>
    <d v="2014-01-11T14:36:41"/>
  </r>
  <r>
    <n v="2757"/>
    <s v="C is for Crooked"/>
    <s v="A children's letter book that Lampoons Hillary Clinton"/>
    <n v="1500"/>
    <n v="10"/>
    <x v="2"/>
    <s v="US"/>
    <s v="USD"/>
    <b v="0"/>
    <n v="2"/>
    <b v="0"/>
    <n v="0.66666666666666674"/>
    <n v="5"/>
    <s v="publishing/children's books"/>
    <x v="3"/>
    <s v="children's books"/>
    <x v="2753"/>
    <n v="1469202332"/>
    <x v="2757"/>
    <d v="2016-08-06T08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b v="0"/>
    <n v="6"/>
    <b v="0"/>
    <n v="11.700000000000001"/>
    <n v="39"/>
    <s v="publishing/children's books"/>
    <x v="3"/>
    <s v="children's books"/>
    <x v="2754"/>
    <n v="1474886183"/>
    <x v="2758"/>
    <d v="2016-10-10T03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b v="0"/>
    <n v="2"/>
    <b v="0"/>
    <n v="10.5"/>
    <n v="52.5"/>
    <s v="publishing/children's books"/>
    <x v="3"/>
    <s v="children's books"/>
    <x v="2755"/>
    <n v="1464943666"/>
    <x v="2759"/>
    <d v="2016-07-16T01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b v="0"/>
    <n v="0"/>
    <b v="0"/>
    <n v="0"/>
    <e v="#DIV/0!"/>
    <s v="publishing/children's books"/>
    <x v="3"/>
    <s v="children's books"/>
    <x v="2756"/>
    <n v="1369134258"/>
    <x v="2760"/>
    <d v="2013-06-20T04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b v="0"/>
    <n v="4"/>
    <b v="0"/>
    <n v="0.72"/>
    <n v="9"/>
    <s v="publishing/children's books"/>
    <x v="3"/>
    <s v="children's books"/>
    <x v="2757"/>
    <n v="1354584693"/>
    <x v="2761"/>
    <d v="2013-01-02T18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b v="0"/>
    <n v="1"/>
    <b v="0"/>
    <n v="0.76923076923076927"/>
    <n v="25"/>
    <s v="publishing/children's books"/>
    <x v="3"/>
    <s v="children's books"/>
    <x v="2758"/>
    <n v="1326934395"/>
    <x v="2762"/>
    <d v="2012-03-18T16:53:15"/>
  </r>
  <r>
    <n v="2763"/>
    <s v="My Christmas Star"/>
    <s v="How Santa finds childrens homes without getting lost by following certain stars."/>
    <n v="39400"/>
    <n v="90"/>
    <x v="2"/>
    <s v="US"/>
    <s v="USD"/>
    <b v="0"/>
    <n v="3"/>
    <b v="0"/>
    <n v="0.22842639593908631"/>
    <n v="30"/>
    <s v="publishing/children's books"/>
    <x v="3"/>
    <s v="children's books"/>
    <x v="2759"/>
    <n v="1365515684"/>
    <x v="2763"/>
    <d v="2013-05-24T06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b v="0"/>
    <n v="4"/>
    <b v="0"/>
    <n v="1.125"/>
    <n v="11.25"/>
    <s v="publishing/children's books"/>
    <x v="3"/>
    <s v="children's books"/>
    <x v="2760"/>
    <n v="1335855631"/>
    <x v="2764"/>
    <d v="2012-05-30T12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b v="0"/>
    <n v="0"/>
    <b v="0"/>
    <n v="0"/>
    <e v="#DIV/0!"/>
    <s v="publishing/children's books"/>
    <x v="3"/>
    <s v="children's books"/>
    <x v="2761"/>
    <n v="1350050028"/>
    <x v="2765"/>
    <d v="2012-10-28T06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b v="0"/>
    <n v="4"/>
    <b v="0"/>
    <n v="2"/>
    <n v="25"/>
    <s v="publishing/children's books"/>
    <x v="3"/>
    <s v="children's books"/>
    <x v="2762"/>
    <n v="1310486518"/>
    <x v="2766"/>
    <d v="2011-08-11T09:01:58"/>
  </r>
  <r>
    <n v="2767"/>
    <s v="the Giant Turnip"/>
    <s v="An animated bedtime story with Dedka, Babka and the rest of the family working together on a BIG problem"/>
    <n v="4000"/>
    <n v="34"/>
    <x v="2"/>
    <s v="CA"/>
    <s v="CAD"/>
    <b v="0"/>
    <n v="3"/>
    <b v="0"/>
    <n v="0.85000000000000009"/>
    <n v="11.333333333333334"/>
    <s v="publishing/children's books"/>
    <x v="3"/>
    <s v="children's books"/>
    <x v="2763"/>
    <n v="1434582050"/>
    <x v="2767"/>
    <d v="2015-08-16T16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b v="0"/>
    <n v="34"/>
    <b v="0"/>
    <n v="14.314285714285715"/>
    <n v="29.470588235294116"/>
    <s v="publishing/children's books"/>
    <x v="3"/>
    <s v="children's books"/>
    <x v="2764"/>
    <n v="1330440323"/>
    <x v="2768"/>
    <d v="2012-03-29T06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b v="0"/>
    <n v="2"/>
    <b v="0"/>
    <n v="0.25"/>
    <n v="1"/>
    <s v="publishing/children's books"/>
    <x v="3"/>
    <s v="children's books"/>
    <x v="2765"/>
    <n v="1397677790"/>
    <x v="2769"/>
    <d v="2014-06-05T12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b v="0"/>
    <n v="33"/>
    <b v="0"/>
    <n v="10.411249999999999"/>
    <n v="63.098484848484851"/>
    <s v="publishing/children's books"/>
    <x v="3"/>
    <s v="children's books"/>
    <x v="2766"/>
    <n v="1392569730"/>
    <x v="2770"/>
    <d v="2014-03-18T08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b v="0"/>
    <n v="0"/>
    <b v="0"/>
    <n v="0"/>
    <e v="#DIV/0!"/>
    <s v="publishing/children's books"/>
    <x v="3"/>
    <s v="children's books"/>
    <x v="2767"/>
    <n v="1355489140"/>
    <x v="2771"/>
    <d v="2013-02-01T10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b v="0"/>
    <n v="0"/>
    <b v="0"/>
    <n v="0"/>
    <e v="#DIV/0!"/>
    <s v="publishing/children's books"/>
    <x v="3"/>
    <s v="children's books"/>
    <x v="2768"/>
    <n v="1379710294"/>
    <x v="2772"/>
    <d v="2013-10-05T13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b v="0"/>
    <n v="1"/>
    <b v="0"/>
    <n v="0.18867924528301888"/>
    <n v="1"/>
    <s v="publishing/children's books"/>
    <x v="3"/>
    <s v="children's books"/>
    <x v="2769"/>
    <n v="1460666721"/>
    <x v="2773"/>
    <d v="2016-04-24T13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b v="0"/>
    <n v="13"/>
    <b v="0"/>
    <n v="14.249999999999998"/>
    <n v="43.846153846153847"/>
    <s v="publishing/children's books"/>
    <x v="3"/>
    <s v="children's books"/>
    <x v="2770"/>
    <n v="1360119728"/>
    <x v="2774"/>
    <d v="2013-03-07T20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b v="0"/>
    <n v="2"/>
    <b v="0"/>
    <n v="3"/>
    <n v="75"/>
    <s v="publishing/children's books"/>
    <x v="3"/>
    <s v="children's books"/>
    <x v="2771"/>
    <n v="1321402754"/>
    <x v="2775"/>
    <d v="2011-12-15T17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b v="0"/>
    <n v="36"/>
    <b v="0"/>
    <n v="7.8809523809523814"/>
    <n v="45.972222222222221"/>
    <s v="publishing/children's books"/>
    <x v="3"/>
    <s v="children's books"/>
    <x v="2772"/>
    <n v="1431414476"/>
    <x v="2776"/>
    <d v="2015-06-12T00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b v="0"/>
    <n v="1"/>
    <b v="0"/>
    <n v="0.33333333333333337"/>
    <n v="10"/>
    <s v="publishing/children's books"/>
    <x v="3"/>
    <s v="children's books"/>
    <x v="2773"/>
    <n v="1434557004"/>
    <x v="2777"/>
    <d v="2015-07-17T09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b v="0"/>
    <n v="15"/>
    <b v="0"/>
    <n v="25.545454545454543"/>
    <n v="93.666666666666671"/>
    <s v="publishing/children's books"/>
    <x v="3"/>
    <s v="children's books"/>
    <x v="2774"/>
    <n v="1406417306"/>
    <x v="2778"/>
    <d v="2014-08-25T16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b v="0"/>
    <n v="1"/>
    <b v="0"/>
    <n v="2.12"/>
    <n v="53"/>
    <s v="publishing/children's books"/>
    <x v="3"/>
    <s v="children's books"/>
    <x v="2775"/>
    <n v="1445609021"/>
    <x v="2779"/>
    <d v="2015-11-22T08:03:41"/>
  </r>
  <r>
    <n v="2780"/>
    <s v="Travel with baby"/>
    <s v="Turn the World with my kids, and then write a book with the advice for traveling with baby"/>
    <n v="100000"/>
    <n v="0"/>
    <x v="2"/>
    <s v="IT"/>
    <s v="EUR"/>
    <b v="0"/>
    <n v="0"/>
    <b v="0"/>
    <n v="0"/>
    <e v="#DIV/0!"/>
    <s v="publishing/children's books"/>
    <x v="3"/>
    <s v="children's books"/>
    <x v="2776"/>
    <n v="1486550688"/>
    <x v="2780"/>
    <d v="2017-03-10T03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b v="0"/>
    <n v="28"/>
    <b v="1"/>
    <n v="105.28"/>
    <n v="47"/>
    <s v="theater/plays"/>
    <x v="1"/>
    <s v="plays"/>
    <x v="2777"/>
    <n v="1421274954"/>
    <x v="2781"/>
    <d v="2015-02-12T00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b v="0"/>
    <n v="18"/>
    <b v="1"/>
    <n v="120"/>
    <n v="66.666666666666671"/>
    <s v="theater/plays"/>
    <x v="1"/>
    <s v="plays"/>
    <x v="2778"/>
    <n v="1421964718"/>
    <x v="2782"/>
    <d v="2015-02-16T21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b v="0"/>
    <n v="61"/>
    <b v="1"/>
    <n v="114.5"/>
    <n v="18.770491803278688"/>
    <s v="theater/plays"/>
    <x v="1"/>
    <s v="plays"/>
    <x v="2779"/>
    <n v="1428583846"/>
    <x v="2783"/>
    <d v="2015-04-23T05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b v="0"/>
    <n v="108"/>
    <b v="1"/>
    <n v="119"/>
    <n v="66.111111111111114"/>
    <s v="theater/plays"/>
    <x v="1"/>
    <s v="plays"/>
    <x v="2780"/>
    <n v="1412794443"/>
    <x v="2784"/>
    <d v="2014-10-29T11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b v="0"/>
    <n v="142"/>
    <b v="1"/>
    <n v="104.67999999999999"/>
    <n v="36.859154929577464"/>
    <s v="theater/plays"/>
    <x v="1"/>
    <s v="plays"/>
    <x v="2781"/>
    <n v="1467865967"/>
    <x v="2785"/>
    <d v="2016-08-05T14:00:00"/>
  </r>
  <r>
    <n v="2786"/>
    <s v="Fierce"/>
    <s v="A heart-melting farce about sex, art and the lovelorn lay-abouts of London-town."/>
    <n v="2500"/>
    <n v="2946"/>
    <x v="0"/>
    <s v="GB"/>
    <s v="GBP"/>
    <b v="0"/>
    <n v="74"/>
    <b v="1"/>
    <n v="117.83999999999999"/>
    <n v="39.810810810810814"/>
    <s v="theater/plays"/>
    <x v="1"/>
    <s v="plays"/>
    <x v="2782"/>
    <n v="1403703580"/>
    <x v="2786"/>
    <d v="2014-07-09T06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b v="0"/>
    <n v="38"/>
    <b v="1"/>
    <n v="119.7"/>
    <n v="31.5"/>
    <s v="theater/plays"/>
    <x v="1"/>
    <s v="plays"/>
    <x v="2783"/>
    <n v="1403066752"/>
    <x v="2787"/>
    <d v="2014-07-17T21:45:52"/>
  </r>
  <r>
    <n v="2788"/>
    <s v="ACT Underground Theatre, TLDC"/>
    <s v="MOVING FORWARD! WE HAVE REACHED GOAL BUT HAVE MORE TIME!! PLEASE CONSIDER PLEDGING."/>
    <n v="2000"/>
    <n v="2050"/>
    <x v="0"/>
    <s v="US"/>
    <s v="USD"/>
    <b v="0"/>
    <n v="20"/>
    <b v="1"/>
    <n v="102.49999999999999"/>
    <n v="102.5"/>
    <s v="theater/plays"/>
    <x v="1"/>
    <s v="plays"/>
    <x v="2784"/>
    <n v="1467219043"/>
    <x v="2788"/>
    <d v="2016-07-29T09:50:43"/>
  </r>
  <r>
    <n v="2789"/>
    <s v="The Adventurers Club"/>
    <s v="BNT's Biggest Adventure So Far: Our 2015 full length production!"/>
    <n v="3000"/>
    <n v="3035"/>
    <x v="0"/>
    <s v="US"/>
    <s v="USD"/>
    <b v="0"/>
    <n v="24"/>
    <b v="1"/>
    <n v="101.16666666666667"/>
    <n v="126.45833333333333"/>
    <s v="theater/plays"/>
    <x v="1"/>
    <s v="plays"/>
    <x v="2785"/>
    <n v="1424477934"/>
    <x v="2789"/>
    <d v="2015-03-11T21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b v="0"/>
    <n v="66"/>
    <b v="1"/>
    <n v="105.33333333333333"/>
    <n v="47.878787878787875"/>
    <s v="theater/plays"/>
    <x v="1"/>
    <s v="plays"/>
    <x v="2786"/>
    <n v="1421101903"/>
    <x v="2790"/>
    <d v="2015-02-11T15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b v="0"/>
    <n v="28"/>
    <b v="1"/>
    <n v="102.49999999999999"/>
    <n v="73.214285714285708"/>
    <s v="theater/plays"/>
    <x v="1"/>
    <s v="plays"/>
    <x v="2787"/>
    <n v="1470778559"/>
    <x v="2791"/>
    <d v="2016-09-08T21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b v="0"/>
    <n v="24"/>
    <b v="1"/>
    <n v="107.60000000000001"/>
    <n v="89.666666666666671"/>
    <s v="theater/plays"/>
    <x v="1"/>
    <s v="plays"/>
    <x v="2788"/>
    <n v="1435469559"/>
    <x v="2792"/>
    <d v="2015-08-11T22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b v="0"/>
    <n v="73"/>
    <b v="1"/>
    <n v="110.5675"/>
    <n v="151.4623287671233"/>
    <s v="theater/plays"/>
    <x v="1"/>
    <s v="plays"/>
    <x v="2789"/>
    <n v="1434881005"/>
    <x v="2793"/>
    <d v="2015-07-21T03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b v="0"/>
    <n v="3"/>
    <b v="1"/>
    <n v="150"/>
    <n v="25"/>
    <s v="theater/plays"/>
    <x v="1"/>
    <s v="plays"/>
    <x v="2790"/>
    <n v="1455640559"/>
    <x v="2794"/>
    <d v="2016-03-03T12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b v="0"/>
    <n v="20"/>
    <b v="1"/>
    <n v="104.28571428571429"/>
    <n v="36.5"/>
    <s v="theater/plays"/>
    <x v="1"/>
    <s v="plays"/>
    <x v="2791"/>
    <n v="1400675841"/>
    <x v="2795"/>
    <d v="2014-06-06T16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b v="0"/>
    <n v="21"/>
    <b v="1"/>
    <n v="115.5"/>
    <n v="44"/>
    <s v="theater/plays"/>
    <x v="1"/>
    <s v="plays"/>
    <x v="2792"/>
    <n v="1401972028"/>
    <x v="2796"/>
    <d v="2014-07-05T05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b v="0"/>
    <n v="94"/>
    <b v="1"/>
    <n v="102.64512500000001"/>
    <n v="87.357553191489373"/>
    <s v="theater/plays"/>
    <x v="1"/>
    <s v="plays"/>
    <x v="2793"/>
    <n v="1402266840"/>
    <x v="2797"/>
    <d v="2014-07-08T15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b v="0"/>
    <n v="139"/>
    <b v="1"/>
    <n v="101.4"/>
    <n v="36.474820143884891"/>
    <s v="theater/plays"/>
    <x v="1"/>
    <s v="plays"/>
    <x v="2794"/>
    <n v="1437063121"/>
    <x v="2798"/>
    <d v="2015-07-31T09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b v="0"/>
    <n v="130"/>
    <b v="1"/>
    <n v="116.6348"/>
    <n v="44.859538461538463"/>
    <s v="theater/plays"/>
    <x v="1"/>
    <s v="plays"/>
    <x v="2795"/>
    <n v="1463466070"/>
    <x v="2799"/>
    <d v="2016-06-17T09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b v="0"/>
    <n v="31"/>
    <b v="1"/>
    <n v="133"/>
    <n v="42.903225806451616"/>
    <s v="theater/plays"/>
    <x v="1"/>
    <s v="plays"/>
    <x v="2796"/>
    <n v="1415193366"/>
    <x v="2800"/>
    <d v="2015-01-04T06:16:06"/>
  </r>
  <r>
    <n v="2801"/>
    <s v="A Dream Play"/>
    <s v="Arise Theatre Company's production of August Strindberg's expressionist masterpiece 'A Dream Play'."/>
    <n v="500"/>
    <n v="666"/>
    <x v="0"/>
    <s v="AU"/>
    <s v="AUD"/>
    <b v="0"/>
    <n v="13"/>
    <b v="1"/>
    <n v="133.20000000000002"/>
    <n v="51.230769230769234"/>
    <s v="theater/plays"/>
    <x v="1"/>
    <s v="plays"/>
    <x v="2797"/>
    <n v="1411019409"/>
    <x v="2801"/>
    <d v="2014-10-10T04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b v="0"/>
    <n v="90"/>
    <b v="1"/>
    <n v="101.83333333333333"/>
    <n v="33.944444444444443"/>
    <s v="theater/plays"/>
    <x v="1"/>
    <s v="plays"/>
    <x v="2798"/>
    <n v="1436283107"/>
    <x v="2802"/>
    <d v="2015-08-06T08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b v="0"/>
    <n v="141"/>
    <b v="1"/>
    <n v="127.95"/>
    <n v="90.744680851063833"/>
    <s v="theater/plays"/>
    <x v="1"/>
    <s v="plays"/>
    <x v="2799"/>
    <n v="1433295276"/>
    <x v="2803"/>
    <d v="2015-07-15T17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b v="0"/>
    <n v="23"/>
    <b v="1"/>
    <n v="114.99999999999999"/>
    <n v="50"/>
    <s v="theater/plays"/>
    <x v="1"/>
    <s v="plays"/>
    <x v="2800"/>
    <n v="1409395990"/>
    <x v="2804"/>
    <d v="2014-09-29T03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b v="0"/>
    <n v="18"/>
    <b v="1"/>
    <n v="110.00000000000001"/>
    <n v="24.444444444444443"/>
    <s v="theater/plays"/>
    <x v="1"/>
    <s v="plays"/>
    <x v="2801"/>
    <n v="1438085273"/>
    <x v="2805"/>
    <d v="2015-08-22T05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b v="0"/>
    <n v="76"/>
    <b v="1"/>
    <n v="112.1"/>
    <n v="44.25"/>
    <s v="theater/plays"/>
    <x v="1"/>
    <s v="plays"/>
    <x v="2802"/>
    <n v="1435645490"/>
    <x v="2806"/>
    <d v="2015-08-05T04:00:00"/>
  </r>
  <r>
    <n v="2807"/>
    <s v="The Commission Theatre Co."/>
    <s v="Bringing Shakespeare back to the Playwrights"/>
    <n v="5000"/>
    <n v="6300"/>
    <x v="0"/>
    <s v="US"/>
    <s v="USD"/>
    <b v="0"/>
    <n v="93"/>
    <b v="1"/>
    <n v="126"/>
    <n v="67.741935483870961"/>
    <s v="theater/plays"/>
    <x v="1"/>
    <s v="plays"/>
    <x v="2803"/>
    <n v="1433019438"/>
    <x v="2807"/>
    <d v="2015-06-29T13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b v="0"/>
    <n v="69"/>
    <b v="1"/>
    <n v="100.24444444444444"/>
    <n v="65.376811594202906"/>
    <s v="theater/plays"/>
    <x v="1"/>
    <s v="plays"/>
    <x v="2804"/>
    <n v="1437682735"/>
    <x v="2808"/>
    <d v="2015-08-22T13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b v="0"/>
    <n v="21"/>
    <b v="1"/>
    <n v="102.4"/>
    <n v="121.9047619047619"/>
    <s v="theater/plays"/>
    <x v="1"/>
    <s v="plays"/>
    <x v="2805"/>
    <n v="1458647725"/>
    <x v="2809"/>
    <d v="2016-03-30T07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b v="0"/>
    <n v="57"/>
    <b v="1"/>
    <n v="108.2"/>
    <n v="47.456140350877192"/>
    <s v="theater/plays"/>
    <x v="1"/>
    <s v="plays"/>
    <x v="2806"/>
    <n v="1398828064"/>
    <x v="2810"/>
    <d v="2014-05-31T20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b v="0"/>
    <n v="108"/>
    <b v="1"/>
    <n v="100.27"/>
    <n v="92.842592592592595"/>
    <s v="theater/plays"/>
    <x v="1"/>
    <s v="plays"/>
    <x v="2807"/>
    <n v="1422100503"/>
    <x v="2811"/>
    <d v="2015-02-23T04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b v="0"/>
    <n v="83"/>
    <b v="1"/>
    <n v="113.3"/>
    <n v="68.253012048192772"/>
    <s v="theater/plays"/>
    <x v="1"/>
    <s v="plays"/>
    <x v="2808"/>
    <n v="1424368298"/>
    <x v="2812"/>
    <d v="2015-04-05T21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b v="0"/>
    <n v="96"/>
    <b v="1"/>
    <n v="127.57571428571428"/>
    <n v="37.209583333333335"/>
    <s v="theater/plays"/>
    <x v="1"/>
    <s v="plays"/>
    <x v="2809"/>
    <n v="1479577761"/>
    <x v="2813"/>
    <d v="2016-12-14T10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b v="0"/>
    <n v="64"/>
    <b v="1"/>
    <n v="107.73333333333332"/>
    <n v="25.25"/>
    <s v="theater/plays"/>
    <x v="1"/>
    <s v="plays"/>
    <x v="2810"/>
    <n v="1428572115"/>
    <x v="2814"/>
    <d v="2015-05-09T02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b v="0"/>
    <n v="14"/>
    <b v="1"/>
    <n v="242"/>
    <n v="43.214285714285715"/>
    <s v="theater/plays"/>
    <x v="1"/>
    <s v="plays"/>
    <x v="2811"/>
    <n v="1468003109"/>
    <x v="2815"/>
    <d v="2016-08-07T11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b v="0"/>
    <n v="169"/>
    <b v="1"/>
    <n v="141.56666666666666"/>
    <n v="25.130177514792898"/>
    <s v="theater/plays"/>
    <x v="1"/>
    <s v="plays"/>
    <x v="2812"/>
    <n v="1435921992"/>
    <x v="2816"/>
    <d v="2015-08-02T09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b v="0"/>
    <n v="33"/>
    <b v="1"/>
    <n v="130"/>
    <n v="23.636363636363637"/>
    <s v="theater/plays"/>
    <x v="1"/>
    <s v="plays"/>
    <x v="2813"/>
    <n v="1421680462"/>
    <x v="2817"/>
    <d v="2015-02-28T08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b v="0"/>
    <n v="102"/>
    <b v="1"/>
    <n v="106.03"/>
    <n v="103.95098039215686"/>
    <s v="theater/plays"/>
    <x v="1"/>
    <s v="plays"/>
    <x v="2814"/>
    <n v="1441290086"/>
    <x v="2818"/>
    <d v="2015-09-23T07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b v="0"/>
    <n v="104"/>
    <b v="1"/>
    <n v="104.80000000000001"/>
    <n v="50.384615384615387"/>
    <s v="theater/plays"/>
    <x v="1"/>
    <s v="plays"/>
    <x v="2815"/>
    <n v="1431693409"/>
    <x v="2819"/>
    <d v="2015-06-14T05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b v="0"/>
    <n v="20"/>
    <b v="1"/>
    <n v="136"/>
    <n v="13.6"/>
    <s v="theater/plays"/>
    <x v="1"/>
    <s v="plays"/>
    <x v="2816"/>
    <n v="1454337589"/>
    <x v="2820"/>
    <d v="2016-02-25T17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b v="0"/>
    <n v="35"/>
    <b v="1"/>
    <n v="100"/>
    <n v="28.571428571428573"/>
    <s v="theater/plays"/>
    <x v="1"/>
    <s v="plays"/>
    <x v="2817"/>
    <n v="1408918135"/>
    <x v="2821"/>
    <d v="2014-09-23T15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b v="0"/>
    <n v="94"/>
    <b v="1"/>
    <n v="100"/>
    <n v="63.829787234042556"/>
    <s v="theater/plays"/>
    <x v="1"/>
    <s v="plays"/>
    <x v="2818"/>
    <n v="1424881492"/>
    <x v="2822"/>
    <d v="2015-03-27T08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b v="0"/>
    <n v="14"/>
    <b v="1"/>
    <n v="124"/>
    <n v="8.8571428571428577"/>
    <s v="theater/plays"/>
    <x v="1"/>
    <s v="plays"/>
    <x v="2819"/>
    <n v="1425428206"/>
    <x v="2823"/>
    <d v="2015-03-31T15:59:00"/>
  </r>
  <r>
    <n v="2824"/>
    <s v="The Rooftop"/>
    <s v="I wrote a One Act play called The Rooftop for a Female Playwright's festival. Every little bit helps!"/>
    <n v="650"/>
    <n v="760"/>
    <x v="0"/>
    <s v="US"/>
    <s v="USD"/>
    <b v="0"/>
    <n v="15"/>
    <b v="1"/>
    <n v="116.92307692307693"/>
    <n v="50.666666666666664"/>
    <s v="theater/plays"/>
    <x v="1"/>
    <s v="plays"/>
    <x v="2820"/>
    <n v="1431412196"/>
    <x v="2824"/>
    <d v="2015-06-12T18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b v="0"/>
    <n v="51"/>
    <b v="1"/>
    <n v="103.33333333333334"/>
    <n v="60.784313725490193"/>
    <s v="theater/plays"/>
    <x v="1"/>
    <s v="plays"/>
    <x v="2821"/>
    <n v="1446663686"/>
    <x v="2825"/>
    <d v="2015-12-04T12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b v="0"/>
    <n v="19"/>
    <b v="1"/>
    <n v="107.74999999999999"/>
    <n v="113.42105263157895"/>
    <s v="theater/plays"/>
    <x v="1"/>
    <s v="plays"/>
    <x v="2822"/>
    <n v="1434415812"/>
    <x v="2826"/>
    <d v="2015-07-10T00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b v="0"/>
    <n v="23"/>
    <b v="1"/>
    <n v="120.24999999999999"/>
    <n v="104.56521739130434"/>
    <s v="theater/plays"/>
    <x v="1"/>
    <s v="plays"/>
    <x v="2823"/>
    <n v="1462379066"/>
    <x v="2827"/>
    <d v="2016-06-03T09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b v="0"/>
    <n v="97"/>
    <b v="1"/>
    <n v="100.37894736842105"/>
    <n v="98.30927835051547"/>
    <s v="theater/plays"/>
    <x v="1"/>
    <s v="plays"/>
    <x v="2824"/>
    <n v="1441606869"/>
    <x v="2828"/>
    <d v="2015-10-02T16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b v="0"/>
    <n v="76"/>
    <b v="1"/>
    <n v="106.52"/>
    <n v="35.039473684210527"/>
    <s v="theater/plays"/>
    <x v="1"/>
    <s v="plays"/>
    <x v="2825"/>
    <n v="1462443918"/>
    <x v="2829"/>
    <d v="2016-06-02T03:25:18"/>
  </r>
  <r>
    <n v="2830"/>
    <s v="Nakhtik and Avalon"/>
    <s v="Avalon is a new South African Township play and Nakhtik is a  danced political lecture."/>
    <n v="3000"/>
    <n v="3000"/>
    <x v="0"/>
    <s v="US"/>
    <s v="USD"/>
    <b v="0"/>
    <n v="11"/>
    <b v="1"/>
    <n v="100"/>
    <n v="272.72727272727275"/>
    <s v="theater/plays"/>
    <x v="1"/>
    <s v="plays"/>
    <x v="2826"/>
    <n v="1398802148"/>
    <x v="2830"/>
    <d v="2014-05-11T20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b v="0"/>
    <n v="52"/>
    <b v="1"/>
    <n v="110.66666666666667"/>
    <n v="63.846153846153847"/>
    <s v="theater/plays"/>
    <x v="1"/>
    <s v="plays"/>
    <x v="2827"/>
    <n v="1434484070"/>
    <x v="2831"/>
    <d v="2015-07-16T12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b v="0"/>
    <n v="95"/>
    <b v="1"/>
    <n v="114.71959999999999"/>
    <n v="30.189368421052631"/>
    <s v="theater/plays"/>
    <x v="1"/>
    <s v="plays"/>
    <x v="2828"/>
    <n v="1414342894"/>
    <x v="2832"/>
    <d v="2014-11-23T15:00:00"/>
  </r>
  <r>
    <n v="2833"/>
    <s v="Star Man Rocket Man"/>
    <s v="A new play about exploring outer space"/>
    <n v="2700"/>
    <n v="2923"/>
    <x v="0"/>
    <s v="US"/>
    <s v="USD"/>
    <b v="0"/>
    <n v="35"/>
    <b v="1"/>
    <n v="108.25925925925925"/>
    <n v="83.51428571428572"/>
    <s v="theater/plays"/>
    <x v="1"/>
    <s v="plays"/>
    <x v="2829"/>
    <n v="1442804633"/>
    <x v="2833"/>
    <d v="2015-10-10T19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b v="0"/>
    <n v="21"/>
    <b v="1"/>
    <n v="170"/>
    <n v="64.761904761904759"/>
    <s v="theater/plays"/>
    <x v="1"/>
    <s v="plays"/>
    <x v="2830"/>
    <n v="1421362930"/>
    <x v="2834"/>
    <d v="2015-01-30T16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b v="0"/>
    <n v="93"/>
    <b v="1"/>
    <n v="187.09899999999999"/>
    <n v="20.118172043010752"/>
    <s v="theater/plays"/>
    <x v="1"/>
    <s v="plays"/>
    <x v="2831"/>
    <n v="1446742417"/>
    <x v="2835"/>
    <d v="2015-12-04T17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b v="0"/>
    <n v="11"/>
    <b v="1"/>
    <n v="107.77777777777777"/>
    <n v="44.090909090909093"/>
    <s v="theater/plays"/>
    <x v="1"/>
    <s v="plays"/>
    <x v="2832"/>
    <n v="1484115418"/>
    <x v="2836"/>
    <d v="2017-02-17T21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b v="0"/>
    <n v="21"/>
    <b v="1"/>
    <n v="100"/>
    <n v="40.476190476190474"/>
    <s v="theater/plays"/>
    <x v="1"/>
    <s v="plays"/>
    <x v="2833"/>
    <n v="1446241684"/>
    <x v="2837"/>
    <d v="2015-12-09T15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b v="0"/>
    <n v="54"/>
    <b v="1"/>
    <n v="120.24999999999999"/>
    <n v="44.537037037037038"/>
    <s v="theater/plays"/>
    <x v="1"/>
    <s v="plays"/>
    <x v="2834"/>
    <n v="1406039696"/>
    <x v="2838"/>
    <d v="2014-08-13T15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b v="0"/>
    <n v="31"/>
    <b v="1"/>
    <n v="111.42857142857143"/>
    <n v="125.80645161290323"/>
    <s v="theater/plays"/>
    <x v="1"/>
    <s v="plays"/>
    <x v="2835"/>
    <n v="1406958354"/>
    <x v="2839"/>
    <d v="2014-08-24T21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b v="0"/>
    <n v="132"/>
    <b v="1"/>
    <n v="104"/>
    <n v="19.696969696969695"/>
    <s v="theater/plays"/>
    <x v="1"/>
    <s v="plays"/>
    <x v="2836"/>
    <n v="1424825479"/>
    <x v="2840"/>
    <d v="2015-03-18T10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b v="0"/>
    <n v="1"/>
    <b v="0"/>
    <n v="1"/>
    <n v="10"/>
    <s v="theater/plays"/>
    <x v="1"/>
    <s v="plays"/>
    <x v="2837"/>
    <n v="1444844697"/>
    <x v="2841"/>
    <d v="2015-12-13T11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b v="0"/>
    <n v="0"/>
    <b v="0"/>
    <n v="0"/>
    <e v="#DIV/0!"/>
    <s v="theater/plays"/>
    <x v="1"/>
    <s v="plays"/>
    <x v="2838"/>
    <n v="1401058295"/>
    <x v="2842"/>
    <d v="2014-06-21T04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b v="0"/>
    <n v="0"/>
    <b v="0"/>
    <n v="0"/>
    <e v="#DIV/0!"/>
    <s v="theater/plays"/>
    <x v="1"/>
    <s v="plays"/>
    <x v="2839"/>
    <n v="1462210950"/>
    <x v="2843"/>
    <d v="2016-06-12T21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b v="0"/>
    <n v="1"/>
    <b v="0"/>
    <n v="5.4545454545454541"/>
    <n v="30"/>
    <s v="theater/plays"/>
    <x v="1"/>
    <s v="plays"/>
    <x v="2840"/>
    <n v="1480943180"/>
    <x v="2844"/>
    <d v="2017-01-04T06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b v="0"/>
    <n v="39"/>
    <b v="0"/>
    <n v="31.546666666666667"/>
    <n v="60.666666666666664"/>
    <s v="theater/plays"/>
    <x v="1"/>
    <s v="plays"/>
    <x v="2841"/>
    <n v="1428539033"/>
    <x v="2845"/>
    <d v="2015-06-07T17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b v="0"/>
    <n v="0"/>
    <b v="0"/>
    <n v="0"/>
    <e v="#DIV/0!"/>
    <s v="theater/plays"/>
    <x v="1"/>
    <s v="plays"/>
    <x v="2842"/>
    <n v="1429029394"/>
    <x v="2846"/>
    <d v="2015-05-29T09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b v="0"/>
    <n v="0"/>
    <b v="0"/>
    <n v="0"/>
    <e v="#DIV/0!"/>
    <s v="theater/plays"/>
    <x v="1"/>
    <s v="plays"/>
    <x v="2843"/>
    <n v="1458847265"/>
    <x v="2847"/>
    <d v="2016-05-23T12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b v="0"/>
    <n v="3"/>
    <b v="0"/>
    <n v="0.2"/>
    <n v="23.333333333333332"/>
    <s v="theater/plays"/>
    <x v="1"/>
    <s v="plays"/>
    <x v="2844"/>
    <n v="1430321659"/>
    <x v="2848"/>
    <d v="2015-05-29T08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b v="0"/>
    <n v="1"/>
    <b v="0"/>
    <n v="1"/>
    <n v="5"/>
    <s v="theater/plays"/>
    <x v="1"/>
    <s v="plays"/>
    <x v="2845"/>
    <n v="1458814600"/>
    <x v="2849"/>
    <d v="2016-04-23T03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b v="0"/>
    <n v="13"/>
    <b v="0"/>
    <n v="3.8875000000000002"/>
    <n v="23.923076923076923"/>
    <s v="theater/plays"/>
    <x v="1"/>
    <s v="plays"/>
    <x v="2846"/>
    <n v="1407370211"/>
    <x v="2850"/>
    <d v="2014-09-05T17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b v="0"/>
    <n v="0"/>
    <b v="0"/>
    <n v="0"/>
    <e v="#DIV/0!"/>
    <s v="theater/plays"/>
    <x v="1"/>
    <s v="plays"/>
    <x v="2847"/>
    <n v="1453334629"/>
    <x v="2851"/>
    <d v="2016-01-29T16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b v="0"/>
    <n v="6"/>
    <b v="0"/>
    <n v="1.9"/>
    <n v="15.833333333333334"/>
    <s v="theater/plays"/>
    <x v="1"/>
    <s v="plays"/>
    <x v="2848"/>
    <n v="1400720703"/>
    <x v="2852"/>
    <d v="2014-06-20T18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b v="0"/>
    <n v="0"/>
    <b v="0"/>
    <n v="0"/>
    <e v="#DIV/0!"/>
    <s v="theater/plays"/>
    <x v="1"/>
    <s v="plays"/>
    <x v="2849"/>
    <n v="1405485297"/>
    <x v="2853"/>
    <d v="2014-09-13T21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b v="0"/>
    <n v="14"/>
    <b v="0"/>
    <n v="41.699999999999996"/>
    <n v="29.785714285714285"/>
    <s v="theater/plays"/>
    <x v="1"/>
    <s v="plays"/>
    <x v="2850"/>
    <n v="1429290719"/>
    <x v="2854"/>
    <d v="2015-05-07T10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b v="0"/>
    <n v="5"/>
    <b v="0"/>
    <n v="50"/>
    <n v="60"/>
    <s v="theater/plays"/>
    <x v="1"/>
    <s v="plays"/>
    <x v="2851"/>
    <n v="1451607071"/>
    <x v="2855"/>
    <d v="2016-01-29T16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b v="0"/>
    <n v="6"/>
    <b v="0"/>
    <n v="4.8666666666666663"/>
    <n v="24.333333333333332"/>
    <s v="theater/plays"/>
    <x v="1"/>
    <s v="plays"/>
    <x v="2852"/>
    <n v="1433897647"/>
    <x v="2856"/>
    <d v="2015-08-08T14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b v="0"/>
    <n v="15"/>
    <b v="0"/>
    <n v="19.736842105263158"/>
    <n v="500"/>
    <s v="theater/plays"/>
    <x v="1"/>
    <s v="plays"/>
    <x v="2853"/>
    <n v="1482444295"/>
    <x v="2857"/>
    <d v="2017-02-20T11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b v="0"/>
    <n v="0"/>
    <b v="0"/>
    <n v="0"/>
    <e v="#DIV/0!"/>
    <s v="theater/plays"/>
    <x v="1"/>
    <s v="plays"/>
    <x v="2854"/>
    <n v="1415711095"/>
    <x v="2858"/>
    <d v="2014-12-05T04:28:00"/>
  </r>
  <r>
    <n v="2859"/>
    <s v="Grover Theatre Company (GTC)"/>
    <s v="A theatre company that will create works to inspire young people and get everyone involved."/>
    <n v="2000"/>
    <n v="35"/>
    <x v="2"/>
    <s v="AU"/>
    <s v="AUD"/>
    <b v="0"/>
    <n v="1"/>
    <b v="0"/>
    <n v="1.7500000000000002"/>
    <n v="35"/>
    <s v="theater/plays"/>
    <x v="1"/>
    <s v="plays"/>
    <x v="2855"/>
    <n v="1439800904"/>
    <x v="2859"/>
    <d v="2015-10-16T01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b v="0"/>
    <n v="9"/>
    <b v="0"/>
    <n v="6.65"/>
    <n v="29.555555555555557"/>
    <s v="theater/plays"/>
    <x v="1"/>
    <s v="plays"/>
    <x v="2856"/>
    <n v="1461179576"/>
    <x v="2860"/>
    <d v="2016-06-19T12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b v="0"/>
    <n v="3"/>
    <b v="0"/>
    <n v="32"/>
    <n v="26.666666666666668"/>
    <s v="theater/plays"/>
    <x v="1"/>
    <s v="plays"/>
    <x v="2857"/>
    <n v="1441894248"/>
    <x v="2861"/>
    <d v="2015-09-24T07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b v="0"/>
    <n v="3"/>
    <b v="0"/>
    <n v="0.43307086614173229"/>
    <n v="18.333333333333332"/>
    <s v="theater/plays"/>
    <x v="1"/>
    <s v="plays"/>
    <x v="2858"/>
    <n v="1401044229"/>
    <x v="2862"/>
    <d v="2014-06-24T11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b v="0"/>
    <n v="1"/>
    <b v="0"/>
    <n v="0.04"/>
    <n v="20"/>
    <s v="theater/plays"/>
    <x v="1"/>
    <s v="plays"/>
    <x v="2859"/>
    <n v="1405095123"/>
    <x v="2863"/>
    <d v="2014-09-09T09:12:03"/>
  </r>
  <r>
    <n v="2864"/>
    <s v="'Haunting Julia' by Alan Ayckbourn"/>
    <s v="Accessible, original theatre for all!"/>
    <n v="2500"/>
    <n v="40"/>
    <x v="2"/>
    <s v="GB"/>
    <s v="GBP"/>
    <b v="0"/>
    <n v="3"/>
    <b v="0"/>
    <n v="1.6"/>
    <n v="13.333333333333334"/>
    <s v="theater/plays"/>
    <x v="1"/>
    <s v="plays"/>
    <x v="2860"/>
    <n v="1434552207"/>
    <x v="2864"/>
    <d v="2015-07-17T06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b v="0"/>
    <n v="0"/>
    <b v="0"/>
    <n v="0"/>
    <e v="#DIV/0!"/>
    <s v="theater/plays"/>
    <x v="1"/>
    <s v="plays"/>
    <x v="2861"/>
    <n v="1415328259"/>
    <x v="2865"/>
    <d v="2015-01-05T19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b v="0"/>
    <n v="2"/>
    <b v="0"/>
    <n v="0.89999999999999991"/>
    <n v="22.5"/>
    <s v="theater/plays"/>
    <x v="1"/>
    <s v="plays"/>
    <x v="2862"/>
    <n v="1473893721"/>
    <x v="2866"/>
    <d v="2016-10-14T15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b v="0"/>
    <n v="10"/>
    <b v="0"/>
    <n v="20.16"/>
    <n v="50.4"/>
    <s v="theater/plays"/>
    <x v="1"/>
    <s v="plays"/>
    <x v="2863"/>
    <n v="1465533672"/>
    <x v="2867"/>
    <d v="2016-07-03T21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b v="0"/>
    <n v="60"/>
    <b v="0"/>
    <n v="42.011733333333332"/>
    <n v="105.02933333333334"/>
    <s v="theater/plays"/>
    <x v="1"/>
    <s v="plays"/>
    <x v="2864"/>
    <n v="1473105054"/>
    <x v="2868"/>
    <d v="2016-10-05T12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b v="0"/>
    <n v="5"/>
    <b v="0"/>
    <n v="0.88500000000000001"/>
    <n v="35.4"/>
    <s v="theater/plays"/>
    <x v="1"/>
    <s v="plays"/>
    <x v="2865"/>
    <n v="1466345681"/>
    <x v="2869"/>
    <d v="2016-07-19T07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b v="0"/>
    <n v="9"/>
    <b v="0"/>
    <n v="15"/>
    <n v="83.333333333333329"/>
    <s v="theater/plays"/>
    <x v="1"/>
    <s v="plays"/>
    <x v="2866"/>
    <n v="1397709165"/>
    <x v="2870"/>
    <d v="2014-05-16T21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b v="0"/>
    <n v="13"/>
    <b v="0"/>
    <n v="4.67"/>
    <n v="35.92307692307692"/>
    <s v="theater/plays"/>
    <x v="1"/>
    <s v="plays"/>
    <x v="2867"/>
    <n v="1417455813"/>
    <x v="2871"/>
    <d v="2014-12-21T10:43:33"/>
  </r>
  <r>
    <n v="2872"/>
    <s v="Loud Arts"/>
    <s v="Local Theatre group in Loudoun County, Virginia. Looking for funds to start producing shows!"/>
    <n v="3000"/>
    <n v="0"/>
    <x v="2"/>
    <s v="US"/>
    <s v="USD"/>
    <b v="0"/>
    <n v="0"/>
    <b v="0"/>
    <n v="0"/>
    <e v="#DIV/0!"/>
    <s v="theater/plays"/>
    <x v="1"/>
    <s v="plays"/>
    <x v="2868"/>
    <n v="1429584438"/>
    <x v="2872"/>
    <d v="2015-06-19T19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b v="0"/>
    <n v="8"/>
    <b v="0"/>
    <n v="38.119999999999997"/>
    <n v="119.125"/>
    <s v="theater/plays"/>
    <x v="1"/>
    <s v="plays"/>
    <x v="2869"/>
    <n v="1419881831"/>
    <x v="2873"/>
    <d v="2015-01-28T12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b v="0"/>
    <n v="3"/>
    <b v="0"/>
    <n v="5.42"/>
    <n v="90.333333333333329"/>
    <s v="theater/plays"/>
    <x v="1"/>
    <s v="plays"/>
    <x v="2870"/>
    <n v="1482092186"/>
    <x v="2874"/>
    <d v="2017-01-17T13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b v="0"/>
    <n v="3"/>
    <b v="0"/>
    <n v="3.4999999999999996E-2"/>
    <n v="2.3333333333333335"/>
    <s v="theater/plays"/>
    <x v="1"/>
    <s v="plays"/>
    <x v="2871"/>
    <n v="1459825493"/>
    <x v="2875"/>
    <d v="2016-05-04T20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b v="0"/>
    <n v="0"/>
    <b v="0"/>
    <n v="0"/>
    <e v="#DIV/0!"/>
    <s v="theater/plays"/>
    <x v="1"/>
    <s v="plays"/>
    <x v="2872"/>
    <n v="1434477079"/>
    <x v="2876"/>
    <d v="2015-07-16T10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b v="0"/>
    <n v="6"/>
    <b v="0"/>
    <n v="10.833333333333334"/>
    <n v="108.33333333333333"/>
    <s v="theater/plays"/>
    <x v="1"/>
    <s v="plays"/>
    <x v="2873"/>
    <n v="1477781724"/>
    <x v="2877"/>
    <d v="2016-11-30T10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b v="0"/>
    <n v="4"/>
    <b v="0"/>
    <n v="2.1"/>
    <n v="15.75"/>
    <s v="theater/plays"/>
    <x v="1"/>
    <s v="plays"/>
    <x v="2874"/>
    <n v="1430750795"/>
    <x v="2878"/>
    <d v="2015-07-03T07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b v="0"/>
    <n v="1"/>
    <b v="0"/>
    <n v="0.2589285714285714"/>
    <n v="29"/>
    <s v="theater/plays"/>
    <x v="1"/>
    <s v="plays"/>
    <x v="2875"/>
    <n v="1450718661"/>
    <x v="2879"/>
    <d v="2016-01-20T10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b v="0"/>
    <n v="29"/>
    <b v="0"/>
    <n v="23.333333333333332"/>
    <n v="96.551724137931032"/>
    <s v="theater/plays"/>
    <x v="1"/>
    <s v="plays"/>
    <x v="2876"/>
    <n v="1436305452"/>
    <x v="2880"/>
    <d v="2015-08-20T10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b v="0"/>
    <n v="0"/>
    <b v="0"/>
    <n v="0"/>
    <e v="#DIV/0!"/>
    <s v="theater/plays"/>
    <x v="1"/>
    <s v="plays"/>
    <x v="2877"/>
    <n v="1412432436"/>
    <x v="2881"/>
    <d v="2014-12-03T08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b v="0"/>
    <n v="4"/>
    <b v="0"/>
    <n v="33.6"/>
    <n v="63"/>
    <s v="theater/plays"/>
    <x v="1"/>
    <s v="plays"/>
    <x v="2878"/>
    <n v="1459520318"/>
    <x v="2882"/>
    <d v="2016-05-01T07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b v="0"/>
    <n v="5"/>
    <b v="0"/>
    <n v="19.079999999999998"/>
    <n v="381.6"/>
    <s v="theater/plays"/>
    <x v="1"/>
    <s v="plays"/>
    <x v="2879"/>
    <n v="1451684437"/>
    <x v="2883"/>
    <d v="2016-02-05T21:59:00"/>
  </r>
  <r>
    <n v="2884"/>
    <s v="The Lizard King, a play by Jay Jeff Jones"/>
    <s v="Come explore the dream world of Jim Morrison, rock singer, mystic, poet, shaman."/>
    <n v="45000"/>
    <n v="185"/>
    <x v="2"/>
    <s v="US"/>
    <s v="USD"/>
    <b v="0"/>
    <n v="4"/>
    <b v="0"/>
    <n v="0.41111111111111115"/>
    <n v="46.25"/>
    <s v="theater/plays"/>
    <x v="1"/>
    <s v="plays"/>
    <x v="2880"/>
    <n v="1415208435"/>
    <x v="2884"/>
    <d v="2014-12-05T10:27:15"/>
  </r>
  <r>
    <n v="2885"/>
    <s v="The Wedding"/>
    <s v="An historic and proud work of Polish nationalistic literature performed on stage."/>
    <n v="400"/>
    <n v="130"/>
    <x v="2"/>
    <s v="US"/>
    <s v="USD"/>
    <b v="0"/>
    <n v="5"/>
    <b v="0"/>
    <n v="32.5"/>
    <n v="26"/>
    <s v="theater/plays"/>
    <x v="1"/>
    <s v="plays"/>
    <x v="2881"/>
    <n v="1423705801"/>
    <x v="2885"/>
    <d v="2015-03-13T17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b v="0"/>
    <n v="1"/>
    <b v="0"/>
    <n v="5"/>
    <n v="10"/>
    <s v="theater/plays"/>
    <x v="1"/>
    <s v="plays"/>
    <x v="2882"/>
    <n v="1442243484"/>
    <x v="2886"/>
    <d v="2015-09-18T20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b v="0"/>
    <n v="1"/>
    <b v="0"/>
    <n v="0.16666666666666669"/>
    <n v="5"/>
    <s v="theater/plays"/>
    <x v="1"/>
    <s v="plays"/>
    <x v="2883"/>
    <n v="1418379324"/>
    <x v="2887"/>
    <d v="2015-01-11T03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b v="0"/>
    <n v="0"/>
    <b v="0"/>
    <n v="0"/>
    <e v="#DIV/0!"/>
    <s v="theater/plays"/>
    <x v="1"/>
    <s v="plays"/>
    <x v="2884"/>
    <n v="1412945440"/>
    <x v="2888"/>
    <d v="2014-10-17T21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b v="0"/>
    <n v="14"/>
    <b v="0"/>
    <n v="38.066666666666663"/>
    <n v="81.571428571428569"/>
    <s v="theater/plays"/>
    <x v="1"/>
    <s v="plays"/>
    <x v="2885"/>
    <n v="1406752985"/>
    <x v="2889"/>
    <d v="2014-08-29T13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b v="0"/>
    <n v="3"/>
    <b v="0"/>
    <n v="1.05"/>
    <n v="7"/>
    <s v="theater/plays"/>
    <x v="1"/>
    <s v="plays"/>
    <x v="2886"/>
    <n v="1405100992"/>
    <x v="2890"/>
    <d v="2014-08-08T20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b v="0"/>
    <n v="10"/>
    <b v="0"/>
    <n v="2.73"/>
    <n v="27.3"/>
    <s v="theater/plays"/>
    <x v="1"/>
    <s v="plays"/>
    <x v="2887"/>
    <n v="1455570728"/>
    <x v="2891"/>
    <d v="2016-04-15T13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b v="0"/>
    <n v="17"/>
    <b v="0"/>
    <n v="9.0909090909090917"/>
    <n v="29.411764705882351"/>
    <s v="theater/plays"/>
    <x v="1"/>
    <s v="plays"/>
    <x v="2888"/>
    <n v="1408381704"/>
    <x v="2892"/>
    <d v="2014-08-25T14:00:00"/>
  </r>
  <r>
    <n v="2893"/>
    <s v="REDISCOVERING KIA THE PLAY"/>
    <s v="Fundraising for REDISCOVERING KIA THE PLAY"/>
    <n v="5000"/>
    <n v="25"/>
    <x v="2"/>
    <s v="US"/>
    <s v="USD"/>
    <b v="0"/>
    <n v="2"/>
    <b v="0"/>
    <n v="0.5"/>
    <n v="12.5"/>
    <s v="theater/plays"/>
    <x v="1"/>
    <s v="plays"/>
    <x v="2889"/>
    <n v="1415644395"/>
    <x v="2893"/>
    <d v="2015-01-08T19:00:00"/>
  </r>
  <r>
    <n v="2894"/>
    <s v="How Could You Do This To Me (The Stage Play)"/>
    <s v="This Is A Story About A Woman A Man And A Woman"/>
    <n v="50000"/>
    <n v="0"/>
    <x v="2"/>
    <s v="US"/>
    <s v="USD"/>
    <b v="0"/>
    <n v="0"/>
    <b v="0"/>
    <n v="0"/>
    <e v="#DIV/0!"/>
    <s v="theater/plays"/>
    <x v="1"/>
    <s v="plays"/>
    <x v="2890"/>
    <n v="1422920415"/>
    <x v="2894"/>
    <d v="2015-04-03T15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b v="0"/>
    <n v="4"/>
    <b v="0"/>
    <n v="4.5999999999999996"/>
    <n v="5.75"/>
    <s v="theater/plays"/>
    <x v="1"/>
    <s v="plays"/>
    <x v="2891"/>
    <n v="1403356792"/>
    <x v="2895"/>
    <d v="2014-06-22T14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b v="0"/>
    <n v="12"/>
    <b v="0"/>
    <n v="20.833333333333336"/>
    <n v="52.083333333333336"/>
    <s v="theater/plays"/>
    <x v="1"/>
    <s v="plays"/>
    <x v="2892"/>
    <n v="1480283321"/>
    <x v="2896"/>
    <d v="2016-12-11T23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b v="0"/>
    <n v="3"/>
    <b v="0"/>
    <n v="4.583333333333333"/>
    <n v="183.33333333333334"/>
    <s v="theater/plays"/>
    <x v="1"/>
    <s v="plays"/>
    <x v="2893"/>
    <n v="1441985458"/>
    <x v="2897"/>
    <d v="2015-10-11T08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b v="0"/>
    <n v="12"/>
    <b v="0"/>
    <n v="4.2133333333333338"/>
    <n v="26.333333333333332"/>
    <s v="theater/plays"/>
    <x v="1"/>
    <s v="plays"/>
    <x v="2894"/>
    <n v="1443715053"/>
    <x v="2898"/>
    <d v="2015-10-31T08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b v="0"/>
    <n v="0"/>
    <b v="0"/>
    <n v="0"/>
    <e v="#DIV/0!"/>
    <s v="theater/plays"/>
    <x v="1"/>
    <s v="plays"/>
    <x v="2895"/>
    <n v="1464141158"/>
    <x v="2899"/>
    <d v="2016-07-23T18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b v="0"/>
    <n v="7"/>
    <b v="0"/>
    <n v="61.909090909090914"/>
    <n v="486.42857142857144"/>
    <s v="theater/plays"/>
    <x v="1"/>
    <s v="plays"/>
    <x v="2896"/>
    <n v="1404970632"/>
    <x v="2900"/>
    <d v="2014-08-08T22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b v="0"/>
    <n v="2"/>
    <b v="0"/>
    <n v="0.8"/>
    <n v="3"/>
    <s v="theater/plays"/>
    <x v="1"/>
    <s v="plays"/>
    <x v="2897"/>
    <n v="1418161339"/>
    <x v="2901"/>
    <d v="2015-02-07T14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b v="0"/>
    <n v="1"/>
    <b v="0"/>
    <n v="1.6666666666666666E-2"/>
    <n v="25"/>
    <s v="theater/plays"/>
    <x v="1"/>
    <s v="plays"/>
    <x v="2898"/>
    <n v="1437820396"/>
    <x v="2902"/>
    <d v="2015-08-24T03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b v="0"/>
    <n v="4"/>
    <b v="0"/>
    <n v="0.77999999999999992"/>
    <n v="9.75"/>
    <s v="theater/plays"/>
    <x v="1"/>
    <s v="plays"/>
    <x v="2899"/>
    <n v="1436587218"/>
    <x v="2903"/>
    <d v="2015-09-08T21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b v="0"/>
    <n v="4"/>
    <b v="0"/>
    <n v="5"/>
    <n v="18.75"/>
    <s v="theater/plays"/>
    <x v="1"/>
    <s v="plays"/>
    <x v="2900"/>
    <n v="1414538031"/>
    <x v="2904"/>
    <d v="2014-11-09T05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b v="0"/>
    <n v="17"/>
    <b v="0"/>
    <n v="17.771428571428572"/>
    <n v="36.588235294117645"/>
    <s v="theater/plays"/>
    <x v="1"/>
    <s v="plays"/>
    <x v="2901"/>
    <n v="1472001713"/>
    <x v="2905"/>
    <d v="2016-09-06T18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b v="0"/>
    <n v="7"/>
    <b v="0"/>
    <n v="9.4166666666666661"/>
    <n v="80.714285714285708"/>
    <s v="theater/plays"/>
    <x v="1"/>
    <s v="plays"/>
    <x v="2902"/>
    <n v="1436888066"/>
    <x v="2906"/>
    <d v="2015-07-31T18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b v="0"/>
    <n v="2"/>
    <b v="0"/>
    <n v="0.08"/>
    <n v="1"/>
    <s v="theater/plays"/>
    <x v="1"/>
    <s v="plays"/>
    <x v="2903"/>
    <n v="1458075837"/>
    <x v="2907"/>
    <d v="2016-05-14T14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b v="0"/>
    <n v="5"/>
    <b v="0"/>
    <n v="2.75"/>
    <n v="52.8"/>
    <s v="theater/plays"/>
    <x v="1"/>
    <s v="plays"/>
    <x v="2904"/>
    <n v="1462815219"/>
    <x v="2908"/>
    <d v="2016-06-08T10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b v="0"/>
    <n v="1"/>
    <b v="0"/>
    <n v="1.1111111111111112E-2"/>
    <n v="20"/>
    <s v="theater/plays"/>
    <x v="1"/>
    <s v="plays"/>
    <x v="2905"/>
    <n v="1413527001"/>
    <x v="2909"/>
    <d v="2014-11-25T12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b v="0"/>
    <n v="1"/>
    <b v="0"/>
    <n v="3.3333333333333335E-3"/>
    <n v="1"/>
    <s v="theater/plays"/>
    <x v="1"/>
    <s v="plays"/>
    <x v="2906"/>
    <n v="1428955887"/>
    <x v="2910"/>
    <d v="2015-06-12T13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b v="0"/>
    <n v="14"/>
    <b v="0"/>
    <n v="36.5"/>
    <n v="46.928571428571431"/>
    <s v="theater/plays"/>
    <x v="1"/>
    <s v="plays"/>
    <x v="2907"/>
    <n v="1431973626"/>
    <x v="2911"/>
    <d v="2015-06-27T11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b v="0"/>
    <n v="26"/>
    <b v="0"/>
    <n v="14.058171745152354"/>
    <n v="78.07692307692308"/>
    <s v="theater/plays"/>
    <x v="1"/>
    <s v="plays"/>
    <x v="2908"/>
    <n v="1450235374"/>
    <x v="2912"/>
    <d v="2016-01-14T20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b v="0"/>
    <n v="2"/>
    <b v="0"/>
    <n v="0.02"/>
    <n v="1"/>
    <s v="theater/plays"/>
    <x v="1"/>
    <s v="plays"/>
    <x v="2909"/>
    <n v="1404857339"/>
    <x v="2913"/>
    <d v="2014-09-06T15:08:59"/>
  </r>
  <r>
    <n v="2914"/>
    <s v="Hercules the Panto"/>
    <s v="Hercules must complete four challenges in order to meet the father he never knew"/>
    <n v="25000"/>
    <n v="1"/>
    <x v="2"/>
    <s v="GB"/>
    <s v="GBP"/>
    <b v="0"/>
    <n v="1"/>
    <b v="0"/>
    <n v="4.0000000000000001E-3"/>
    <n v="1"/>
    <s v="theater/plays"/>
    <x v="1"/>
    <s v="plays"/>
    <x v="2910"/>
    <n v="1421185594"/>
    <x v="2914"/>
    <d v="2015-03-14T13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b v="0"/>
    <n v="3"/>
    <b v="0"/>
    <n v="61.1"/>
    <n v="203.66666666666666"/>
    <s v="theater/plays"/>
    <x v="1"/>
    <s v="plays"/>
    <x v="2911"/>
    <n v="1455528790"/>
    <x v="2915"/>
    <d v="2016-03-16T01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b v="0"/>
    <n v="7"/>
    <b v="0"/>
    <n v="7.8378378378378386"/>
    <n v="20.714285714285715"/>
    <s v="theater/plays"/>
    <x v="1"/>
    <s v="plays"/>
    <x v="2912"/>
    <n v="1398511589"/>
    <x v="2916"/>
    <d v="2014-05-19T04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b v="0"/>
    <n v="9"/>
    <b v="0"/>
    <n v="21.85"/>
    <n v="48.555555555555557"/>
    <s v="theater/plays"/>
    <x v="1"/>
    <s v="plays"/>
    <x v="2913"/>
    <n v="1440826647"/>
    <x v="2917"/>
    <d v="2015-09-15T22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b v="0"/>
    <n v="20"/>
    <b v="0"/>
    <n v="27.24"/>
    <n v="68.099999999999994"/>
    <s v="theater/plays"/>
    <x v="1"/>
    <s v="plays"/>
    <x v="2914"/>
    <n v="1443712007"/>
    <x v="2918"/>
    <d v="2015-10-29T08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b v="0"/>
    <n v="6"/>
    <b v="0"/>
    <n v="8.5"/>
    <n v="8.5"/>
    <s v="theater/plays"/>
    <x v="1"/>
    <s v="plays"/>
    <x v="2915"/>
    <n v="1404658329"/>
    <x v="2919"/>
    <d v="2014-08-05T07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b v="0"/>
    <n v="13"/>
    <b v="0"/>
    <n v="26.840000000000003"/>
    <n v="51.615384615384613"/>
    <s v="theater/plays"/>
    <x v="1"/>
    <s v="plays"/>
    <x v="2916"/>
    <n v="1424718070"/>
    <x v="2920"/>
    <d v="2015-03-25T11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b v="0"/>
    <n v="3"/>
    <b v="1"/>
    <n v="129"/>
    <n v="43"/>
    <s v="theater/musical"/>
    <x v="1"/>
    <s v="musical"/>
    <x v="2917"/>
    <n v="1409087804"/>
    <x v="2921"/>
    <d v="2014-09-25T14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b v="0"/>
    <n v="6"/>
    <b v="1"/>
    <n v="100"/>
    <n v="83.333333333333329"/>
    <s v="theater/musical"/>
    <x v="1"/>
    <s v="musical"/>
    <x v="2918"/>
    <n v="1428094727"/>
    <x v="2922"/>
    <d v="2015-05-18T13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b v="0"/>
    <n v="10"/>
    <b v="1"/>
    <n v="100"/>
    <n v="30"/>
    <s v="theater/musical"/>
    <x v="1"/>
    <s v="musical"/>
    <x v="2919"/>
    <n v="1420774779"/>
    <x v="2923"/>
    <d v="2015-01-23T20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b v="0"/>
    <n v="147"/>
    <b v="1"/>
    <n v="103.2"/>
    <n v="175.51020408163265"/>
    <s v="theater/musical"/>
    <x v="1"/>
    <s v="musical"/>
    <x v="2920"/>
    <n v="1428585710"/>
    <x v="2924"/>
    <d v="2015-05-08T20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b v="0"/>
    <n v="199"/>
    <b v="1"/>
    <n v="102.44597777777777"/>
    <n v="231.66175879396985"/>
    <s v="theater/musical"/>
    <x v="1"/>
    <s v="musical"/>
    <x v="2921"/>
    <n v="1407852068"/>
    <x v="2925"/>
    <d v="2014-09-11T07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b v="0"/>
    <n v="50"/>
    <b v="1"/>
    <n v="125"/>
    <n v="75"/>
    <s v="theater/musical"/>
    <x v="1"/>
    <s v="musical"/>
    <x v="2922"/>
    <n v="1423506179"/>
    <x v="2926"/>
    <d v="2015-02-23T11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b v="0"/>
    <n v="21"/>
    <b v="1"/>
    <n v="130.83333333333334"/>
    <n v="112.14285714285714"/>
    <s v="theater/musical"/>
    <x v="1"/>
    <s v="musical"/>
    <x v="2923"/>
    <n v="1402934629"/>
    <x v="2927"/>
    <d v="2014-07-14T22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b v="0"/>
    <n v="24"/>
    <b v="1"/>
    <n v="100"/>
    <n v="41.666666666666664"/>
    <s v="theater/musical"/>
    <x v="1"/>
    <s v="musical"/>
    <x v="2924"/>
    <n v="1454543846"/>
    <x v="2928"/>
    <d v="2016-03-04T16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b v="0"/>
    <n v="32"/>
    <b v="1"/>
    <n v="102.06937499999999"/>
    <n v="255.17343750000001"/>
    <s v="theater/musical"/>
    <x v="1"/>
    <s v="musical"/>
    <x v="2925"/>
    <n v="1398432758"/>
    <x v="2929"/>
    <d v="2014-05-25T06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b v="0"/>
    <n v="62"/>
    <b v="1"/>
    <n v="100.92000000000002"/>
    <n v="162.7741935483871"/>
    <s v="theater/musical"/>
    <x v="1"/>
    <s v="musical"/>
    <x v="2926"/>
    <n v="1428415264"/>
    <x v="2930"/>
    <d v="2015-05-07T07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b v="0"/>
    <n v="9"/>
    <b v="1"/>
    <n v="106"/>
    <n v="88.333333333333329"/>
    <s v="theater/musical"/>
    <x v="1"/>
    <s v="musical"/>
    <x v="2927"/>
    <n v="1408604363"/>
    <x v="2931"/>
    <d v="2014-09-14T23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b v="0"/>
    <n v="38"/>
    <b v="1"/>
    <n v="105.0967741935484"/>
    <n v="85.736842105263165"/>
    <s v="theater/musical"/>
    <x v="1"/>
    <s v="musical"/>
    <x v="2928"/>
    <n v="1421812637"/>
    <x v="2932"/>
    <d v="2015-02-21T04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b v="0"/>
    <n v="54"/>
    <b v="1"/>
    <n v="102.76"/>
    <n v="47.574074074074076"/>
    <s v="theater/musical"/>
    <x v="1"/>
    <s v="musical"/>
    <x v="2929"/>
    <n v="1462489053"/>
    <x v="2933"/>
    <d v="2016-06-04T15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b v="0"/>
    <n v="37"/>
    <b v="1"/>
    <n v="108"/>
    <n v="72.972972972972968"/>
    <s v="theater/musical"/>
    <x v="1"/>
    <s v="musical"/>
    <x v="2930"/>
    <n v="1400253364"/>
    <x v="2934"/>
    <d v="2014-06-15T08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b v="0"/>
    <n v="39"/>
    <b v="1"/>
    <n v="100.88571428571429"/>
    <n v="90.538461538461533"/>
    <s v="theater/musical"/>
    <x v="1"/>
    <s v="musical"/>
    <x v="2931"/>
    <n v="1467468008"/>
    <x v="2935"/>
    <d v="2016-08-29T10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b v="0"/>
    <n v="34"/>
    <b v="1"/>
    <n v="128"/>
    <n v="37.647058823529413"/>
    <s v="theater/musical"/>
    <x v="1"/>
    <s v="musical"/>
    <x v="2932"/>
    <n v="1412091423"/>
    <x v="2936"/>
    <d v="2014-10-12T21:59:00"/>
  </r>
  <r>
    <n v="2937"/>
    <s v="UCAS"/>
    <s v="UCAS is a new British musical premiering at the Edinburgh Fringe Festival 2014."/>
    <n v="1500"/>
    <n v="2000"/>
    <x v="0"/>
    <s v="GB"/>
    <s v="GBP"/>
    <b v="0"/>
    <n v="55"/>
    <b v="1"/>
    <n v="133.33333333333331"/>
    <n v="36.363636363636367"/>
    <s v="theater/musical"/>
    <x v="1"/>
    <s v="musical"/>
    <x v="2933"/>
    <n v="1402657113"/>
    <x v="2937"/>
    <d v="2014-07-13T03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b v="0"/>
    <n v="32"/>
    <b v="1"/>
    <n v="101.375"/>
    <n v="126.71875"/>
    <s v="theater/musical"/>
    <x v="1"/>
    <s v="musical"/>
    <x v="2934"/>
    <n v="1420044814"/>
    <x v="2938"/>
    <d v="2015-01-30T09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b v="0"/>
    <n v="25"/>
    <b v="1"/>
    <n v="102.875"/>
    <n v="329.2"/>
    <s v="theater/musical"/>
    <x v="1"/>
    <s v="musical"/>
    <x v="2935"/>
    <n v="1406316312"/>
    <x v="2939"/>
    <d v="2014-08-27T18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b v="0"/>
    <n v="33"/>
    <b v="1"/>
    <n v="107.24000000000001"/>
    <n v="81.242424242424249"/>
    <s v="theater/musical"/>
    <x v="1"/>
    <s v="musical"/>
    <x v="2936"/>
    <n v="1418150018"/>
    <x v="2940"/>
    <d v="2015-01-18T11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b v="0"/>
    <n v="1"/>
    <b v="0"/>
    <n v="4.0000000000000001E-3"/>
    <n v="1"/>
    <s v="theater/spaces"/>
    <x v="1"/>
    <s v="spaces"/>
    <x v="2937"/>
    <n v="1422658955"/>
    <x v="2941"/>
    <d v="2015-03-01T16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b v="0"/>
    <n v="202"/>
    <b v="0"/>
    <n v="20.424999999999997"/>
    <n v="202.22772277227722"/>
    <s v="theater/spaces"/>
    <x v="1"/>
    <s v="spaces"/>
    <x v="2938"/>
    <n v="1448565459"/>
    <x v="2942"/>
    <d v="2015-12-16T13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b v="0"/>
    <n v="0"/>
    <b v="0"/>
    <n v="0"/>
    <e v="#DIV/0!"/>
    <s v="theater/spaces"/>
    <x v="1"/>
    <s v="spaces"/>
    <x v="2939"/>
    <n v="1426302380"/>
    <x v="2943"/>
    <d v="2015-04-12T20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b v="0"/>
    <n v="1"/>
    <b v="0"/>
    <n v="1"/>
    <n v="100"/>
    <s v="theater/spaces"/>
    <x v="1"/>
    <s v="spaces"/>
    <x v="2940"/>
    <n v="1431122198"/>
    <x v="2944"/>
    <d v="2015-06-07T14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b v="0"/>
    <n v="0"/>
    <b v="0"/>
    <n v="0"/>
    <e v="#DIV/0!"/>
    <s v="theater/spaces"/>
    <x v="1"/>
    <s v="spaces"/>
    <x v="2941"/>
    <n v="1429845660"/>
    <x v="2945"/>
    <d v="2015-05-23T20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b v="0"/>
    <n v="2"/>
    <b v="0"/>
    <n v="0.1"/>
    <n v="1"/>
    <s v="theater/spaces"/>
    <x v="1"/>
    <s v="spaces"/>
    <x v="2942"/>
    <n v="1468673092"/>
    <x v="2946"/>
    <d v="2016-08-15T05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b v="0"/>
    <n v="13"/>
    <b v="0"/>
    <n v="4.2880000000000003"/>
    <n v="82.461538461538467"/>
    <s v="theater/spaces"/>
    <x v="1"/>
    <s v="spaces"/>
    <x v="2943"/>
    <n v="1475760567"/>
    <x v="2947"/>
    <d v="2016-11-24T10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b v="0"/>
    <n v="9"/>
    <b v="0"/>
    <n v="4.8000000000000004E-3"/>
    <n v="2.6666666666666665"/>
    <s v="theater/spaces"/>
    <x v="1"/>
    <s v="spaces"/>
    <x v="2944"/>
    <n v="1428075293"/>
    <x v="2948"/>
    <d v="2015-06-02T08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b v="0"/>
    <n v="2"/>
    <b v="0"/>
    <n v="2.5"/>
    <n v="12.5"/>
    <s v="theater/spaces"/>
    <x v="1"/>
    <s v="spaces"/>
    <x v="2945"/>
    <n v="1445370317"/>
    <x v="2949"/>
    <d v="2015-11-19T13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b v="0"/>
    <n v="0"/>
    <b v="0"/>
    <n v="0"/>
    <e v="#DIV/0!"/>
    <s v="theater/spaces"/>
    <x v="1"/>
    <s v="spaces"/>
    <x v="2946"/>
    <n v="1450946752"/>
    <x v="2950"/>
    <d v="2016-01-23T01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b v="0"/>
    <n v="58"/>
    <b v="0"/>
    <n v="2.1919999999999997"/>
    <n v="18.896551724137932"/>
    <s v="theater/spaces"/>
    <x v="1"/>
    <s v="spaces"/>
    <x v="2947"/>
    <n v="1408648573"/>
    <x v="2951"/>
    <d v="2014-10-05T12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b v="0"/>
    <n v="8"/>
    <b v="0"/>
    <n v="8.0250000000000004"/>
    <n v="200.625"/>
    <s v="theater/spaces"/>
    <x v="1"/>
    <s v="spaces"/>
    <x v="2948"/>
    <n v="1473957239"/>
    <x v="2952"/>
    <d v="2016-10-16T21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b v="0"/>
    <n v="3"/>
    <b v="0"/>
    <n v="0.15125"/>
    <n v="201.66666666666666"/>
    <s v="theater/spaces"/>
    <x v="1"/>
    <s v="spaces"/>
    <x v="2949"/>
    <n v="1441738821"/>
    <x v="2953"/>
    <d v="2015-10-08T12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b v="0"/>
    <n v="0"/>
    <b v="0"/>
    <n v="0"/>
    <e v="#DIV/0!"/>
    <s v="theater/spaces"/>
    <x v="1"/>
    <s v="spaces"/>
    <x v="2950"/>
    <n v="1487944803"/>
    <x v="2954"/>
    <d v="2017-03-16T06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b v="0"/>
    <n v="11"/>
    <b v="0"/>
    <n v="59.583333333333336"/>
    <n v="65"/>
    <s v="theater/spaces"/>
    <x v="1"/>
    <s v="spaces"/>
    <x v="2951"/>
    <n v="1431884849"/>
    <x v="2955"/>
    <d v="2015-06-16T10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b v="0"/>
    <n v="20"/>
    <b v="0"/>
    <n v="16.734177215189874"/>
    <n v="66.099999999999994"/>
    <s v="theater/spaces"/>
    <x v="1"/>
    <s v="spaces"/>
    <x v="2952"/>
    <n v="1459810850"/>
    <x v="2956"/>
    <d v="2016-05-04T16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b v="0"/>
    <n v="3"/>
    <b v="0"/>
    <n v="1.8666666666666669"/>
    <n v="93.333333333333329"/>
    <s v="theater/spaces"/>
    <x v="1"/>
    <s v="spaces"/>
    <x v="2953"/>
    <n v="1422317772"/>
    <x v="2957"/>
    <d v="2015-03-27T16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b v="0"/>
    <n v="0"/>
    <b v="0"/>
    <n v="0"/>
    <e v="#DIV/0!"/>
    <s v="theater/spaces"/>
    <x v="1"/>
    <s v="spaces"/>
    <x v="2954"/>
    <n v="1457548917"/>
    <x v="2958"/>
    <d v="2016-05-08T10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b v="0"/>
    <n v="0"/>
    <b v="0"/>
    <n v="0"/>
    <e v="#DIV/0!"/>
    <s v="theater/spaces"/>
    <x v="1"/>
    <s v="spaces"/>
    <x v="2955"/>
    <n v="1462666325"/>
    <x v="2959"/>
    <d v="2016-06-06T17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b v="0"/>
    <n v="0"/>
    <b v="0"/>
    <n v="0"/>
    <e v="#DIV/0!"/>
    <s v="theater/spaces"/>
    <x v="1"/>
    <s v="spaces"/>
    <x v="2956"/>
    <n v="1407867023"/>
    <x v="2960"/>
    <d v="2014-09-11T11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b v="0"/>
    <n v="108"/>
    <b v="1"/>
    <n v="109.62"/>
    <n v="50.75"/>
    <s v="theater/plays"/>
    <x v="1"/>
    <s v="plays"/>
    <x v="2957"/>
    <n v="1424927159"/>
    <x v="2961"/>
    <d v="2015-03-25T21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b v="0"/>
    <n v="20"/>
    <b v="1"/>
    <n v="121.8"/>
    <n v="60.9"/>
    <s v="theater/plays"/>
    <x v="1"/>
    <s v="plays"/>
    <x v="2958"/>
    <n v="1422769906"/>
    <x v="2962"/>
    <d v="2015-02-28T23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b v="0"/>
    <n v="98"/>
    <b v="1"/>
    <n v="106.85"/>
    <n v="109.03061224489795"/>
    <s v="theater/plays"/>
    <x v="1"/>
    <s v="plays"/>
    <x v="2959"/>
    <n v="1433243824"/>
    <x v="2963"/>
    <d v="2015-07-02T04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b v="0"/>
    <n v="196"/>
    <b v="1"/>
    <n v="100.71379999999999"/>
    <n v="25.692295918367346"/>
    <s v="theater/plays"/>
    <x v="1"/>
    <s v="plays"/>
    <x v="2960"/>
    <n v="1404769819"/>
    <x v="2964"/>
    <d v="2014-08-06T14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b v="0"/>
    <n v="39"/>
    <b v="1"/>
    <n v="109.00000000000001"/>
    <n v="41.92307692307692"/>
    <s v="theater/plays"/>
    <x v="1"/>
    <s v="plays"/>
    <x v="2961"/>
    <n v="1433698233"/>
    <x v="2965"/>
    <d v="2015-07-07T10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b v="0"/>
    <n v="128"/>
    <b v="1"/>
    <n v="113.63000000000001"/>
    <n v="88.7734375"/>
    <s v="theater/plays"/>
    <x v="1"/>
    <s v="plays"/>
    <x v="2962"/>
    <n v="1439833412"/>
    <x v="2966"/>
    <d v="2015-09-16T10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b v="0"/>
    <n v="71"/>
    <b v="1"/>
    <n v="113.92"/>
    <n v="80.225352112676063"/>
    <s v="theater/plays"/>
    <x v="1"/>
    <s v="plays"/>
    <x v="2963"/>
    <n v="1423284292"/>
    <x v="2967"/>
    <d v="2015-03-08T20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b v="0"/>
    <n v="47"/>
    <b v="1"/>
    <n v="106"/>
    <n v="78.936170212765958"/>
    <s v="theater/plays"/>
    <x v="1"/>
    <s v="plays"/>
    <x v="2964"/>
    <n v="1470227660"/>
    <x v="2968"/>
    <d v="2016-08-16T20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b v="0"/>
    <n v="17"/>
    <b v="1"/>
    <n v="162.5"/>
    <n v="95.588235294117652"/>
    <s v="theater/plays"/>
    <x v="1"/>
    <s v="plays"/>
    <x v="2965"/>
    <n v="1428087153"/>
    <x v="2969"/>
    <d v="2015-05-03T15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b v="0"/>
    <n v="91"/>
    <b v="1"/>
    <n v="106"/>
    <n v="69.890109890109883"/>
    <s v="theater/plays"/>
    <x v="1"/>
    <s v="plays"/>
    <x v="2966"/>
    <n v="1403107451"/>
    <x v="2970"/>
    <d v="2014-07-18T09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b v="0"/>
    <n v="43"/>
    <b v="1"/>
    <n v="100.15624999999999"/>
    <n v="74.534883720930239"/>
    <s v="theater/plays"/>
    <x v="1"/>
    <s v="plays"/>
    <x v="2967"/>
    <n v="1406908078"/>
    <x v="2971"/>
    <d v="2014-08-31T08:47:58"/>
  </r>
  <r>
    <n v="2972"/>
    <s v="A Bad Plan"/>
    <s v="A group of artists. A mythical art piece. A harrowing quest. And some margaritas."/>
    <n v="2000"/>
    <n v="2107"/>
    <x v="0"/>
    <s v="US"/>
    <s v="USD"/>
    <b v="0"/>
    <n v="17"/>
    <b v="1"/>
    <n v="105.35000000000001"/>
    <n v="123.94117647058823"/>
    <s v="theater/plays"/>
    <x v="1"/>
    <s v="plays"/>
    <x v="2968"/>
    <n v="1479609520"/>
    <x v="2972"/>
    <d v="2016-12-04T18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b v="0"/>
    <n v="33"/>
    <b v="1"/>
    <n v="174.8"/>
    <n v="264.84848484848487"/>
    <s v="theater/plays"/>
    <x v="1"/>
    <s v="plays"/>
    <x v="2969"/>
    <n v="1449171508"/>
    <x v="2973"/>
    <d v="2015-12-31T21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b v="0"/>
    <n v="87"/>
    <b v="1"/>
    <n v="102"/>
    <n v="58.620689655172413"/>
    <s v="theater/plays"/>
    <x v="1"/>
    <s v="plays"/>
    <x v="2970"/>
    <n v="1409275671"/>
    <x v="2974"/>
    <d v="2014-09-25T18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b v="0"/>
    <n v="113"/>
    <b v="1"/>
    <n v="100.125"/>
    <n v="70.884955752212392"/>
    <s v="theater/plays"/>
    <x v="1"/>
    <s v="plays"/>
    <x v="2971"/>
    <n v="1414599886"/>
    <x v="2975"/>
    <d v="2014-11-26T20:00:00"/>
  </r>
  <r>
    <n v="2976"/>
    <s v="Pizza Delique"/>
    <s v="A play that addresses an important social issue, brought to light by members of the UoM Drama Society."/>
    <n v="70"/>
    <n v="120"/>
    <x v="0"/>
    <s v="GB"/>
    <s v="GBP"/>
    <b v="0"/>
    <n v="14"/>
    <b v="1"/>
    <n v="171.42857142857142"/>
    <n v="8.5714285714285712"/>
    <s v="theater/plays"/>
    <x v="1"/>
    <s v="plays"/>
    <x v="2972"/>
    <n v="1456421530"/>
    <x v="2976"/>
    <d v="2016-03-13T05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b v="0"/>
    <n v="30"/>
    <b v="1"/>
    <n v="113.56666666666666"/>
    <n v="113.56666666666666"/>
    <s v="theater/plays"/>
    <x v="1"/>
    <s v="plays"/>
    <x v="2973"/>
    <n v="1421960934"/>
    <x v="2977"/>
    <d v="2015-03-22T19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b v="0"/>
    <n v="16"/>
    <b v="1"/>
    <n v="129.46666666666667"/>
    <n v="60.6875"/>
    <s v="theater/plays"/>
    <x v="1"/>
    <s v="plays"/>
    <x v="2974"/>
    <n v="1412954547"/>
    <x v="2978"/>
    <d v="2014-10-19T22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b v="0"/>
    <n v="46"/>
    <b v="1"/>
    <n v="101.4"/>
    <n v="110.21739130434783"/>
    <s v="theater/plays"/>
    <x v="1"/>
    <s v="plays"/>
    <x v="2975"/>
    <n v="1419104823"/>
    <x v="2979"/>
    <d v="2015-01-05T23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b v="0"/>
    <n v="24"/>
    <b v="1"/>
    <n v="109.16666666666666"/>
    <n v="136.45833333333334"/>
    <s v="theater/plays"/>
    <x v="1"/>
    <s v="plays"/>
    <x v="2976"/>
    <n v="1438639130"/>
    <x v="2980"/>
    <d v="2015-08-23T19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b v="1"/>
    <n v="97"/>
    <b v="1"/>
    <n v="128.92500000000001"/>
    <n v="53.164948453608247"/>
    <s v="theater/spaces"/>
    <x v="1"/>
    <s v="spaces"/>
    <x v="2977"/>
    <n v="1439126756"/>
    <x v="2981"/>
    <d v="2015-09-23T06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b v="1"/>
    <n v="59"/>
    <b v="1"/>
    <n v="102.06"/>
    <n v="86.491525423728817"/>
    <s v="theater/spaces"/>
    <x v="1"/>
    <s v="spaces"/>
    <x v="2978"/>
    <n v="1452616143"/>
    <x v="2982"/>
    <d v="2016-02-11T09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b v="1"/>
    <n v="1095"/>
    <b v="1"/>
    <n v="146.53957758620692"/>
    <n v="155.23827397260274"/>
    <s v="theater/spaces"/>
    <x v="1"/>
    <s v="spaces"/>
    <x v="2979"/>
    <n v="1410534636"/>
    <x v="2983"/>
    <d v="2014-11-11T09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b v="1"/>
    <n v="218"/>
    <b v="1"/>
    <n v="100.352"/>
    <n v="115.08256880733946"/>
    <s v="theater/spaces"/>
    <x v="1"/>
    <s v="spaces"/>
    <x v="2980"/>
    <n v="1469428881"/>
    <x v="2984"/>
    <d v="2016-08-23T23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b v="0"/>
    <n v="111"/>
    <b v="1"/>
    <n v="121.64999999999999"/>
    <n v="109.5945945945946"/>
    <s v="theater/spaces"/>
    <x v="1"/>
    <s v="spaces"/>
    <x v="2981"/>
    <n v="1476228128"/>
    <x v="2985"/>
    <d v="2016-10-30T21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b v="0"/>
    <n v="56"/>
    <b v="1"/>
    <n v="105.5"/>
    <n v="45.214285714285715"/>
    <s v="theater/spaces"/>
    <x v="1"/>
    <s v="spaces"/>
    <x v="2982"/>
    <n v="1456920006"/>
    <x v="2986"/>
    <d v="2016-05-01T04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b v="0"/>
    <n v="265"/>
    <b v="1"/>
    <n v="110.4008"/>
    <n v="104.15169811320754"/>
    <s v="theater/spaces"/>
    <x v="1"/>
    <s v="spaces"/>
    <x v="2983"/>
    <n v="1473837751"/>
    <x v="2987"/>
    <d v="2016-10-12T17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b v="0"/>
    <n v="28"/>
    <b v="1"/>
    <n v="100"/>
    <n v="35.714285714285715"/>
    <s v="theater/spaces"/>
    <x v="1"/>
    <s v="spaces"/>
    <x v="2984"/>
    <n v="1463820081"/>
    <x v="2988"/>
    <d v="2016-06-20T01:41:21"/>
  </r>
  <r>
    <n v="2989"/>
    <s v="Let's Light Up The Gem!"/>
    <s v="Bring the movies back to Bethel, Maine."/>
    <n v="20000"/>
    <n v="35307"/>
    <x v="0"/>
    <s v="US"/>
    <s v="USD"/>
    <b v="0"/>
    <n v="364"/>
    <b v="1"/>
    <n v="176.535"/>
    <n v="96.997252747252745"/>
    <s v="theater/spaces"/>
    <x v="1"/>
    <s v="spaces"/>
    <x v="2985"/>
    <n v="1448756962"/>
    <x v="2989"/>
    <d v="2015-12-20T21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b v="0"/>
    <n v="27"/>
    <b v="1"/>
    <n v="100"/>
    <n v="370.37037037037038"/>
    <s v="theater/spaces"/>
    <x v="1"/>
    <s v="spaces"/>
    <x v="2986"/>
    <n v="1449150420"/>
    <x v="2990"/>
    <d v="2016-01-07T06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b v="0"/>
    <n v="93"/>
    <b v="1"/>
    <n v="103.29411764705883"/>
    <n v="94.408602150537632"/>
    <s v="theater/spaces"/>
    <x v="1"/>
    <s v="spaces"/>
    <x v="2987"/>
    <n v="1483646730"/>
    <x v="2991"/>
    <d v="2017-01-27T13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b v="0"/>
    <n v="64"/>
    <b v="1"/>
    <n v="104.5"/>
    <n v="48.984375"/>
    <s v="theater/spaces"/>
    <x v="1"/>
    <s v="spaces"/>
    <x v="2988"/>
    <n v="1473445510"/>
    <x v="2992"/>
    <d v="2016-10-09T11:25:10"/>
  </r>
  <r>
    <n v="2993"/>
    <s v="TRUE WEST: Think, Dog! Productions"/>
    <s v="Help us build the Kitchen from Hell!"/>
    <n v="1000"/>
    <n v="1003"/>
    <x v="0"/>
    <s v="US"/>
    <s v="USD"/>
    <b v="0"/>
    <n v="22"/>
    <b v="1"/>
    <n v="100.29999999999998"/>
    <n v="45.590909090909093"/>
    <s v="theater/spaces"/>
    <x v="1"/>
    <s v="spaces"/>
    <x v="2989"/>
    <n v="1453406867"/>
    <x v="2993"/>
    <d v="2016-02-20T13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b v="0"/>
    <n v="59"/>
    <b v="1"/>
    <n v="457.74666666666673"/>
    <n v="23.275254237288134"/>
    <s v="theater/spaces"/>
    <x v="1"/>
    <s v="spaces"/>
    <x v="2990"/>
    <n v="1409743772"/>
    <x v="2994"/>
    <d v="2014-10-03T04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b v="0"/>
    <n v="249"/>
    <b v="1"/>
    <n v="104.96000000000001"/>
    <n v="63.2289156626506"/>
    <s v="theater/spaces"/>
    <x v="1"/>
    <s v="spaces"/>
    <x v="2991"/>
    <n v="1482249471"/>
    <x v="2995"/>
    <d v="2017-01-19T08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b v="0"/>
    <n v="392"/>
    <b v="1"/>
    <n v="171.94285714285715"/>
    <n v="153.5204081632653"/>
    <s v="theater/spaces"/>
    <x v="1"/>
    <s v="spaces"/>
    <x v="2992"/>
    <n v="1427493240"/>
    <x v="2996"/>
    <d v="2015-05-26T14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b v="0"/>
    <n v="115"/>
    <b v="1"/>
    <n v="103.73000000000002"/>
    <n v="90.2"/>
    <s v="theater/spaces"/>
    <x v="1"/>
    <s v="spaces"/>
    <x v="2993"/>
    <n v="1486661793"/>
    <x v="2997"/>
    <d v="2017-02-26T21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b v="0"/>
    <n v="433"/>
    <b v="1"/>
    <n v="103.029"/>
    <n v="118.97113163972287"/>
    <s v="theater/spaces"/>
    <x v="1"/>
    <s v="spaces"/>
    <x v="2994"/>
    <n v="1400474329"/>
    <x v="2998"/>
    <d v="2014-06-15T21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b v="0"/>
    <n v="20"/>
    <b v="1"/>
    <n v="118.88888888888889"/>
    <n v="80.25"/>
    <s v="theater/spaces"/>
    <x v="1"/>
    <s v="spaces"/>
    <x v="807"/>
    <n v="1487094360"/>
    <x v="2999"/>
    <d v="2017-02-28T19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b v="0"/>
    <n v="8"/>
    <b v="1"/>
    <n v="100"/>
    <n v="62.5"/>
    <s v="theater/spaces"/>
    <x v="1"/>
    <s v="spaces"/>
    <x v="2995"/>
    <n v="1484682670"/>
    <x v="3000"/>
    <d v="2017-01-31T11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b v="0"/>
    <n v="175"/>
    <b v="1"/>
    <n v="318.69988910451895"/>
    <n v="131.37719999999999"/>
    <s v="theater/spaces"/>
    <x v="1"/>
    <s v="spaces"/>
    <x v="2996"/>
    <n v="1465853382"/>
    <x v="3001"/>
    <d v="2016-07-13T14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b v="0"/>
    <n v="104"/>
    <b v="1"/>
    <n v="108.50614285714286"/>
    <n v="73.032980769230775"/>
    <s v="theater/spaces"/>
    <x v="1"/>
    <s v="spaces"/>
    <x v="2997"/>
    <n v="1353960252"/>
    <x v="3002"/>
    <d v="2012-12-26T13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b v="0"/>
    <n v="17"/>
    <b v="1"/>
    <n v="101.16666666666667"/>
    <n v="178.52941176470588"/>
    <s v="theater/spaces"/>
    <x v="1"/>
    <s v="spaces"/>
    <x v="2998"/>
    <n v="1454098976"/>
    <x v="3003"/>
    <d v="2016-02-29T22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b v="0"/>
    <n v="277"/>
    <b v="1"/>
    <n v="112.815"/>
    <n v="162.90974729241879"/>
    <s v="theater/spaces"/>
    <x v="1"/>
    <s v="spaces"/>
    <x v="2999"/>
    <n v="1413493724"/>
    <x v="3004"/>
    <d v="2014-11-15T15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b v="0"/>
    <n v="118"/>
    <b v="1"/>
    <n v="120.49622641509434"/>
    <n v="108.24237288135593"/>
    <s v="theater/spaces"/>
    <x v="1"/>
    <s v="spaces"/>
    <x v="3000"/>
    <n v="1410019905"/>
    <x v="3005"/>
    <d v="2014-10-06T09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b v="0"/>
    <n v="97"/>
    <b v="1"/>
    <n v="107.74999999999999"/>
    <n v="88.865979381443296"/>
    <s v="theater/spaces"/>
    <x v="1"/>
    <s v="spaces"/>
    <x v="3001"/>
    <n v="1415988591"/>
    <x v="3006"/>
    <d v="2014-12-14T11:09:51"/>
  </r>
  <r>
    <n v="3007"/>
    <s v="Bethlem"/>
    <s v="Consuite for 2015 CoreCon.  An adventure into insanity."/>
    <n v="600"/>
    <n v="1080"/>
    <x v="0"/>
    <s v="US"/>
    <s v="USD"/>
    <b v="0"/>
    <n v="20"/>
    <b v="1"/>
    <n v="180"/>
    <n v="54"/>
    <s v="theater/spaces"/>
    <x v="1"/>
    <s v="spaces"/>
    <x v="3002"/>
    <n v="1428124283"/>
    <x v="3007"/>
    <d v="2015-04-24T22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b v="0"/>
    <n v="26"/>
    <b v="1"/>
    <n v="101.16666666666667"/>
    <n v="116.73076923076923"/>
    <s v="theater/spaces"/>
    <x v="1"/>
    <s v="spaces"/>
    <x v="3003"/>
    <n v="1450760719"/>
    <x v="3008"/>
    <d v="2016-01-20T22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b v="0"/>
    <n v="128"/>
    <b v="1"/>
    <n v="119.756"/>
    <n v="233.8984375"/>
    <s v="theater/spaces"/>
    <x v="1"/>
    <s v="spaces"/>
    <x v="3004"/>
    <n v="1414417240"/>
    <x v="3009"/>
    <d v="2014-11-26T07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b v="0"/>
    <n v="15"/>
    <b v="1"/>
    <n v="158"/>
    <n v="158"/>
    <s v="theater/spaces"/>
    <x v="1"/>
    <s v="spaces"/>
    <x v="3005"/>
    <n v="1419364719"/>
    <x v="3010"/>
    <d v="2015-02-21T12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b v="0"/>
    <n v="25"/>
    <b v="1"/>
    <n v="123.66666666666666"/>
    <n v="14.84"/>
    <s v="theater/spaces"/>
    <x v="1"/>
    <s v="spaces"/>
    <x v="3006"/>
    <n v="1448536516"/>
    <x v="3011"/>
    <d v="2015-12-23T15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b v="0"/>
    <n v="55"/>
    <b v="1"/>
    <n v="117.12499999999999"/>
    <n v="85.181818181818187"/>
    <s v="theater/spaces"/>
    <x v="1"/>
    <s v="spaces"/>
    <x v="3007"/>
    <n v="1421772730"/>
    <x v="3012"/>
    <d v="2015-02-10T09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b v="0"/>
    <n v="107"/>
    <b v="1"/>
    <n v="156.96"/>
    <n v="146.69158878504672"/>
    <s v="theater/spaces"/>
    <x v="1"/>
    <s v="spaces"/>
    <x v="3008"/>
    <n v="1432325049"/>
    <x v="3013"/>
    <d v="2015-06-21T13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b v="0"/>
    <n v="557"/>
    <b v="1"/>
    <n v="113.104"/>
    <n v="50.764811490125673"/>
    <s v="theater/spaces"/>
    <x v="1"/>
    <s v="spaces"/>
    <x v="3009"/>
    <n v="1412737080"/>
    <x v="3014"/>
    <d v="2014-11-04T22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b v="0"/>
    <n v="40"/>
    <b v="1"/>
    <n v="103.17647058823529"/>
    <n v="87.7"/>
    <s v="theater/spaces"/>
    <x v="1"/>
    <s v="spaces"/>
    <x v="3010"/>
    <n v="1401125238"/>
    <x v="3015"/>
    <d v="2014-06-10T21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b v="0"/>
    <n v="36"/>
    <b v="1"/>
    <n v="102.61176470588236"/>
    <n v="242.27777777777777"/>
    <s v="theater/spaces"/>
    <x v="1"/>
    <s v="spaces"/>
    <x v="3011"/>
    <n v="1400504952"/>
    <x v="3016"/>
    <d v="2014-07-18T06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b v="0"/>
    <n v="159"/>
    <b v="1"/>
    <n v="105.84090909090908"/>
    <n v="146.44654088050314"/>
    <s v="theater/spaces"/>
    <x v="1"/>
    <s v="spaces"/>
    <x v="3012"/>
    <n v="1405974243"/>
    <x v="3017"/>
    <d v="2014-08-20T13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b v="0"/>
    <n v="41"/>
    <b v="1"/>
    <n v="100.71428571428571"/>
    <n v="103.17073170731707"/>
    <s v="theater/spaces"/>
    <x v="1"/>
    <s v="spaces"/>
    <x v="3013"/>
    <n v="1433747376"/>
    <x v="3018"/>
    <d v="2015-07-20T15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b v="0"/>
    <n v="226"/>
    <b v="1"/>
    <n v="121.23333333333332"/>
    <n v="80.464601769911511"/>
    <s v="theater/spaces"/>
    <x v="1"/>
    <s v="spaces"/>
    <x v="3014"/>
    <n v="1398801620"/>
    <x v="3019"/>
    <d v="2014-05-26T20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b v="0"/>
    <n v="30"/>
    <b v="1"/>
    <n v="100.57142857142858"/>
    <n v="234.66666666666666"/>
    <s v="theater/spaces"/>
    <x v="1"/>
    <s v="spaces"/>
    <x v="3015"/>
    <n v="1434399533"/>
    <x v="3020"/>
    <d v="2015-08-14T13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b v="0"/>
    <n v="103"/>
    <b v="1"/>
    <n v="116.02222222222223"/>
    <n v="50.689320388349515"/>
    <s v="theater/spaces"/>
    <x v="1"/>
    <s v="spaces"/>
    <x v="3016"/>
    <n v="1476715869"/>
    <x v="3021"/>
    <d v="2016-11-21T22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b v="0"/>
    <n v="62"/>
    <b v="1"/>
    <n v="100.88"/>
    <n v="162.70967741935485"/>
    <s v="theater/spaces"/>
    <x v="1"/>
    <s v="spaces"/>
    <x v="3017"/>
    <n v="1468450409"/>
    <x v="3022"/>
    <d v="2016-08-27T15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b v="0"/>
    <n v="6"/>
    <b v="1"/>
    <n v="103"/>
    <n v="120.16666666666667"/>
    <s v="theater/spaces"/>
    <x v="1"/>
    <s v="spaces"/>
    <x v="3018"/>
    <n v="1430151186"/>
    <x v="3023"/>
    <d v="2015-06-11T09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b v="0"/>
    <n v="182"/>
    <b v="1"/>
    <n v="246.42"/>
    <n v="67.697802197802204"/>
    <s v="theater/spaces"/>
    <x v="1"/>
    <s v="spaces"/>
    <x v="3019"/>
    <n v="1346975475"/>
    <x v="3024"/>
    <d v="2012-10-06T16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b v="0"/>
    <n v="145"/>
    <b v="1"/>
    <n v="302.2"/>
    <n v="52.103448275862071"/>
    <s v="theater/spaces"/>
    <x v="1"/>
    <s v="spaces"/>
    <x v="3020"/>
    <n v="1399032813"/>
    <x v="3025"/>
    <d v="2014-05-30T09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b v="0"/>
    <n v="25"/>
    <b v="1"/>
    <n v="143.33333333333334"/>
    <n v="51.6"/>
    <s v="theater/spaces"/>
    <x v="1"/>
    <s v="spaces"/>
    <x v="3021"/>
    <n v="1487329292"/>
    <x v="3026"/>
    <d v="2017-03-03T04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b v="0"/>
    <n v="320"/>
    <b v="1"/>
    <n v="131.44"/>
    <n v="164.3"/>
    <s v="theater/spaces"/>
    <x v="1"/>
    <s v="spaces"/>
    <x v="3022"/>
    <n v="1424278451"/>
    <x v="3027"/>
    <d v="2015-03-20T08:54:11"/>
  </r>
  <r>
    <n v="3028"/>
    <s v="A Home for Vegas Theatre Hub"/>
    <s v="We have a space! Help us fill it with a stage, chairs, gear and audiences' laughter!"/>
    <n v="5000"/>
    <n v="8401"/>
    <x v="0"/>
    <s v="US"/>
    <s v="USD"/>
    <b v="0"/>
    <n v="99"/>
    <b v="1"/>
    <n v="168.01999999999998"/>
    <n v="84.858585858585855"/>
    <s v="theater/spaces"/>
    <x v="1"/>
    <s v="spaces"/>
    <x v="3023"/>
    <n v="1468650025"/>
    <x v="3028"/>
    <d v="2016-08-14T23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b v="0"/>
    <n v="348"/>
    <b v="1"/>
    <n v="109.67666666666666"/>
    <n v="94.548850574712645"/>
    <s v="theater/spaces"/>
    <x v="1"/>
    <s v="spaces"/>
    <x v="3024"/>
    <n v="1413824447"/>
    <x v="3029"/>
    <d v="2014-11-17T21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b v="0"/>
    <n v="41"/>
    <b v="1"/>
    <n v="106.6857142857143"/>
    <n v="45.536585365853661"/>
    <s v="theater/spaces"/>
    <x v="1"/>
    <s v="spaces"/>
    <x v="3025"/>
    <n v="1439834171"/>
    <x v="3030"/>
    <d v="2015-09-16T10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b v="0"/>
    <n v="29"/>
    <b v="1"/>
    <n v="100"/>
    <n v="51.724137931034484"/>
    <s v="theater/spaces"/>
    <x v="1"/>
    <s v="spaces"/>
    <x v="3026"/>
    <n v="1471295447"/>
    <x v="3031"/>
    <d v="2016-10-14T14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b v="0"/>
    <n v="25"/>
    <b v="1"/>
    <n v="127.2"/>
    <n v="50.88"/>
    <s v="theater/spaces"/>
    <x v="1"/>
    <s v="spaces"/>
    <x v="3027"/>
    <n v="1439341459"/>
    <x v="3032"/>
    <d v="2015-09-10T18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b v="0"/>
    <n v="23"/>
    <b v="1"/>
    <n v="146.53333333333333"/>
    <n v="191.13043478260869"/>
    <s v="theater/spaces"/>
    <x v="1"/>
    <s v="spaces"/>
    <x v="3028"/>
    <n v="1468895925"/>
    <x v="3033"/>
    <d v="2016-08-17T19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b v="0"/>
    <n v="1260"/>
    <b v="1"/>
    <n v="112.53599999999999"/>
    <n v="89.314285714285717"/>
    <s v="theater/spaces"/>
    <x v="1"/>
    <s v="spaces"/>
    <x v="3029"/>
    <n v="1475326255"/>
    <x v="3034"/>
    <d v="2016-10-31T20:59:00"/>
  </r>
  <r>
    <n v="3035"/>
    <s v="The Coalition Theater"/>
    <s v="Help create a permanent home for live comedy shows and classes in Downtown RVA."/>
    <n v="25000"/>
    <n v="27196.71"/>
    <x v="0"/>
    <s v="US"/>
    <s v="USD"/>
    <b v="0"/>
    <n v="307"/>
    <b v="1"/>
    <n v="108.78684000000001"/>
    <n v="88.588631921824103"/>
    <s v="theater/spaces"/>
    <x v="1"/>
    <s v="spaces"/>
    <x v="3030"/>
    <n v="1365082009"/>
    <x v="3035"/>
    <d v="2013-05-04T06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b v="0"/>
    <n v="329"/>
    <b v="1"/>
    <n v="126.732"/>
    <n v="96.300911854103347"/>
    <s v="theater/spaces"/>
    <x v="1"/>
    <s v="spaces"/>
    <x v="3031"/>
    <n v="1373568644"/>
    <x v="3036"/>
    <d v="2013-08-16T04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b v="0"/>
    <n v="32"/>
    <b v="1"/>
    <n v="213.20000000000002"/>
    <n v="33.3125"/>
    <s v="theater/spaces"/>
    <x v="1"/>
    <s v="spaces"/>
    <x v="3032"/>
    <n v="1279574773"/>
    <x v="3037"/>
    <d v="2010-10-01T21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b v="0"/>
    <n v="27"/>
    <b v="1"/>
    <n v="100.49999999999999"/>
    <n v="37.222222222222221"/>
    <s v="theater/spaces"/>
    <x v="1"/>
    <s v="spaces"/>
    <x v="3033"/>
    <n v="1451887397"/>
    <x v="3038"/>
    <d v="2016-03-03T23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b v="0"/>
    <n v="236"/>
    <b v="1"/>
    <n v="108.71389999999998"/>
    <n v="92.130423728813554"/>
    <s v="theater/spaces"/>
    <x v="1"/>
    <s v="spaces"/>
    <x v="3034"/>
    <n v="1386011038"/>
    <x v="3039"/>
    <d v="2013-12-29T00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b v="0"/>
    <n v="42"/>
    <b v="1"/>
    <n v="107.5"/>
    <n v="76.785714285714292"/>
    <s v="theater/spaces"/>
    <x v="1"/>
    <s v="spaces"/>
    <x v="3035"/>
    <n v="1434999621"/>
    <x v="3040"/>
    <d v="2015-06-26T16:00:00"/>
  </r>
  <r>
    <n v="3041"/>
    <s v="Lend a Hand in Our Home"/>
    <s v="Privet! Hello! Bon Jour! We are the Arlekin Players Theatre and we need a home."/>
    <n v="8300"/>
    <n v="9170"/>
    <x v="0"/>
    <s v="US"/>
    <s v="USD"/>
    <b v="0"/>
    <n v="95"/>
    <b v="1"/>
    <n v="110.48192771084338"/>
    <n v="96.526315789473685"/>
    <s v="theater/spaces"/>
    <x v="1"/>
    <s v="spaces"/>
    <x v="3036"/>
    <n v="1450731048"/>
    <x v="3041"/>
    <d v="2016-01-20T13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b v="0"/>
    <n v="37"/>
    <b v="1"/>
    <n v="128"/>
    <n v="51.891891891891895"/>
    <s v="theater/spaces"/>
    <x v="1"/>
    <s v="spaces"/>
    <x v="3037"/>
    <n v="1441557047"/>
    <x v="3042"/>
    <d v="2015-10-06T09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b v="0"/>
    <n v="128"/>
    <b v="1"/>
    <n v="110.00666666666667"/>
    <n v="128.9140625"/>
    <s v="theater/spaces"/>
    <x v="1"/>
    <s v="spaces"/>
    <x v="3038"/>
    <n v="1426815699"/>
    <x v="3043"/>
    <d v="2015-04-15T19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b v="0"/>
    <n v="156"/>
    <b v="1"/>
    <n v="109.34166666666667"/>
    <n v="84.108974358974365"/>
    <s v="theater/spaces"/>
    <x v="1"/>
    <s v="spaces"/>
    <x v="3039"/>
    <n v="1453137998"/>
    <x v="3044"/>
    <d v="2016-02-02T10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b v="0"/>
    <n v="64"/>
    <b v="1"/>
    <n v="132.70650000000001"/>
    <n v="82.941562500000003"/>
    <s v="theater/spaces"/>
    <x v="1"/>
    <s v="spaces"/>
    <x v="3040"/>
    <n v="1406087055"/>
    <x v="3045"/>
    <d v="2014-08-21T20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b v="0"/>
    <n v="58"/>
    <b v="1"/>
    <n v="190.84810126582278"/>
    <n v="259.94827586206895"/>
    <s v="theater/spaces"/>
    <x v="1"/>
    <s v="spaces"/>
    <x v="3041"/>
    <n v="1407784586"/>
    <x v="3046"/>
    <d v="2014-09-09T21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b v="0"/>
    <n v="20"/>
    <b v="1"/>
    <n v="149"/>
    <n v="37.25"/>
    <s v="theater/spaces"/>
    <x v="1"/>
    <s v="spaces"/>
    <x v="3042"/>
    <n v="1457999054"/>
    <x v="3047"/>
    <d v="2016-04-27T06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b v="0"/>
    <n v="47"/>
    <b v="1"/>
    <n v="166.4"/>
    <n v="177.02127659574469"/>
    <s v="theater/spaces"/>
    <x v="1"/>
    <s v="spaces"/>
    <x v="3043"/>
    <n v="1417556262"/>
    <x v="3048"/>
    <d v="2014-12-31T14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b v="0"/>
    <n v="54"/>
    <b v="1"/>
    <n v="106.66666666666667"/>
    <n v="74.074074074074076"/>
    <s v="theater/spaces"/>
    <x v="1"/>
    <s v="spaces"/>
    <x v="3044"/>
    <n v="1431649255"/>
    <x v="3049"/>
    <d v="2015-06-13T17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b v="0"/>
    <n v="9"/>
    <b v="1"/>
    <n v="106"/>
    <n v="70.666666666666671"/>
    <s v="theater/spaces"/>
    <x v="1"/>
    <s v="spaces"/>
    <x v="3045"/>
    <n v="1459828960"/>
    <x v="3050"/>
    <d v="2016-05-04T21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b v="1"/>
    <n v="35"/>
    <b v="0"/>
    <n v="23.62857142857143"/>
    <n v="23.62857142857143"/>
    <s v="theater/spaces"/>
    <x v="1"/>
    <s v="spaces"/>
    <x v="3046"/>
    <n v="1483955945"/>
    <x v="3051"/>
    <d v="2017-02-08T02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b v="0"/>
    <n v="2"/>
    <b v="0"/>
    <n v="0.15"/>
    <n v="37.5"/>
    <s v="theater/spaces"/>
    <x v="1"/>
    <s v="spaces"/>
    <x v="3047"/>
    <n v="1430237094"/>
    <x v="3052"/>
    <d v="2015-05-28T08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b v="0"/>
    <n v="3"/>
    <b v="0"/>
    <n v="0.4"/>
    <n v="13.333333333333334"/>
    <s v="theater/spaces"/>
    <x v="1"/>
    <s v="spaces"/>
    <x v="3048"/>
    <n v="1407781013"/>
    <x v="3053"/>
    <d v="2014-10-01T20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b v="0"/>
    <n v="0"/>
    <b v="0"/>
    <n v="0"/>
    <e v="#DIV/0!"/>
    <s v="theater/spaces"/>
    <x v="1"/>
    <s v="spaces"/>
    <x v="3049"/>
    <n v="1422043154"/>
    <x v="3054"/>
    <d v="2015-03-01T18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b v="0"/>
    <n v="1"/>
    <b v="0"/>
    <n v="5.0000000000000001E-3"/>
    <n v="1"/>
    <s v="theater/spaces"/>
    <x v="1"/>
    <s v="spaces"/>
    <x v="3050"/>
    <n v="1415660390"/>
    <x v="3055"/>
    <d v="2015-01-09T15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b v="0"/>
    <n v="0"/>
    <b v="0"/>
    <n v="0"/>
    <e v="#DIV/0!"/>
    <s v="theater/spaces"/>
    <x v="1"/>
    <s v="spaces"/>
    <x v="3051"/>
    <n v="1406819784"/>
    <x v="3056"/>
    <d v="2014-09-29T08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b v="0"/>
    <n v="0"/>
    <b v="0"/>
    <n v="0"/>
    <e v="#DIV/0!"/>
    <s v="theater/spaces"/>
    <x v="1"/>
    <s v="spaces"/>
    <x v="3052"/>
    <n v="1457105811"/>
    <x v="3057"/>
    <d v="2016-04-03T07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b v="0"/>
    <n v="3"/>
    <b v="0"/>
    <n v="1.6666666666666666E-2"/>
    <n v="1"/>
    <s v="theater/spaces"/>
    <x v="1"/>
    <s v="spaces"/>
    <x v="3053"/>
    <n v="1459414740"/>
    <x v="3058"/>
    <d v="2016-05-20T01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b v="0"/>
    <n v="11"/>
    <b v="0"/>
    <n v="3.0066666666666664"/>
    <n v="41"/>
    <s v="theater/spaces"/>
    <x v="1"/>
    <s v="spaces"/>
    <x v="3054"/>
    <n v="1404944846"/>
    <x v="3059"/>
    <d v="2014-08-08T15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b v="0"/>
    <n v="6"/>
    <b v="0"/>
    <n v="0.15227272727272728"/>
    <n v="55.833333333333336"/>
    <s v="theater/spaces"/>
    <x v="1"/>
    <s v="spaces"/>
    <x v="3055"/>
    <n v="1440830134"/>
    <x v="3060"/>
    <d v="2015-09-27T23:35:34"/>
  </r>
  <r>
    <n v="3061"/>
    <s v="Help Save Parkway Cinemas!"/>
    <s v="Save a historic Local theater."/>
    <n v="1000000"/>
    <n v="0"/>
    <x v="2"/>
    <s v="US"/>
    <s v="USD"/>
    <b v="0"/>
    <n v="0"/>
    <b v="0"/>
    <n v="0"/>
    <e v="#DIV/0!"/>
    <s v="theater/spaces"/>
    <x v="1"/>
    <s v="spaces"/>
    <x v="3056"/>
    <n v="1405363748"/>
    <x v="3061"/>
    <d v="2014-08-13T11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b v="0"/>
    <n v="67"/>
    <b v="0"/>
    <n v="66.84"/>
    <n v="99.761194029850742"/>
    <s v="theater/spaces"/>
    <x v="1"/>
    <s v="spaces"/>
    <x v="3057"/>
    <n v="1441111892"/>
    <x v="3062"/>
    <d v="2015-09-30T11:00:00"/>
  </r>
  <r>
    <n v="3063"/>
    <s v="Spec Haus"/>
    <s v="Members of the local Miami music scene are putting together a venue/creative space in Kendall!"/>
    <n v="3000"/>
    <n v="587"/>
    <x v="2"/>
    <s v="US"/>
    <s v="USD"/>
    <b v="0"/>
    <n v="23"/>
    <b v="0"/>
    <n v="19.566666666666666"/>
    <n v="25.521739130434781"/>
    <s v="theater/spaces"/>
    <x v="1"/>
    <s v="spaces"/>
    <x v="3058"/>
    <n v="1474150138"/>
    <x v="3063"/>
    <d v="2016-10-22T15:08:58"/>
  </r>
  <r>
    <n v="3064"/>
    <s v="Kickstart the Crossroads Community"/>
    <s v="An epicenter for connection, creation and expression of the community."/>
    <n v="75000"/>
    <n v="8471"/>
    <x v="2"/>
    <s v="US"/>
    <s v="USD"/>
    <b v="0"/>
    <n v="72"/>
    <b v="0"/>
    <n v="11.294666666666666"/>
    <n v="117.65277777777777"/>
    <s v="theater/spaces"/>
    <x v="1"/>
    <s v="spaces"/>
    <x v="3059"/>
    <n v="1445483246"/>
    <x v="3064"/>
    <d v="2015-11-21T23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b v="0"/>
    <n v="2"/>
    <b v="0"/>
    <n v="0.04"/>
    <n v="5"/>
    <s v="theater/spaces"/>
    <x v="1"/>
    <s v="spaces"/>
    <x v="3060"/>
    <n v="1404523172"/>
    <x v="3065"/>
    <d v="2014-07-29T18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b v="0"/>
    <n v="15"/>
    <b v="0"/>
    <n v="11.985714285714286"/>
    <n v="2796.6666666666665"/>
    <s v="theater/spaces"/>
    <x v="1"/>
    <s v="spaces"/>
    <x v="3061"/>
    <n v="1465536537"/>
    <x v="3066"/>
    <d v="2016-07-09T22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b v="0"/>
    <n v="1"/>
    <b v="0"/>
    <n v="2.5"/>
    <n v="200"/>
    <s v="theater/spaces"/>
    <x v="1"/>
    <s v="spaces"/>
    <x v="3062"/>
    <n v="1439245879"/>
    <x v="3067"/>
    <d v="2015-09-09T15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b v="0"/>
    <n v="2"/>
    <b v="0"/>
    <n v="6.9999999999999993E-2"/>
    <n v="87.5"/>
    <s v="theater/spaces"/>
    <x v="1"/>
    <s v="spaces"/>
    <x v="3063"/>
    <n v="1442421352"/>
    <x v="3068"/>
    <d v="2015-10-16T09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b v="0"/>
    <n v="7"/>
    <b v="0"/>
    <n v="14.099999999999998"/>
    <n v="20.142857142857142"/>
    <s v="theater/spaces"/>
    <x v="1"/>
    <s v="spaces"/>
    <x v="3064"/>
    <n v="1415995234"/>
    <x v="3069"/>
    <d v="2014-12-14T13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b v="0"/>
    <n v="16"/>
    <b v="0"/>
    <n v="3.34"/>
    <n v="20.875"/>
    <s v="theater/spaces"/>
    <x v="1"/>
    <s v="spaces"/>
    <x v="3065"/>
    <n v="1479317769"/>
    <x v="3070"/>
    <d v="2016-12-07T10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b v="0"/>
    <n v="117"/>
    <b v="0"/>
    <n v="59.774999999999999"/>
    <n v="61.307692307692307"/>
    <s v="theater/spaces"/>
    <x v="1"/>
    <s v="spaces"/>
    <x v="3066"/>
    <n v="1428082481"/>
    <x v="3071"/>
    <d v="2015-04-20T22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b v="0"/>
    <n v="2"/>
    <b v="0"/>
    <n v="1.6666666666666666E-2"/>
    <n v="1"/>
    <s v="theater/spaces"/>
    <x v="1"/>
    <s v="spaces"/>
    <x v="3067"/>
    <n v="1476549262"/>
    <x v="3072"/>
    <d v="2016-10-29T18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b v="0"/>
    <n v="7"/>
    <b v="0"/>
    <n v="2.3035714285714284E-2"/>
    <n v="92.142857142857139"/>
    <s v="theater/spaces"/>
    <x v="1"/>
    <s v="spaces"/>
    <x v="3068"/>
    <n v="1429287900"/>
    <x v="3073"/>
    <d v="2015-06-14T12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b v="0"/>
    <n v="3"/>
    <b v="0"/>
    <n v="8.8000000000000009E-2"/>
    <n v="7.333333333333333"/>
    <s v="theater/spaces"/>
    <x v="1"/>
    <s v="spaces"/>
    <x v="3069"/>
    <n v="1455025359"/>
    <x v="3074"/>
    <d v="2016-03-10T06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b v="0"/>
    <n v="20"/>
    <b v="0"/>
    <n v="8.64"/>
    <n v="64.8"/>
    <s v="theater/spaces"/>
    <x v="1"/>
    <s v="spaces"/>
    <x v="3070"/>
    <n v="1467253640"/>
    <x v="3075"/>
    <d v="2016-08-18T19:27:20"/>
  </r>
  <r>
    <n v="3076"/>
    <s v="10,000 Hours"/>
    <s v="Helping female comedians get in their 10,000 Hours of practice!"/>
    <n v="10000"/>
    <n v="1506"/>
    <x v="2"/>
    <s v="US"/>
    <s v="USD"/>
    <b v="0"/>
    <n v="50"/>
    <b v="0"/>
    <n v="15.06"/>
    <n v="30.12"/>
    <s v="theater/spaces"/>
    <x v="1"/>
    <s v="spaces"/>
    <x v="3071"/>
    <n v="1439221123"/>
    <x v="3076"/>
    <d v="2015-10-09T08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b v="0"/>
    <n v="2"/>
    <b v="0"/>
    <n v="0.47727272727272729"/>
    <n v="52.5"/>
    <s v="theater/spaces"/>
    <x v="1"/>
    <s v="spaces"/>
    <x v="3072"/>
    <n v="1485903478"/>
    <x v="3077"/>
    <d v="2017-03-02T15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b v="0"/>
    <n v="3"/>
    <b v="0"/>
    <n v="0.11833333333333333"/>
    <n v="23.666666666666668"/>
    <s v="theater/spaces"/>
    <x v="1"/>
    <s v="spaces"/>
    <x v="3073"/>
    <n v="1422328795"/>
    <x v="3078"/>
    <d v="2015-02-25T20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b v="0"/>
    <n v="27"/>
    <b v="0"/>
    <n v="0.8417399858735245"/>
    <n v="415.77777777777777"/>
    <s v="theater/spaces"/>
    <x v="1"/>
    <s v="spaces"/>
    <x v="3074"/>
    <n v="1424452035"/>
    <x v="3079"/>
    <d v="2015-03-22T09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b v="0"/>
    <n v="7"/>
    <b v="0"/>
    <n v="1.8799999999999997E-2"/>
    <n v="53.714285714285715"/>
    <s v="theater/spaces"/>
    <x v="1"/>
    <s v="spaces"/>
    <x v="3075"/>
    <n v="1414456844"/>
    <x v="3080"/>
    <d v="2014-12-26T18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b v="0"/>
    <n v="5"/>
    <b v="0"/>
    <n v="0.21029999999999999"/>
    <n v="420.6"/>
    <s v="theater/spaces"/>
    <x v="1"/>
    <s v="spaces"/>
    <x v="3076"/>
    <n v="1440130891"/>
    <x v="3081"/>
    <d v="2015-09-19T21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b v="0"/>
    <n v="0"/>
    <b v="0"/>
    <n v="0"/>
    <e v="#DIV/0!"/>
    <s v="theater/spaces"/>
    <x v="1"/>
    <s v="spaces"/>
    <x v="3077"/>
    <n v="1445033346"/>
    <x v="3082"/>
    <d v="2015-11-15T16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b v="0"/>
    <n v="3"/>
    <b v="0"/>
    <n v="0.27999999999999997"/>
    <n v="18.666666666666668"/>
    <s v="theater/spaces"/>
    <x v="1"/>
    <s v="spaces"/>
    <x v="3078"/>
    <n v="1406986278"/>
    <x v="3083"/>
    <d v="2014-08-31T22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b v="0"/>
    <n v="6"/>
    <b v="0"/>
    <n v="11.57920670115792"/>
    <n v="78.333333333333329"/>
    <s v="theater/spaces"/>
    <x v="1"/>
    <s v="spaces"/>
    <x v="3079"/>
    <n v="1428340931"/>
    <x v="3084"/>
    <d v="2015-05-05T11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b v="0"/>
    <n v="9"/>
    <b v="0"/>
    <n v="2.44"/>
    <n v="67.777777777777771"/>
    <s v="theater/spaces"/>
    <x v="1"/>
    <s v="spaces"/>
    <x v="3080"/>
    <n v="1440969159"/>
    <x v="3085"/>
    <d v="2015-09-29T14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b v="0"/>
    <n v="3"/>
    <b v="0"/>
    <n v="0.25"/>
    <n v="16.666666666666668"/>
    <s v="theater/spaces"/>
    <x v="1"/>
    <s v="spaces"/>
    <x v="3081"/>
    <n v="1434643559"/>
    <x v="3086"/>
    <d v="2015-08-17T09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b v="0"/>
    <n v="2"/>
    <b v="0"/>
    <n v="0.625"/>
    <n v="62.5"/>
    <s v="theater/spaces"/>
    <x v="1"/>
    <s v="spaces"/>
    <x v="3082"/>
    <n v="1477107390"/>
    <x v="3087"/>
    <d v="2016-12-20T21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b v="0"/>
    <n v="3"/>
    <b v="0"/>
    <n v="0.19384615384615383"/>
    <n v="42"/>
    <s v="theater/spaces"/>
    <x v="1"/>
    <s v="spaces"/>
    <x v="3083"/>
    <n v="1418046247"/>
    <x v="3088"/>
    <d v="2015-01-08T06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b v="0"/>
    <n v="45"/>
    <b v="0"/>
    <n v="23.416"/>
    <n v="130.0888888888889"/>
    <s v="theater/spaces"/>
    <x v="1"/>
    <s v="spaces"/>
    <x v="3084"/>
    <n v="1465304483"/>
    <x v="3089"/>
    <d v="2016-07-08T18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b v="0"/>
    <n v="9"/>
    <b v="0"/>
    <n v="5.0808888888888886"/>
    <n v="1270.2222222222222"/>
    <s v="theater/spaces"/>
    <x v="1"/>
    <s v="spaces"/>
    <x v="3085"/>
    <n v="1425325145"/>
    <x v="3090"/>
    <d v="2015-05-01T11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b v="0"/>
    <n v="9"/>
    <b v="0"/>
    <n v="15.920000000000002"/>
    <n v="88.444444444444443"/>
    <s v="theater/spaces"/>
    <x v="1"/>
    <s v="spaces"/>
    <x v="3086"/>
    <n v="1468622743"/>
    <x v="3091"/>
    <d v="2016-08-14T15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b v="0"/>
    <n v="21"/>
    <b v="0"/>
    <n v="1.1831900000000002"/>
    <n v="56.342380952380957"/>
    <s v="theater/spaces"/>
    <x v="1"/>
    <s v="spaces"/>
    <x v="3087"/>
    <n v="1441723912"/>
    <x v="3092"/>
    <d v="2015-10-15T15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b v="0"/>
    <n v="17"/>
    <b v="0"/>
    <n v="22.75"/>
    <n v="53.529411764705884"/>
    <s v="theater/spaces"/>
    <x v="1"/>
    <s v="spaces"/>
    <x v="2806"/>
    <n v="1398980941"/>
    <x v="3093"/>
    <d v="2014-05-31T20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b v="0"/>
    <n v="1"/>
    <b v="0"/>
    <n v="2.5000000000000001E-2"/>
    <n v="25"/>
    <s v="theater/spaces"/>
    <x v="1"/>
    <s v="spaces"/>
    <x v="3088"/>
    <n v="1437591956"/>
    <x v="3094"/>
    <d v="2015-09-20T12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b v="0"/>
    <n v="1"/>
    <b v="0"/>
    <n v="0.33512064343163539"/>
    <n v="50"/>
    <s v="theater/spaces"/>
    <x v="1"/>
    <s v="spaces"/>
    <x v="3089"/>
    <n v="1464827780"/>
    <x v="3095"/>
    <d v="2016-07-31T17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b v="0"/>
    <n v="14"/>
    <b v="0"/>
    <n v="3.9750000000000001"/>
    <n v="56.785714285714285"/>
    <s v="theater/spaces"/>
    <x v="1"/>
    <s v="spaces"/>
    <x v="3090"/>
    <n v="1429559326"/>
    <x v="3096"/>
    <d v="2015-05-20T12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b v="0"/>
    <n v="42"/>
    <b v="0"/>
    <n v="17.150000000000002"/>
    <n v="40.833333333333336"/>
    <s v="theater/spaces"/>
    <x v="1"/>
    <s v="spaces"/>
    <x v="3091"/>
    <n v="1474027501"/>
    <x v="3097"/>
    <d v="2016-10-07T07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b v="0"/>
    <n v="27"/>
    <b v="0"/>
    <n v="3.6080041046690612"/>
    <n v="65.111111111111114"/>
    <s v="theater/spaces"/>
    <x v="1"/>
    <s v="spaces"/>
    <x v="3092"/>
    <n v="1450724449"/>
    <x v="3098"/>
    <d v="2016-02-07T17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b v="0"/>
    <n v="5"/>
    <b v="0"/>
    <n v="13.900000000000002"/>
    <n v="55.6"/>
    <s v="theater/spaces"/>
    <x v="1"/>
    <s v="spaces"/>
    <x v="3093"/>
    <n v="1452659591"/>
    <x v="3099"/>
    <d v="2016-02-11T21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b v="0"/>
    <n v="13"/>
    <b v="0"/>
    <n v="15.225"/>
    <n v="140.53846153846155"/>
    <s v="theater/spaces"/>
    <x v="1"/>
    <s v="spaces"/>
    <x v="3094"/>
    <n v="1411224975"/>
    <x v="3100"/>
    <d v="2014-10-20T07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b v="0"/>
    <n v="12"/>
    <b v="0"/>
    <n v="12"/>
    <n v="25"/>
    <s v="theater/spaces"/>
    <x v="1"/>
    <s v="spaces"/>
    <x v="3095"/>
    <n v="1434445937"/>
    <x v="3101"/>
    <d v="2015-07-16T00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b v="0"/>
    <n v="90"/>
    <b v="0"/>
    <n v="39.112499999999997"/>
    <n v="69.533333333333331"/>
    <s v="theater/spaces"/>
    <x v="1"/>
    <s v="spaces"/>
    <x v="3096"/>
    <n v="1467619818"/>
    <x v="3102"/>
    <d v="2016-08-23T01:10:18"/>
  </r>
  <r>
    <n v="3103"/>
    <s v="Professional Venue for local artists!!"/>
    <s v="Creating a place for local artists to perform, at substantially less cost for them"/>
    <n v="4100"/>
    <n v="11"/>
    <x v="2"/>
    <s v="US"/>
    <s v="USD"/>
    <b v="0"/>
    <n v="2"/>
    <b v="0"/>
    <n v="0.26829268292682928"/>
    <n v="5.5"/>
    <s v="theater/spaces"/>
    <x v="1"/>
    <s v="spaces"/>
    <x v="3097"/>
    <n v="1428896706"/>
    <x v="3103"/>
    <d v="2015-06-11T20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b v="0"/>
    <n v="5"/>
    <b v="0"/>
    <n v="29.625"/>
    <n v="237"/>
    <s v="theater/spaces"/>
    <x v="1"/>
    <s v="spaces"/>
    <x v="3098"/>
    <n v="1420235311"/>
    <x v="3104"/>
    <d v="2015-02-02T19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b v="0"/>
    <n v="31"/>
    <b v="0"/>
    <n v="42.360992301112063"/>
    <n v="79.870967741935488"/>
    <s v="theater/spaces"/>
    <x v="1"/>
    <s v="spaces"/>
    <x v="3099"/>
    <n v="1408986916"/>
    <x v="3105"/>
    <d v="2014-10-18T22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b v="0"/>
    <n v="4"/>
    <b v="0"/>
    <n v="4.1000000000000005"/>
    <n v="10.25"/>
    <s v="theater/spaces"/>
    <x v="1"/>
    <s v="spaces"/>
    <x v="3100"/>
    <n v="1440497876"/>
    <x v="3106"/>
    <d v="2015-09-16T15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b v="0"/>
    <n v="29"/>
    <b v="0"/>
    <n v="19.762499999999999"/>
    <n v="272.58620689655174"/>
    <s v="theater/spaces"/>
    <x v="1"/>
    <s v="spaces"/>
    <x v="3101"/>
    <n v="1430767951"/>
    <x v="3107"/>
    <d v="2015-05-11T12:32:31"/>
  </r>
  <r>
    <n v="3108"/>
    <s v="Funding a home for our Children's Theater"/>
    <s v="We need a permanent home for the theater!"/>
    <n v="50000"/>
    <n v="26"/>
    <x v="2"/>
    <s v="US"/>
    <s v="USD"/>
    <b v="0"/>
    <n v="2"/>
    <b v="0"/>
    <n v="5.1999999999999998E-2"/>
    <n v="13"/>
    <s v="theater/spaces"/>
    <x v="1"/>
    <s v="spaces"/>
    <x v="3102"/>
    <n v="1425053994"/>
    <x v="3108"/>
    <d v="2015-04-28T08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b v="0"/>
    <n v="114"/>
    <b v="0"/>
    <n v="25.030188679245285"/>
    <n v="58.184210526315788"/>
    <s v="theater/spaces"/>
    <x v="1"/>
    <s v="spaces"/>
    <x v="3103"/>
    <n v="1406170810"/>
    <x v="3109"/>
    <d v="2014-08-27T20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b v="0"/>
    <n v="1"/>
    <b v="0"/>
    <n v="0.04"/>
    <n v="10"/>
    <s v="theater/spaces"/>
    <x v="1"/>
    <s v="spaces"/>
    <x v="3104"/>
    <n v="1484009119"/>
    <x v="3110"/>
    <d v="2017-02-18T17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b v="0"/>
    <n v="76"/>
    <b v="0"/>
    <n v="26.640000000000004"/>
    <n v="70.10526315789474"/>
    <s v="theater/spaces"/>
    <x v="1"/>
    <s v="spaces"/>
    <x v="3105"/>
    <n v="1409753820"/>
    <x v="3111"/>
    <d v="2014-10-04T07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b v="0"/>
    <n v="9"/>
    <b v="0"/>
    <n v="4.7363636363636363"/>
    <n v="57.888888888888886"/>
    <s v="theater/spaces"/>
    <x v="1"/>
    <s v="spaces"/>
    <x v="3106"/>
    <n v="1472784934"/>
    <x v="3112"/>
    <d v="2016-10-31T19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b v="0"/>
    <n v="37"/>
    <b v="0"/>
    <n v="4.2435339894712749"/>
    <n v="125.27027027027027"/>
    <s v="theater/spaces"/>
    <x v="1"/>
    <s v="spaces"/>
    <x v="3107"/>
    <n v="1426699982"/>
    <x v="3113"/>
    <d v="2015-04-17T10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b v="0"/>
    <n v="0"/>
    <b v="0"/>
    <n v="0"/>
    <e v="#DIV/0!"/>
    <s v="theater/spaces"/>
    <x v="1"/>
    <s v="spaces"/>
    <x v="3108"/>
    <n v="1406128250"/>
    <x v="3114"/>
    <d v="2014-09-21T08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b v="0"/>
    <n v="1"/>
    <b v="0"/>
    <n v="3"/>
    <n v="300"/>
    <s v="theater/spaces"/>
    <x v="1"/>
    <s v="spaces"/>
    <x v="3109"/>
    <n v="1462531427"/>
    <x v="3115"/>
    <d v="2016-06-05T03:43:47"/>
  </r>
  <r>
    <n v="3116"/>
    <s v="CoreCon Asylum"/>
    <s v="Creating a consuite for CoreCon. A focus on the insanity of asylums and early medical practices from history."/>
    <n v="750"/>
    <n v="430"/>
    <x v="2"/>
    <s v="US"/>
    <s v="USD"/>
    <b v="0"/>
    <n v="10"/>
    <b v="0"/>
    <n v="57.333333333333336"/>
    <n v="43"/>
    <s v="theater/spaces"/>
    <x v="1"/>
    <s v="spaces"/>
    <x v="3110"/>
    <n v="1426681325"/>
    <x v="3116"/>
    <d v="2015-04-01T05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b v="0"/>
    <n v="1"/>
    <b v="0"/>
    <n v="0.1"/>
    <n v="1"/>
    <s v="theater/spaces"/>
    <x v="1"/>
    <s v="spaces"/>
    <x v="3111"/>
    <n v="1463648360"/>
    <x v="3117"/>
    <d v="2016-05-27T06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b v="0"/>
    <n v="2"/>
    <b v="0"/>
    <n v="0.31"/>
    <n v="775"/>
    <s v="theater/spaces"/>
    <x v="1"/>
    <s v="spaces"/>
    <x v="3112"/>
    <n v="1465832123"/>
    <x v="3118"/>
    <d v="2016-07-02T08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b v="0"/>
    <n v="1"/>
    <b v="0"/>
    <n v="0.05"/>
    <n v="5"/>
    <s v="theater/spaces"/>
    <x v="1"/>
    <s v="spaces"/>
    <x v="3113"/>
    <n v="1424826332"/>
    <x v="3119"/>
    <d v="2015-03-26T17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b v="0"/>
    <n v="10"/>
    <b v="0"/>
    <n v="9.8461538461538465E-3"/>
    <n v="12.8"/>
    <s v="theater/spaces"/>
    <x v="1"/>
    <s v="spaces"/>
    <x v="3114"/>
    <n v="1457303796"/>
    <x v="3120"/>
    <d v="2016-05-05T14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b v="0"/>
    <n v="1"/>
    <b v="0"/>
    <n v="0.66666666666666674"/>
    <n v="10"/>
    <s v="theater/spaces"/>
    <x v="1"/>
    <s v="spaces"/>
    <x v="3115"/>
    <n v="1406564335"/>
    <x v="3121"/>
    <d v="2014-09-26T09:18:55"/>
  </r>
  <r>
    <n v="3122"/>
    <s v="be back soon (Canceled)"/>
    <s v="cancelled until further notice"/>
    <n v="199"/>
    <n v="116"/>
    <x v="1"/>
    <s v="US"/>
    <s v="USD"/>
    <b v="0"/>
    <n v="2"/>
    <b v="0"/>
    <n v="58.291457286432156"/>
    <n v="58"/>
    <s v="theater/spaces"/>
    <x v="1"/>
    <s v="spaces"/>
    <x v="3116"/>
    <n v="1478298132"/>
    <x v="3122"/>
    <d v="2016-11-09T16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b v="0"/>
    <n v="348"/>
    <b v="0"/>
    <n v="68.153599999999997"/>
    <n v="244.80459770114942"/>
    <s v="theater/spaces"/>
    <x v="1"/>
    <s v="spaces"/>
    <x v="3117"/>
    <n v="1465516198"/>
    <x v="3123"/>
    <d v="2016-07-09T16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b v="0"/>
    <n v="4"/>
    <b v="0"/>
    <n v="3.2499999999999999E-3"/>
    <n v="6.5"/>
    <s v="theater/spaces"/>
    <x v="1"/>
    <s v="spaces"/>
    <x v="3118"/>
    <n v="1417718601"/>
    <x v="3124"/>
    <d v="2015-02-02T11:43:21"/>
  </r>
  <r>
    <n v="3125"/>
    <s v="N/A (Canceled)"/>
    <s v="N/A"/>
    <n v="1500000"/>
    <n v="0"/>
    <x v="1"/>
    <s v="US"/>
    <s v="USD"/>
    <b v="0"/>
    <n v="0"/>
    <b v="0"/>
    <n v="0"/>
    <e v="#DIV/0!"/>
    <s v="theater/spaces"/>
    <x v="1"/>
    <s v="spaces"/>
    <x v="3119"/>
    <n v="1449550672"/>
    <x v="3125"/>
    <d v="2016-01-06T21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b v="0"/>
    <n v="17"/>
    <b v="0"/>
    <n v="4.16"/>
    <n v="61.176470588235297"/>
    <s v="theater/spaces"/>
    <x v="1"/>
    <s v="spaces"/>
    <x v="3120"/>
    <n v="1456532762"/>
    <x v="3126"/>
    <d v="2016-03-27T16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b v="0"/>
    <n v="0"/>
    <b v="0"/>
    <n v="0"/>
    <e v="#DIV/0!"/>
    <s v="theater/spaces"/>
    <x v="1"/>
    <s v="spaces"/>
    <x v="3121"/>
    <n v="1422650029"/>
    <x v="3127"/>
    <d v="2015-03-01T13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b v="0"/>
    <n v="117"/>
    <b v="0"/>
    <n v="108.60666666666667"/>
    <n v="139.23931623931625"/>
    <s v="theater/plays"/>
    <x v="1"/>
    <s v="plays"/>
    <x v="3122"/>
    <n v="1487101741"/>
    <x v="3128"/>
    <d v="2017-03-16T11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b v="0"/>
    <n v="1"/>
    <b v="0"/>
    <n v="0.8"/>
    <n v="10"/>
    <s v="theater/plays"/>
    <x v="1"/>
    <s v="plays"/>
    <x v="3123"/>
    <n v="1489090419"/>
    <x v="3129"/>
    <d v="2017-04-18T12:13:39"/>
  </r>
  <r>
    <n v="3130"/>
    <s v="MEDEA | A New Vision"/>
    <s v="A shockingly relevant modern take on a 2,000-year-old tragedy that confronts current gender politics."/>
    <n v="10000"/>
    <n v="375"/>
    <x v="3"/>
    <s v="US"/>
    <s v="USD"/>
    <b v="0"/>
    <n v="4"/>
    <b v="0"/>
    <n v="3.75"/>
    <n v="93.75"/>
    <s v="theater/plays"/>
    <x v="1"/>
    <s v="plays"/>
    <x v="3124"/>
    <n v="1489504916"/>
    <x v="3130"/>
    <d v="2017-04-13T21:59:00"/>
  </r>
  <r>
    <n v="3131"/>
    <s v="SNAKE EYES"/>
    <s v="A Staged Reading of &quot;Snake Eyes,&quot; a new play by Alex Rafala"/>
    <n v="4100"/>
    <n v="645"/>
    <x v="3"/>
    <s v="US"/>
    <s v="USD"/>
    <b v="0"/>
    <n v="12"/>
    <b v="0"/>
    <n v="15.731707317073171"/>
    <n v="53.75"/>
    <s v="theater/plays"/>
    <x v="1"/>
    <s v="plays"/>
    <x v="3125"/>
    <n v="1489067645"/>
    <x v="3131"/>
    <d v="2017-04-08T05:54:05"/>
  </r>
  <r>
    <n v="3132"/>
    <s v="A Bite of a Snake Play"/>
    <s v="Smells Like Money, Drips Like Honey, Taste Like Mocha, Better Run AWAY"/>
    <n v="30000"/>
    <n v="10"/>
    <x v="3"/>
    <s v="US"/>
    <s v="USD"/>
    <b v="0"/>
    <n v="1"/>
    <b v="0"/>
    <n v="3.3333333333333333E-2"/>
    <n v="10"/>
    <s v="theater/plays"/>
    <x v="1"/>
    <s v="plays"/>
    <x v="3126"/>
    <n v="1487579060"/>
    <x v="3132"/>
    <d v="2017-04-21T00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b v="0"/>
    <n v="16"/>
    <b v="0"/>
    <n v="108"/>
    <n v="33.75"/>
    <s v="theater/plays"/>
    <x v="1"/>
    <s v="plays"/>
    <x v="3127"/>
    <n v="1487770434"/>
    <x v="3133"/>
    <d v="2017-03-24T05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b v="0"/>
    <n v="12"/>
    <b v="0"/>
    <n v="22.5"/>
    <n v="18.75"/>
    <s v="theater/plays"/>
    <x v="1"/>
    <s v="plays"/>
    <x v="3128"/>
    <n v="1488820619"/>
    <x v="3134"/>
    <d v="2017-03-27T09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b v="0"/>
    <n v="7"/>
    <b v="0"/>
    <n v="20.849420849420849"/>
    <n v="23.142857142857142"/>
    <s v="theater/plays"/>
    <x v="1"/>
    <s v="plays"/>
    <x v="3129"/>
    <n v="1489376321"/>
    <x v="3135"/>
    <d v="2017-04-03T20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b v="0"/>
    <n v="22"/>
    <b v="0"/>
    <n v="127.8"/>
    <n v="29.045454545454547"/>
    <s v="theater/plays"/>
    <x v="1"/>
    <s v="plays"/>
    <x v="3130"/>
    <n v="1487847954"/>
    <x v="3136"/>
    <d v="2017-03-31T15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b v="0"/>
    <n v="1"/>
    <b v="0"/>
    <n v="3.3333333333333335"/>
    <n v="50"/>
    <s v="theater/plays"/>
    <x v="1"/>
    <s v="plays"/>
    <x v="3131"/>
    <n v="1489439669"/>
    <x v="3137"/>
    <d v="2017-05-03T12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b v="0"/>
    <n v="0"/>
    <b v="0"/>
    <n v="0"/>
    <e v="#DIV/0!"/>
    <s v="theater/plays"/>
    <x v="1"/>
    <s v="plays"/>
    <x v="3132"/>
    <n v="1489591807"/>
    <x v="3138"/>
    <d v="2017-04-03T08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b v="0"/>
    <n v="6"/>
    <b v="0"/>
    <n v="5.4"/>
    <n v="450"/>
    <s v="theater/plays"/>
    <x v="1"/>
    <s v="plays"/>
    <x v="3133"/>
    <n v="1487485760"/>
    <x v="3139"/>
    <d v="2017-03-24T21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b v="0"/>
    <n v="4"/>
    <b v="0"/>
    <n v="0.96"/>
    <n v="24"/>
    <s v="theater/plays"/>
    <x v="1"/>
    <s v="plays"/>
    <x v="3134"/>
    <n v="1488993303"/>
    <x v="3140"/>
    <d v="2017-04-07T09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b v="0"/>
    <n v="8"/>
    <b v="0"/>
    <n v="51.6"/>
    <n v="32.25"/>
    <s v="theater/plays"/>
    <x v="1"/>
    <s v="plays"/>
    <x v="3135"/>
    <n v="1488823488"/>
    <x v="3141"/>
    <d v="2017-04-16T13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b v="0"/>
    <n v="3"/>
    <b v="0"/>
    <n v="1.6363636363636365"/>
    <n v="15"/>
    <s v="theater/plays"/>
    <x v="1"/>
    <s v="plays"/>
    <x v="3136"/>
    <n v="1487333939"/>
    <x v="3142"/>
    <d v="2017-03-19T04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b v="0"/>
    <n v="0"/>
    <b v="0"/>
    <n v="0"/>
    <e v="#DIV/0!"/>
    <s v="theater/plays"/>
    <x v="1"/>
    <s v="plays"/>
    <x v="3137"/>
    <n v="1489480556"/>
    <x v="3143"/>
    <d v="2017-04-09T01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b v="0"/>
    <n v="30"/>
    <b v="0"/>
    <n v="75.400000000000006"/>
    <n v="251.33333333333334"/>
    <s v="theater/plays"/>
    <x v="1"/>
    <s v="plays"/>
    <x v="3138"/>
    <n v="1488459307"/>
    <x v="3144"/>
    <d v="2017-03-18T23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b v="0"/>
    <n v="0"/>
    <b v="0"/>
    <n v="0"/>
    <e v="#DIV/0!"/>
    <s v="theater/plays"/>
    <x v="1"/>
    <s v="plays"/>
    <x v="3139"/>
    <n v="1485478734"/>
    <x v="3145"/>
    <d v="2017-03-27T16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b v="0"/>
    <n v="12"/>
    <b v="0"/>
    <n v="10.5"/>
    <n v="437.5"/>
    <s v="theater/plays"/>
    <x v="1"/>
    <s v="plays"/>
    <x v="3140"/>
    <n v="1488471766"/>
    <x v="3146"/>
    <d v="2017-04-16T08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b v="1"/>
    <n v="213"/>
    <b v="1"/>
    <n v="117.52499999999999"/>
    <n v="110.35211267605634"/>
    <s v="theater/plays"/>
    <x v="1"/>
    <s v="plays"/>
    <x v="3141"/>
    <n v="1411859755"/>
    <x v="3147"/>
    <d v="2014-11-06T17:15:55"/>
  </r>
  <r>
    <n v="3148"/>
    <s v="The Aurora Project: A Sci-Fi Epic by Bella Poynton"/>
    <s v="Help fund The Aurora Project, an immersive science fiction epic."/>
    <n v="1800"/>
    <n v="2361"/>
    <x v="0"/>
    <s v="US"/>
    <s v="USD"/>
    <b v="1"/>
    <n v="57"/>
    <b v="1"/>
    <n v="131.16666666666669"/>
    <n v="41.421052631578945"/>
    <s v="theater/plays"/>
    <x v="1"/>
    <s v="plays"/>
    <x v="3142"/>
    <n v="1410278284"/>
    <x v="3148"/>
    <d v="2014-09-30T21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b v="1"/>
    <n v="25"/>
    <b v="1"/>
    <n v="104"/>
    <n v="52"/>
    <s v="theater/plays"/>
    <x v="1"/>
    <s v="plays"/>
    <x v="3143"/>
    <n v="1352766300"/>
    <x v="3149"/>
    <d v="2012-12-06T19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b v="1"/>
    <n v="104"/>
    <b v="1"/>
    <n v="101"/>
    <n v="33.990384615384613"/>
    <s v="theater/plays"/>
    <x v="1"/>
    <s v="plays"/>
    <x v="3144"/>
    <n v="1288160403"/>
    <x v="3150"/>
    <d v="2011-01-24T21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b v="1"/>
    <n v="34"/>
    <b v="1"/>
    <n v="100.4"/>
    <n v="103.35294117647059"/>
    <s v="theater/plays"/>
    <x v="1"/>
    <s v="plays"/>
    <x v="3145"/>
    <n v="1407787774"/>
    <x v="3151"/>
    <d v="2014-09-10T13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b v="1"/>
    <n v="67"/>
    <b v="1"/>
    <n v="105.95454545454545"/>
    <n v="34.791044776119406"/>
    <s v="theater/plays"/>
    <x v="1"/>
    <s v="plays"/>
    <x v="3146"/>
    <n v="1380833367"/>
    <x v="3152"/>
    <d v="2013-11-02T13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b v="1"/>
    <n v="241"/>
    <b v="1"/>
    <n v="335.58333333333337"/>
    <n v="41.773858921161825"/>
    <s v="theater/plays"/>
    <x v="1"/>
    <s v="plays"/>
    <x v="3147"/>
    <n v="1301542937"/>
    <x v="3153"/>
    <d v="2011-04-30T21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b v="1"/>
    <n v="123"/>
    <b v="1"/>
    <n v="112.92857142857142"/>
    <n v="64.268292682926827"/>
    <s v="theater/plays"/>
    <x v="1"/>
    <s v="plays"/>
    <x v="3148"/>
    <n v="1330722058"/>
    <x v="3154"/>
    <d v="2012-04-01T13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b v="1"/>
    <n v="302"/>
    <b v="1"/>
    <n v="188.50460000000001"/>
    <n v="31.209370860927152"/>
    <s v="theater/plays"/>
    <x v="1"/>
    <s v="plays"/>
    <x v="3149"/>
    <n v="1353412725"/>
    <x v="3155"/>
    <d v="2012-12-20T04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b v="1"/>
    <n v="89"/>
    <b v="1"/>
    <n v="101.81818181818181"/>
    <n v="62.921348314606739"/>
    <s v="theater/plays"/>
    <x v="1"/>
    <s v="plays"/>
    <x v="3150"/>
    <n v="1335567144"/>
    <x v="3156"/>
    <d v="2012-06-01T15:52:24"/>
  </r>
  <r>
    <n v="3157"/>
    <s v="Summer FourPlay"/>
    <s v="Four Directors.  Four One Acts.  Four Genres.  For You."/>
    <n v="4000"/>
    <n v="4040"/>
    <x v="0"/>
    <s v="US"/>
    <s v="USD"/>
    <b v="1"/>
    <n v="41"/>
    <b v="1"/>
    <n v="101"/>
    <n v="98.536585365853654"/>
    <s v="theater/plays"/>
    <x v="1"/>
    <s v="plays"/>
    <x v="3151"/>
    <n v="1404932105"/>
    <x v="3157"/>
    <d v="2014-07-18T22:00:00"/>
  </r>
  <r>
    <n v="3158"/>
    <s v="Nursery Crimes"/>
    <s v="A 40s crime-noir play using nursery rhyme characters."/>
    <n v="5000"/>
    <n v="5700"/>
    <x v="0"/>
    <s v="US"/>
    <s v="USD"/>
    <b v="1"/>
    <n v="69"/>
    <b v="1"/>
    <n v="113.99999999999999"/>
    <n v="82.608695652173907"/>
    <s v="theater/plays"/>
    <x v="1"/>
    <s v="plays"/>
    <x v="3152"/>
    <n v="1371931752"/>
    <x v="3158"/>
    <d v="2013-07-22T13:09:12"/>
  </r>
  <r>
    <n v="3159"/>
    <s v="Waxwing: A New Play"/>
    <s v="WAXWING is an exciting new world premiere of mythic (perhaps even apocalyptic!) proportions."/>
    <n v="1500"/>
    <n v="2002.22"/>
    <x v="0"/>
    <s v="US"/>
    <s v="USD"/>
    <b v="1"/>
    <n v="52"/>
    <b v="1"/>
    <n v="133.48133333333334"/>
    <n v="38.504230769230773"/>
    <s v="theater/plays"/>
    <x v="1"/>
    <s v="plays"/>
    <x v="3153"/>
    <n v="1323221761"/>
    <x v="3159"/>
    <d v="2012-01-18T16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b v="1"/>
    <n v="57"/>
    <b v="1"/>
    <n v="101.53333333333335"/>
    <n v="80.15789473684211"/>
    <s v="theater/plays"/>
    <x v="1"/>
    <s v="plays"/>
    <x v="3154"/>
    <n v="1405923687"/>
    <x v="3160"/>
    <d v="2014-08-12T21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b v="1"/>
    <n v="74"/>
    <b v="1"/>
    <n v="105.1"/>
    <n v="28.405405405405407"/>
    <s v="theater/plays"/>
    <x v="1"/>
    <s v="plays"/>
    <x v="3155"/>
    <n v="1410785522"/>
    <x v="3161"/>
    <d v="2014-10-15T05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b v="1"/>
    <n v="63"/>
    <b v="1"/>
    <n v="127.15"/>
    <n v="80.730158730158735"/>
    <s v="theater/plays"/>
    <x v="1"/>
    <s v="plays"/>
    <x v="3156"/>
    <n v="1402331262"/>
    <x v="3162"/>
    <d v="2014-07-06T19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b v="1"/>
    <n v="72"/>
    <b v="1"/>
    <n v="111.15384615384616"/>
    <n v="200.69444444444446"/>
    <s v="theater/plays"/>
    <x v="1"/>
    <s v="plays"/>
    <x v="3157"/>
    <n v="1400263525"/>
    <x v="3163"/>
    <d v="2014-06-15T11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b v="1"/>
    <n v="71"/>
    <b v="1"/>
    <n v="106.76"/>
    <n v="37.591549295774648"/>
    <s v="theater/plays"/>
    <x v="1"/>
    <s v="plays"/>
    <x v="3158"/>
    <n v="1399490415"/>
    <x v="3164"/>
    <d v="2014-06-09T12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b v="1"/>
    <n v="21"/>
    <b v="1"/>
    <n v="162.66666666666666"/>
    <n v="58.095238095238095"/>
    <s v="theater/plays"/>
    <x v="1"/>
    <s v="plays"/>
    <x v="73"/>
    <n v="1302493760"/>
    <x v="3165"/>
    <d v="2011-05-02T20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b v="1"/>
    <n v="930"/>
    <b v="1"/>
    <n v="160.22808571428573"/>
    <n v="60.300892473118282"/>
    <s v="theater/plays"/>
    <x v="1"/>
    <s v="plays"/>
    <x v="3159"/>
    <n v="1414514153"/>
    <x v="3166"/>
    <d v="2014-11-26T00:59:00"/>
  </r>
  <r>
    <n v="3167"/>
    <s v="Destiny is Judd Nelson: a new play at FringeNYC"/>
    <s v="What is destiny? Explore it with us this August at FringeNYC."/>
    <n v="3000"/>
    <n v="3485"/>
    <x v="0"/>
    <s v="US"/>
    <s v="USD"/>
    <b v="1"/>
    <n v="55"/>
    <b v="1"/>
    <n v="116.16666666666666"/>
    <n v="63.363636363636367"/>
    <s v="theater/plays"/>
    <x v="1"/>
    <s v="plays"/>
    <x v="3160"/>
    <n v="1405743181"/>
    <x v="3167"/>
    <d v="2014-08-01T21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b v="1"/>
    <n v="61"/>
    <b v="1"/>
    <n v="124.2"/>
    <n v="50.901639344262293"/>
    <s v="theater/plays"/>
    <x v="1"/>
    <s v="plays"/>
    <x v="3161"/>
    <n v="1399948353"/>
    <x v="3168"/>
    <d v="2014-06-13T15:00:00"/>
  </r>
  <r>
    <n v="3169"/>
    <s v="The Window"/>
    <s v="We're bringing The Window to the Cherry Lane Theater in January 2014."/>
    <n v="8000"/>
    <n v="8241"/>
    <x v="0"/>
    <s v="US"/>
    <s v="USD"/>
    <b v="1"/>
    <n v="82"/>
    <b v="1"/>
    <n v="103.01249999999999"/>
    <n v="100.5"/>
    <s v="theater/plays"/>
    <x v="1"/>
    <s v="plays"/>
    <x v="3162"/>
    <n v="1384364561"/>
    <x v="3169"/>
    <d v="2013-12-12T21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b v="1"/>
    <n v="71"/>
    <b v="1"/>
    <n v="112.25"/>
    <n v="31.619718309859156"/>
    <s v="theater/plays"/>
    <x v="1"/>
    <s v="plays"/>
    <x v="3163"/>
    <n v="1401414944"/>
    <x v="3170"/>
    <d v="2014-07-01T21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b v="1"/>
    <n v="117"/>
    <b v="1"/>
    <n v="108.8142857142857"/>
    <n v="65.102564102564102"/>
    <s v="theater/plays"/>
    <x v="1"/>
    <s v="plays"/>
    <x v="3164"/>
    <n v="1459953358"/>
    <x v="3171"/>
    <d v="2016-05-06T07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b v="1"/>
    <n v="29"/>
    <b v="1"/>
    <n v="114.99999999999999"/>
    <n v="79.310344827586206"/>
    <s v="theater/plays"/>
    <x v="1"/>
    <s v="plays"/>
    <x v="3165"/>
    <n v="1326648668"/>
    <x v="3172"/>
    <d v="2012-02-14T10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b v="1"/>
    <n v="74"/>
    <b v="1"/>
    <n v="103"/>
    <n v="139.18918918918919"/>
    <s v="theater/plays"/>
    <x v="1"/>
    <s v="plays"/>
    <x v="3166"/>
    <n v="1409173492"/>
    <x v="3173"/>
    <d v="2014-09-26T14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b v="1"/>
    <n v="23"/>
    <b v="1"/>
    <n v="101.13333333333334"/>
    <n v="131.91304347826087"/>
    <s v="theater/plays"/>
    <x v="1"/>
    <s v="plays"/>
    <x v="3167"/>
    <n v="1407789908"/>
    <x v="3174"/>
    <d v="2014-08-25T13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b v="1"/>
    <n v="60"/>
    <b v="1"/>
    <n v="109.55999999999999"/>
    <n v="91.3"/>
    <s v="theater/plays"/>
    <x v="1"/>
    <s v="plays"/>
    <x v="3168"/>
    <n v="1292793427"/>
    <x v="3175"/>
    <d v="2011-02-17T14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b v="1"/>
    <n v="55"/>
    <b v="1"/>
    <n v="114.8421052631579"/>
    <n v="39.672727272727272"/>
    <s v="theater/plays"/>
    <x v="1"/>
    <s v="plays"/>
    <x v="3169"/>
    <n v="1374531631"/>
    <x v="3176"/>
    <d v="2013-08-18T08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b v="1"/>
    <n v="51"/>
    <b v="1"/>
    <n v="117.39999999999999"/>
    <n v="57.549019607843135"/>
    <s v="theater/plays"/>
    <x v="1"/>
    <s v="plays"/>
    <x v="3170"/>
    <n v="1400774409"/>
    <x v="3177"/>
    <d v="2014-06-21T09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b v="1"/>
    <n v="78"/>
    <b v="1"/>
    <n v="171.73333333333335"/>
    <n v="33.025641025641029"/>
    <s v="theater/plays"/>
    <x v="1"/>
    <s v="plays"/>
    <x v="3171"/>
    <n v="1402929075"/>
    <x v="3178"/>
    <d v="2014-07-16T07:31:15"/>
  </r>
  <r>
    <n v="3179"/>
    <s v="I Do Wonder"/>
    <s v="A Sci-fi play in several vignettes that will narrate an alternate history in the mid-20th century."/>
    <n v="4200"/>
    <n v="4794.82"/>
    <x v="0"/>
    <s v="US"/>
    <s v="USD"/>
    <b v="1"/>
    <n v="62"/>
    <b v="1"/>
    <n v="114.16238095238094"/>
    <n v="77.335806451612896"/>
    <s v="theater/plays"/>
    <x v="1"/>
    <s v="plays"/>
    <x v="3172"/>
    <n v="1365699071"/>
    <x v="3179"/>
    <d v="2013-05-06T09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b v="1"/>
    <n v="45"/>
    <b v="1"/>
    <n v="119.75"/>
    <n v="31.933333333333334"/>
    <s v="theater/plays"/>
    <x v="1"/>
    <s v="plays"/>
    <x v="3173"/>
    <n v="1400666049"/>
    <x v="3180"/>
    <d v="2014-06-20T02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b v="1"/>
    <n v="15"/>
    <b v="1"/>
    <n v="109.00000000000001"/>
    <n v="36.333333333333336"/>
    <s v="theater/plays"/>
    <x v="1"/>
    <s v="plays"/>
    <x v="3174"/>
    <n v="1400570787"/>
    <x v="3181"/>
    <d v="2014-06-15T09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b v="1"/>
    <n v="151"/>
    <b v="1"/>
    <n v="100.88571428571429"/>
    <n v="46.768211920529801"/>
    <s v="theater/plays"/>
    <x v="1"/>
    <s v="plays"/>
    <x v="3175"/>
    <n v="1323211621"/>
    <x v="3182"/>
    <d v="2012-01-31T10:00:00"/>
  </r>
  <r>
    <n v="3183"/>
    <s v="The Seagull on The River"/>
    <s v="Anton Chekhov's The Seagull. An outdoor Amphitheater in Manhattan. Trees. A River. Daybreak."/>
    <n v="2500"/>
    <n v="2725"/>
    <x v="0"/>
    <s v="US"/>
    <s v="USD"/>
    <b v="1"/>
    <n v="68"/>
    <b v="1"/>
    <n v="109.00000000000001"/>
    <n v="40.073529411764703"/>
    <s v="theater/plays"/>
    <x v="1"/>
    <s v="plays"/>
    <x v="3176"/>
    <n v="1375729469"/>
    <x v="3183"/>
    <d v="2013-08-23T12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b v="1"/>
    <n v="46"/>
    <b v="1"/>
    <n v="107.20930232558139"/>
    <n v="100.21739130434783"/>
    <s v="theater/plays"/>
    <x v="1"/>
    <s v="plays"/>
    <x v="3177"/>
    <n v="1401666631"/>
    <x v="3184"/>
    <d v="2014-07-01T16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b v="1"/>
    <n v="24"/>
    <b v="1"/>
    <n v="100"/>
    <n v="41.666666666666664"/>
    <s v="theater/plays"/>
    <x v="1"/>
    <s v="plays"/>
    <x v="3178"/>
    <n v="1404948441"/>
    <x v="3185"/>
    <d v="2014-07-16T16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b v="1"/>
    <n v="70"/>
    <b v="1"/>
    <n v="102.18750000000001"/>
    <n v="46.714285714285715"/>
    <s v="theater/plays"/>
    <x v="1"/>
    <s v="plays"/>
    <x v="3179"/>
    <n v="1408313438"/>
    <x v="3186"/>
    <d v="2014-09-16T14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b v="1"/>
    <n v="244"/>
    <b v="1"/>
    <n v="116.29333333333334"/>
    <n v="71.491803278688522"/>
    <s v="theater/plays"/>
    <x v="1"/>
    <s v="plays"/>
    <x v="3180"/>
    <n v="1405439973"/>
    <x v="3187"/>
    <d v="2014-08-04T08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b v="0"/>
    <n v="9"/>
    <b v="0"/>
    <n v="65"/>
    <n v="14.444444444444445"/>
    <s v="theater/musical"/>
    <x v="1"/>
    <s v="musical"/>
    <x v="3181"/>
    <n v="1432115902"/>
    <x v="3188"/>
    <d v="2015-06-10T02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b v="0"/>
    <n v="19"/>
    <b v="0"/>
    <n v="12.327272727272726"/>
    <n v="356.84210526315792"/>
    <s v="theater/musical"/>
    <x v="1"/>
    <s v="musical"/>
    <x v="3182"/>
    <n v="1429863532"/>
    <x v="3189"/>
    <d v="2015-05-24T01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b v="0"/>
    <n v="0"/>
    <b v="0"/>
    <n v="0"/>
    <e v="#DIV/0!"/>
    <s v="theater/musical"/>
    <x v="1"/>
    <s v="musical"/>
    <x v="3183"/>
    <n v="1478662675"/>
    <x v="3190"/>
    <d v="2016-12-08T21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b v="0"/>
    <n v="4"/>
    <b v="0"/>
    <n v="4.0266666666666664"/>
    <n v="37.75"/>
    <s v="theater/musical"/>
    <x v="1"/>
    <s v="musical"/>
    <x v="3184"/>
    <n v="1466186869"/>
    <x v="3191"/>
    <d v="2016-08-16T11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b v="0"/>
    <n v="8"/>
    <b v="0"/>
    <n v="1.02"/>
    <n v="12.75"/>
    <s v="theater/musical"/>
    <x v="1"/>
    <s v="musical"/>
    <x v="3185"/>
    <n v="1421274859"/>
    <x v="3192"/>
    <d v="2015-02-28T15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b v="0"/>
    <n v="24"/>
    <b v="0"/>
    <n v="11.74"/>
    <n v="24.458333333333332"/>
    <s v="theater/musical"/>
    <x v="1"/>
    <s v="musical"/>
    <x v="3186"/>
    <n v="1420586056"/>
    <x v="3193"/>
    <d v="2015-02-20T16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b v="0"/>
    <n v="0"/>
    <b v="0"/>
    <n v="0"/>
    <e v="#DIV/0!"/>
    <s v="theater/musical"/>
    <x v="1"/>
    <s v="musical"/>
    <x v="3187"/>
    <n v="1435368598"/>
    <x v="3194"/>
    <d v="2015-07-26T18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b v="0"/>
    <n v="39"/>
    <b v="0"/>
    <n v="59.142857142857139"/>
    <n v="53.07692307692308"/>
    <s v="theater/musical"/>
    <x v="1"/>
    <s v="musical"/>
    <x v="3188"/>
    <n v="1421158542"/>
    <x v="3195"/>
    <d v="2015-02-12T07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b v="0"/>
    <n v="6"/>
    <b v="0"/>
    <n v="0.06"/>
    <n v="300"/>
    <s v="theater/musical"/>
    <x v="1"/>
    <s v="musical"/>
    <x v="3189"/>
    <n v="1433254875"/>
    <x v="3196"/>
    <d v="2015-08-01T07:00:00"/>
  </r>
  <r>
    <n v="3197"/>
    <s v="Mirror, mirror on the wall"/>
    <s v="This years most important stage project for young artists in our region. www.ungespor.no"/>
    <n v="10000"/>
    <n v="1145"/>
    <x v="2"/>
    <s v="NO"/>
    <s v="NOK"/>
    <b v="0"/>
    <n v="4"/>
    <b v="0"/>
    <n v="11.450000000000001"/>
    <n v="286.25"/>
    <s v="theater/musical"/>
    <x v="1"/>
    <s v="musical"/>
    <x v="3190"/>
    <n v="1420458618"/>
    <x v="3197"/>
    <d v="2015-02-04T04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b v="0"/>
    <n v="3"/>
    <b v="0"/>
    <n v="0.36666666666666664"/>
    <n v="36.666666666666664"/>
    <s v="theater/musical"/>
    <x v="1"/>
    <s v="musical"/>
    <x v="3191"/>
    <n v="1420798277"/>
    <x v="3198"/>
    <d v="2015-02-16T03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b v="0"/>
    <n v="53"/>
    <b v="0"/>
    <n v="52.16"/>
    <n v="49.20754716981132"/>
    <s v="theater/musical"/>
    <x v="1"/>
    <s v="musical"/>
    <x v="3192"/>
    <n v="1407435418"/>
    <x v="3199"/>
    <d v="2014-09-06T14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b v="0"/>
    <n v="1"/>
    <b v="0"/>
    <n v="2E-3"/>
    <n v="1"/>
    <s v="theater/musical"/>
    <x v="1"/>
    <s v="musical"/>
    <x v="3193"/>
    <n v="1459410101"/>
    <x v="3200"/>
    <d v="2016-04-29T22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b v="0"/>
    <n v="2"/>
    <b v="0"/>
    <n v="1.25"/>
    <n v="12.5"/>
    <s v="theater/musical"/>
    <x v="1"/>
    <s v="musical"/>
    <x v="3194"/>
    <n v="1407695077"/>
    <x v="3201"/>
    <d v="2014-08-31T11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b v="0"/>
    <n v="25"/>
    <b v="0"/>
    <n v="54.52"/>
    <n v="109.04"/>
    <s v="theater/musical"/>
    <x v="1"/>
    <s v="musical"/>
    <x v="3195"/>
    <n v="1445027346"/>
    <x v="3202"/>
    <d v="2015-12-13T22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b v="0"/>
    <n v="6"/>
    <b v="0"/>
    <n v="25"/>
    <n v="41.666666666666664"/>
    <s v="theater/musical"/>
    <x v="1"/>
    <s v="musical"/>
    <x v="3196"/>
    <n v="1440632622"/>
    <x v="3203"/>
    <d v="2015-09-25T16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b v="0"/>
    <n v="0"/>
    <b v="0"/>
    <n v="0"/>
    <e v="#DIV/0!"/>
    <s v="theater/musical"/>
    <x v="1"/>
    <s v="musical"/>
    <x v="3197"/>
    <n v="1434558479"/>
    <x v="3204"/>
    <d v="2015-07-17T09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b v="0"/>
    <n v="12"/>
    <b v="0"/>
    <n v="3.4125000000000001"/>
    <n v="22.75"/>
    <s v="theater/musical"/>
    <x v="1"/>
    <s v="musical"/>
    <x v="3198"/>
    <n v="1427878772"/>
    <x v="3205"/>
    <d v="2015-05-01T01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b v="0"/>
    <n v="0"/>
    <b v="0"/>
    <n v="0"/>
    <e v="#DIV/0!"/>
    <s v="theater/musical"/>
    <x v="1"/>
    <s v="musical"/>
    <x v="3199"/>
    <n v="1440052651"/>
    <x v="3206"/>
    <d v="2015-09-18T23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b v="0"/>
    <n v="36"/>
    <b v="0"/>
    <n v="46.36363636363636"/>
    <n v="70.833333333333329"/>
    <s v="theater/musical"/>
    <x v="1"/>
    <s v="musical"/>
    <x v="3200"/>
    <n v="1424587207"/>
    <x v="3207"/>
    <d v="2015-04-22T22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b v="1"/>
    <n v="82"/>
    <b v="1"/>
    <n v="103.49999999999999"/>
    <n v="63.109756097560975"/>
    <s v="theater/plays"/>
    <x v="1"/>
    <s v="plays"/>
    <x v="3201"/>
    <n v="1404743477"/>
    <x v="3208"/>
    <d v="2014-07-28T07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b v="1"/>
    <n v="226"/>
    <b v="1"/>
    <n v="119.32315789473684"/>
    <n v="50.157964601769912"/>
    <s v="theater/plays"/>
    <x v="1"/>
    <s v="plays"/>
    <x v="3202"/>
    <n v="1400512658"/>
    <x v="3209"/>
    <d v="2014-06-20T16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b v="1"/>
    <n v="60"/>
    <b v="1"/>
    <n v="125.76666666666667"/>
    <n v="62.883333333333333"/>
    <s v="theater/plays"/>
    <x v="1"/>
    <s v="plays"/>
    <x v="3203"/>
    <n v="1334442519"/>
    <x v="3210"/>
    <d v="2012-05-31T20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b v="1"/>
    <n v="322"/>
    <b v="1"/>
    <n v="119.74347826086958"/>
    <n v="85.531055900621112"/>
    <s v="theater/plays"/>
    <x v="1"/>
    <s v="plays"/>
    <x v="3204"/>
    <n v="1405346680"/>
    <x v="3211"/>
    <d v="2014-08-14T19:00:00"/>
  </r>
  <r>
    <n v="3212"/>
    <s v="Campo Maldito"/>
    <s v="Help us bring our production of Campo Maldito to New York AND San Francisco!"/>
    <n v="4000"/>
    <n v="5050"/>
    <x v="0"/>
    <s v="US"/>
    <s v="USD"/>
    <b v="1"/>
    <n v="94"/>
    <b v="1"/>
    <n v="126.25"/>
    <n v="53.723404255319146"/>
    <s v="theater/plays"/>
    <x v="1"/>
    <s v="plays"/>
    <x v="3205"/>
    <n v="1404932751"/>
    <x v="3212"/>
    <d v="2014-08-08T12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b v="1"/>
    <n v="47"/>
    <b v="1"/>
    <n v="100.11666666666667"/>
    <n v="127.80851063829788"/>
    <s v="theater/plays"/>
    <x v="1"/>
    <s v="plays"/>
    <x v="3206"/>
    <n v="1434478759"/>
    <x v="3213"/>
    <d v="2015-07-26T11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b v="1"/>
    <n v="115"/>
    <b v="1"/>
    <n v="102.13333333333334"/>
    <n v="106.57391304347826"/>
    <s v="theater/plays"/>
    <x v="1"/>
    <s v="plays"/>
    <x v="3207"/>
    <n v="1448823673"/>
    <x v="3214"/>
    <d v="2016-01-05T16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b v="1"/>
    <n v="134"/>
    <b v="1"/>
    <n v="100.35142857142858"/>
    <n v="262.11194029850748"/>
    <s v="theater/plays"/>
    <x v="1"/>
    <s v="plays"/>
    <x v="3208"/>
    <n v="1438617471"/>
    <x v="3215"/>
    <d v="2015-09-09T20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b v="1"/>
    <n v="35"/>
    <b v="1"/>
    <n v="100.05"/>
    <n v="57.171428571428571"/>
    <s v="theater/plays"/>
    <x v="1"/>
    <s v="plays"/>
    <x v="3209"/>
    <n v="1433934371"/>
    <x v="3216"/>
    <d v="2015-07-11T07:30:00"/>
  </r>
  <r>
    <n v="3217"/>
    <s v="Wake Up Call @ IRT Theater"/>
    <s v="Wake Up Call is a comedic play about a group of hotel employees working on Christmas Eve."/>
    <n v="4500"/>
    <n v="5221"/>
    <x v="0"/>
    <s v="US"/>
    <s v="USD"/>
    <b v="1"/>
    <n v="104"/>
    <b v="1"/>
    <n v="116.02222222222223"/>
    <n v="50.20192307692308"/>
    <s v="theater/plays"/>
    <x v="1"/>
    <s v="plays"/>
    <x v="3210"/>
    <n v="1475672784"/>
    <x v="3217"/>
    <d v="2016-11-04T06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b v="1"/>
    <n v="184"/>
    <b v="1"/>
    <n v="102.1"/>
    <n v="66.586956521739125"/>
    <s v="theater/plays"/>
    <x v="1"/>
    <s v="plays"/>
    <x v="3211"/>
    <n v="1417132986"/>
    <x v="3218"/>
    <d v="2014-12-30T17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b v="1"/>
    <n v="119"/>
    <b v="1"/>
    <n v="100.11000000000001"/>
    <n v="168.25210084033614"/>
    <s v="theater/plays"/>
    <x v="1"/>
    <s v="plays"/>
    <x v="3212"/>
    <n v="1424043347"/>
    <x v="3219"/>
    <d v="2015-03-22T15:35:47"/>
  </r>
  <r>
    <n v="3220"/>
    <s v="Burners"/>
    <s v="A sci-fi thriller for the stage opening March 10 in Los Angeles."/>
    <n v="15000"/>
    <n v="15126"/>
    <x v="0"/>
    <s v="US"/>
    <s v="USD"/>
    <b v="1"/>
    <n v="59"/>
    <b v="1"/>
    <n v="100.84"/>
    <n v="256.37288135593218"/>
    <s v="theater/plays"/>
    <x v="1"/>
    <s v="plays"/>
    <x v="3213"/>
    <n v="1486411204"/>
    <x v="3220"/>
    <d v="2017-03-12T14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b v="1"/>
    <n v="113"/>
    <b v="1"/>
    <n v="103.42499999999998"/>
    <n v="36.610619469026545"/>
    <s v="theater/plays"/>
    <x v="1"/>
    <s v="plays"/>
    <x v="3214"/>
    <n v="1433090603"/>
    <x v="3221"/>
    <d v="2015-07-05T09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b v="1"/>
    <n v="84"/>
    <b v="1"/>
    <n v="124.8"/>
    <n v="37.142857142857146"/>
    <s v="theater/plays"/>
    <x v="1"/>
    <s v="plays"/>
    <x v="3215"/>
    <n v="1443016697"/>
    <x v="3222"/>
    <d v="2015-10-24T14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b v="1"/>
    <n v="74"/>
    <b v="1"/>
    <n v="109.51612903225806"/>
    <n v="45.878378378378379"/>
    <s v="theater/plays"/>
    <x v="1"/>
    <s v="plays"/>
    <x v="3216"/>
    <n v="1437508976"/>
    <x v="3223"/>
    <d v="2015-08-20T13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b v="1"/>
    <n v="216"/>
    <b v="1"/>
    <n v="102.03333333333333"/>
    <n v="141.71296296296296"/>
    <s v="theater/plays"/>
    <x v="1"/>
    <s v="plays"/>
    <x v="3217"/>
    <n v="1479932713"/>
    <x v="3224"/>
    <d v="2017-01-09T22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b v="1"/>
    <n v="39"/>
    <b v="1"/>
    <n v="102.35000000000001"/>
    <n v="52.487179487179489"/>
    <s v="theater/plays"/>
    <x v="1"/>
    <s v="plays"/>
    <x v="3218"/>
    <n v="1463145938"/>
    <x v="3225"/>
    <d v="2016-06-03T14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b v="1"/>
    <n v="21"/>
    <b v="1"/>
    <n v="104.16666666666667"/>
    <n v="59.523809523809526"/>
    <s v="theater/plays"/>
    <x v="1"/>
    <s v="plays"/>
    <x v="3219"/>
    <n v="1443621612"/>
    <x v="3226"/>
    <d v="2015-10-30T07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b v="0"/>
    <n v="30"/>
    <b v="1"/>
    <n v="125"/>
    <n v="50"/>
    <s v="theater/plays"/>
    <x v="1"/>
    <s v="plays"/>
    <x v="3220"/>
    <n v="1482095436"/>
    <x v="3227"/>
    <d v="2017-01-17T14:10:36"/>
  </r>
  <r>
    <n v="3228"/>
    <s v="Hear Me Roar: A Season of Powerful Women"/>
    <s v="A Season of Powerful Women. A Season of Defiance."/>
    <n v="7000"/>
    <n v="7164"/>
    <x v="0"/>
    <s v="US"/>
    <s v="USD"/>
    <b v="1"/>
    <n v="37"/>
    <b v="1"/>
    <n v="102.34285714285714"/>
    <n v="193.62162162162161"/>
    <s v="theater/plays"/>
    <x v="1"/>
    <s v="plays"/>
    <x v="3221"/>
    <n v="1447606884"/>
    <x v="3228"/>
    <d v="2015-12-16T21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b v="1"/>
    <n v="202"/>
    <b v="1"/>
    <n v="107.86500000000001"/>
    <n v="106.79702970297029"/>
    <s v="theater/plays"/>
    <x v="1"/>
    <s v="plays"/>
    <x v="3222"/>
    <n v="1413874798"/>
    <x v="3229"/>
    <d v="2014-11-20T00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b v="1"/>
    <n v="37"/>
    <b v="1"/>
    <n v="109.88461538461539"/>
    <n v="77.21621621621621"/>
    <s v="theater/plays"/>
    <x v="1"/>
    <s v="plays"/>
    <x v="341"/>
    <n v="1410840126"/>
    <x v="3230"/>
    <d v="2014-09-30T20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b v="0"/>
    <n v="28"/>
    <b v="1"/>
    <n v="161"/>
    <n v="57.5"/>
    <s v="theater/plays"/>
    <x v="1"/>
    <s v="plays"/>
    <x v="3223"/>
    <n v="1458254347"/>
    <x v="3231"/>
    <d v="2016-04-16T15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b v="1"/>
    <n v="26"/>
    <b v="1"/>
    <n v="131.20000000000002"/>
    <n v="50.46153846153846"/>
    <s v="theater/plays"/>
    <x v="1"/>
    <s v="plays"/>
    <x v="3224"/>
    <n v="1459711917"/>
    <x v="3232"/>
    <d v="2016-05-03T20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b v="0"/>
    <n v="61"/>
    <b v="1"/>
    <n v="118.8"/>
    <n v="97.377049180327873"/>
    <s v="theater/plays"/>
    <x v="1"/>
    <s v="plays"/>
    <x v="3225"/>
    <n v="1485890355"/>
    <x v="3233"/>
    <d v="2017-03-02T12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b v="0"/>
    <n v="115"/>
    <b v="1"/>
    <n v="100.39275000000001"/>
    <n v="34.91921739130435"/>
    <s v="theater/plays"/>
    <x v="1"/>
    <s v="plays"/>
    <x v="3226"/>
    <n v="1483124208"/>
    <x v="3234"/>
    <d v="2017-02-01T16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b v="1"/>
    <n v="181"/>
    <b v="1"/>
    <n v="103.20666666666666"/>
    <n v="85.530386740331494"/>
    <s v="theater/plays"/>
    <x v="1"/>
    <s v="plays"/>
    <x v="3227"/>
    <n v="1464769251"/>
    <x v="3235"/>
    <d v="2016-07-01T01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b v="0"/>
    <n v="110"/>
    <b v="1"/>
    <n v="100.6"/>
    <n v="182.90909090909091"/>
    <s v="theater/plays"/>
    <x v="1"/>
    <s v="plays"/>
    <x v="3228"/>
    <n v="1480370433"/>
    <x v="3236"/>
    <d v="2016-12-28T15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b v="1"/>
    <n v="269"/>
    <b v="1"/>
    <n v="100.78754285714287"/>
    <n v="131.13620817843866"/>
    <s v="theater/plays"/>
    <x v="1"/>
    <s v="plays"/>
    <x v="3229"/>
    <n v="1441452184"/>
    <x v="3237"/>
    <d v="2015-09-28T20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b v="1"/>
    <n v="79"/>
    <b v="1"/>
    <n v="112.32142857142857"/>
    <n v="39.810126582278478"/>
    <s v="theater/plays"/>
    <x v="1"/>
    <s v="plays"/>
    <x v="3230"/>
    <n v="1433160898"/>
    <x v="3238"/>
    <d v="2015-07-01T05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b v="1"/>
    <n v="104"/>
    <b v="1"/>
    <n v="105.91914022517912"/>
    <n v="59.701730769230764"/>
    <s v="theater/plays"/>
    <x v="1"/>
    <s v="plays"/>
    <x v="3231"/>
    <n v="1443665293"/>
    <x v="3239"/>
    <d v="2015-10-25T16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b v="0"/>
    <n v="34"/>
    <b v="1"/>
    <n v="100.56666666666668"/>
    <n v="88.735294117647058"/>
    <s v="theater/plays"/>
    <x v="1"/>
    <s v="plays"/>
    <x v="3232"/>
    <n v="1484843948"/>
    <x v="3240"/>
    <d v="2017-02-16T16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b v="1"/>
    <n v="167"/>
    <b v="1"/>
    <n v="115.30588235294117"/>
    <n v="58.688622754491021"/>
    <s v="theater/plays"/>
    <x v="1"/>
    <s v="plays"/>
    <x v="3233"/>
    <n v="1410421670"/>
    <x v="3241"/>
    <d v="2014-10-13T23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b v="1"/>
    <n v="183"/>
    <b v="1"/>
    <n v="127.30419999999999"/>
    <n v="69.56513661202186"/>
    <s v="theater/plays"/>
    <x v="1"/>
    <s v="plays"/>
    <x v="3234"/>
    <n v="1408558092"/>
    <x v="3242"/>
    <d v="2014-09-19T11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b v="1"/>
    <n v="71"/>
    <b v="1"/>
    <n v="102.83750000000001"/>
    <n v="115.87323943661971"/>
    <s v="theater/plays"/>
    <x v="1"/>
    <s v="plays"/>
    <x v="3235"/>
    <n v="1442283562"/>
    <x v="3243"/>
    <d v="2015-10-08T17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b v="0"/>
    <n v="69"/>
    <b v="1"/>
    <n v="102.9375"/>
    <n v="23.869565217391305"/>
    <s v="theater/plays"/>
    <x v="1"/>
    <s v="plays"/>
    <x v="3236"/>
    <n v="1478018382"/>
    <x v="3244"/>
    <d v="2016-12-01T10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b v="0"/>
    <n v="270"/>
    <b v="1"/>
    <n v="104.3047619047619"/>
    <n v="81.125925925925927"/>
    <s v="theater/plays"/>
    <x v="1"/>
    <s v="plays"/>
    <x v="3237"/>
    <n v="1431354258"/>
    <x v="3245"/>
    <d v="2015-06-11T19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b v="1"/>
    <n v="193"/>
    <b v="1"/>
    <n v="111.22000000000001"/>
    <n v="57.626943005181346"/>
    <s v="theater/plays"/>
    <x v="1"/>
    <s v="plays"/>
    <x v="3238"/>
    <n v="1439551200"/>
    <x v="3246"/>
    <d v="2015-09-11T20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b v="1"/>
    <n v="57"/>
    <b v="1"/>
    <n v="105.86"/>
    <n v="46.429824561403507"/>
    <s v="theater/plays"/>
    <x v="1"/>
    <s v="plays"/>
    <x v="3239"/>
    <n v="1434104712"/>
    <x v="3247"/>
    <d v="2015-07-12T03:25:12"/>
  </r>
  <r>
    <n v="3248"/>
    <s v="Honest Accomplice Theatre 2015-16 Season"/>
    <s v="Honest Accomplice Theatre produces theatre for social change."/>
    <n v="12000"/>
    <n v="12095"/>
    <x v="0"/>
    <s v="US"/>
    <s v="USD"/>
    <b v="1"/>
    <n v="200"/>
    <b v="1"/>
    <n v="100.79166666666666"/>
    <n v="60.475000000000001"/>
    <s v="theater/plays"/>
    <x v="1"/>
    <s v="plays"/>
    <x v="3240"/>
    <n v="1425590357"/>
    <x v="3248"/>
    <d v="2015-04-04T13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b v="1"/>
    <n v="88"/>
    <b v="1"/>
    <n v="104.92727272727274"/>
    <n v="65.579545454545453"/>
    <s v="theater/plays"/>
    <x v="1"/>
    <s v="plays"/>
    <x v="3241"/>
    <n v="1432230914"/>
    <x v="3249"/>
    <d v="2015-06-20T10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b v="1"/>
    <n v="213"/>
    <b v="1"/>
    <n v="101.55199999999999"/>
    <n v="119.1924882629108"/>
    <s v="theater/plays"/>
    <x v="1"/>
    <s v="plays"/>
    <x v="3242"/>
    <n v="1412617724"/>
    <x v="3250"/>
    <d v="2014-11-05T11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b v="1"/>
    <n v="20"/>
    <b v="1"/>
    <n v="110.73333333333333"/>
    <n v="83.05"/>
    <s v="theater/plays"/>
    <x v="1"/>
    <s v="plays"/>
    <x v="3243"/>
    <n v="1432315966"/>
    <x v="3251"/>
    <d v="2015-06-21T10:32:46"/>
  </r>
  <r>
    <n v="3252"/>
    <s v="Modern Love"/>
    <s v="How do we navigate the boundaries between friendship, sexual intimacy and obsessive desire?"/>
    <n v="2250"/>
    <n v="2876"/>
    <x v="0"/>
    <s v="GB"/>
    <s v="GBP"/>
    <b v="1"/>
    <n v="50"/>
    <b v="1"/>
    <n v="127.82222222222221"/>
    <n v="57.52"/>
    <s v="theater/plays"/>
    <x v="1"/>
    <s v="plays"/>
    <x v="3244"/>
    <n v="1470655240"/>
    <x v="3252"/>
    <d v="2016-09-07T04:20:40"/>
  </r>
  <r>
    <n v="3253"/>
    <s v="EMPATHITRAX, a new play by Ana Nogueira"/>
    <s v="Can you ever truly feel what someone else is feeling?_x000a_Do you want to?"/>
    <n v="20000"/>
    <n v="20365"/>
    <x v="0"/>
    <s v="US"/>
    <s v="USD"/>
    <b v="1"/>
    <n v="115"/>
    <b v="1"/>
    <n v="101.82500000000002"/>
    <n v="177.08695652173913"/>
    <s v="theater/plays"/>
    <x v="1"/>
    <s v="plays"/>
    <x v="3245"/>
    <n v="1471701028"/>
    <x v="3253"/>
    <d v="2016-09-07T20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b v="1"/>
    <n v="186"/>
    <b v="1"/>
    <n v="101.25769230769231"/>
    <n v="70.771505376344081"/>
    <s v="theater/plays"/>
    <x v="1"/>
    <s v="plays"/>
    <x v="3246"/>
    <n v="1424743409"/>
    <x v="3254"/>
    <d v="2015-03-25T18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b v="1"/>
    <n v="18"/>
    <b v="1"/>
    <n v="175"/>
    <n v="29.166666666666668"/>
    <s v="theater/plays"/>
    <x v="1"/>
    <s v="plays"/>
    <x v="3247"/>
    <n v="1410114375"/>
    <x v="3255"/>
    <d v="2014-10-07T11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b v="1"/>
    <n v="176"/>
    <b v="1"/>
    <n v="128.06"/>
    <n v="72.76136363636364"/>
    <s v="theater/plays"/>
    <x v="1"/>
    <s v="plays"/>
    <x v="3248"/>
    <n v="1432129577"/>
    <x v="3256"/>
    <d v="2015-06-10T20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b v="0"/>
    <n v="41"/>
    <b v="1"/>
    <n v="106.29949999999999"/>
    <n v="51.853414634146333"/>
    <s v="theater/plays"/>
    <x v="1"/>
    <s v="plays"/>
    <x v="3249"/>
    <n v="1485177952"/>
    <x v="3257"/>
    <d v="2017-02-22T06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b v="1"/>
    <n v="75"/>
    <b v="1"/>
    <n v="105.21428571428571"/>
    <n v="98.2"/>
    <s v="theater/plays"/>
    <x v="1"/>
    <s v="plays"/>
    <x v="3250"/>
    <n v="1418159861"/>
    <x v="3258"/>
    <d v="2015-01-08T14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b v="1"/>
    <n v="97"/>
    <b v="1"/>
    <n v="106.16782608695652"/>
    <n v="251.7381443298969"/>
    <s v="theater/plays"/>
    <x v="1"/>
    <s v="plays"/>
    <x v="3251"/>
    <n v="1472753745"/>
    <x v="3259"/>
    <d v="2016-09-30T20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b v="1"/>
    <n v="73"/>
    <b v="1"/>
    <n v="109.24000000000001"/>
    <n v="74.821917808219183"/>
    <s v="theater/plays"/>
    <x v="1"/>
    <s v="plays"/>
    <x v="3252"/>
    <n v="1445875718"/>
    <x v="3260"/>
    <d v="2015-11-30T10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b v="1"/>
    <n v="49"/>
    <b v="1"/>
    <n v="100.45454545454547"/>
    <n v="67.65306122448979"/>
    <s v="theater/plays"/>
    <x v="1"/>
    <s v="plays"/>
    <x v="3253"/>
    <n v="1434475476"/>
    <x v="3261"/>
    <d v="2015-07-16T10:24:36"/>
  </r>
  <r>
    <n v="3262"/>
    <s v="Prison Boxing: A New Play by Leah Joki"/>
    <s v="A one-woman theatrical exploration of the prison system and its inhabitants."/>
    <n v="12200"/>
    <n v="12571"/>
    <x v="0"/>
    <s v="US"/>
    <s v="USD"/>
    <b v="1"/>
    <n v="134"/>
    <b v="1"/>
    <n v="103.04098360655738"/>
    <n v="93.81343283582089"/>
    <s v="theater/plays"/>
    <x v="1"/>
    <s v="plays"/>
    <x v="3254"/>
    <n v="1416555262"/>
    <x v="3262"/>
    <d v="2014-12-21T21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b v="1"/>
    <n v="68"/>
    <b v="1"/>
    <n v="112.1664"/>
    <n v="41.237647058823526"/>
    <s v="theater/plays"/>
    <x v="1"/>
    <s v="plays"/>
    <x v="3255"/>
    <n v="1444220588"/>
    <x v="3263"/>
    <d v="2015-10-30T14:00:00"/>
  </r>
  <r>
    <n v="3264"/>
    <s v="Kapow-i GoGo at The PIT"/>
    <s v="The three part comedic saga of Kapow-i GoGo, who saves the world.  Again.  And again."/>
    <n v="2500"/>
    <n v="2575"/>
    <x v="0"/>
    <s v="US"/>
    <s v="USD"/>
    <b v="1"/>
    <n v="49"/>
    <b v="1"/>
    <n v="103"/>
    <n v="52.551020408163268"/>
    <s v="theater/plays"/>
    <x v="1"/>
    <s v="plays"/>
    <x v="3256"/>
    <n v="1421089938"/>
    <x v="3264"/>
    <d v="2015-01-28T15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b v="1"/>
    <n v="63"/>
    <b v="1"/>
    <n v="164"/>
    <n v="70.285714285714292"/>
    <s v="theater/plays"/>
    <x v="1"/>
    <s v="plays"/>
    <x v="3257"/>
    <n v="1446570315"/>
    <x v="3265"/>
    <d v="2015-12-03T10:00:00"/>
  </r>
  <r>
    <n v="3266"/>
    <s v="Macbeth"/>
    <s v="An original version of Shakespeare's masterpiece that emphasizes family and explores the destruction of blood ties"/>
    <n v="6000"/>
    <n v="7877"/>
    <x v="0"/>
    <s v="US"/>
    <s v="USD"/>
    <b v="1"/>
    <n v="163"/>
    <b v="1"/>
    <n v="131.28333333333333"/>
    <n v="48.325153374233132"/>
    <s v="theater/plays"/>
    <x v="1"/>
    <s v="plays"/>
    <x v="3258"/>
    <n v="1431435122"/>
    <x v="3266"/>
    <d v="2015-06-12T14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b v="1"/>
    <n v="288"/>
    <b v="1"/>
    <n v="102.1"/>
    <n v="53.177083333333336"/>
    <s v="theater/plays"/>
    <x v="1"/>
    <s v="plays"/>
    <x v="3259"/>
    <n v="1434564660"/>
    <x v="3267"/>
    <d v="2015-07-17T11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b v="1"/>
    <n v="42"/>
    <b v="1"/>
    <n v="128"/>
    <n v="60.952380952380949"/>
    <s v="theater/plays"/>
    <x v="1"/>
    <s v="plays"/>
    <x v="3260"/>
    <n v="1470692528"/>
    <x v="3268"/>
    <d v="2016-08-24T14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b v="1"/>
    <n v="70"/>
    <b v="1"/>
    <n v="101.49999999999999"/>
    <n v="116"/>
    <s v="theater/plays"/>
    <x v="1"/>
    <s v="plays"/>
    <x v="3261"/>
    <n v="1431509397"/>
    <x v="3269"/>
    <d v="2015-06-16T04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b v="1"/>
    <n v="30"/>
    <b v="1"/>
    <n v="101.66666666666666"/>
    <n v="61"/>
    <s v="theater/plays"/>
    <x v="1"/>
    <s v="plays"/>
    <x v="3262"/>
    <n v="1434113265"/>
    <x v="3270"/>
    <d v="2015-07-12T05:47:45"/>
  </r>
  <r>
    <n v="3271"/>
    <s v="Saxon Court at Southwark Playhouse"/>
    <s v="A razor sharp satire to darken your Christmas."/>
    <n v="1500"/>
    <n v="1950"/>
    <x v="0"/>
    <s v="GB"/>
    <s v="GBP"/>
    <b v="1"/>
    <n v="51"/>
    <b v="1"/>
    <n v="130"/>
    <n v="38.235294117647058"/>
    <s v="theater/plays"/>
    <x v="1"/>
    <s v="plays"/>
    <x v="3263"/>
    <n v="1412332175"/>
    <x v="3271"/>
    <d v="2014-11-02T04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b v="1"/>
    <n v="145"/>
    <b v="1"/>
    <n v="154.43"/>
    <n v="106.50344827586207"/>
    <s v="theater/plays"/>
    <x v="1"/>
    <s v="plays"/>
    <x v="3264"/>
    <n v="1444219209"/>
    <x v="3272"/>
    <d v="2015-11-06T06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b v="1"/>
    <n v="21"/>
    <b v="1"/>
    <n v="107.4"/>
    <n v="204.57142857142858"/>
    <s v="theater/plays"/>
    <x v="1"/>
    <s v="plays"/>
    <x v="3265"/>
    <n v="1472498042"/>
    <x v="3273"/>
    <d v="2016-09-14T12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b v="1"/>
    <n v="286"/>
    <b v="1"/>
    <n v="101.32258064516128"/>
    <n v="54.912587412587413"/>
    <s v="theater/plays"/>
    <x v="1"/>
    <s v="plays"/>
    <x v="3266"/>
    <n v="1454259272"/>
    <x v="3274"/>
    <d v="2016-03-15T14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b v="1"/>
    <n v="12"/>
    <b v="1"/>
    <n v="100.27777777777777"/>
    <n v="150.41666666666666"/>
    <s v="theater/plays"/>
    <x v="1"/>
    <s v="plays"/>
    <x v="3267"/>
    <n v="1421183271"/>
    <x v="3275"/>
    <d v="2015-02-08T21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b v="1"/>
    <n v="100"/>
    <b v="1"/>
    <n v="116.84444444444443"/>
    <n v="52.58"/>
    <s v="theater/plays"/>
    <x v="1"/>
    <s v="plays"/>
    <x v="3268"/>
    <n v="1456526879"/>
    <x v="3276"/>
    <d v="2016-03-31T20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b v="1"/>
    <n v="100"/>
    <b v="1"/>
    <n v="108.60000000000001"/>
    <n v="54.3"/>
    <s v="theater/plays"/>
    <x v="1"/>
    <s v="plays"/>
    <x v="3269"/>
    <n v="1413735806"/>
    <x v="3277"/>
    <d v="2014-11-18T10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b v="1"/>
    <n v="34"/>
    <b v="1"/>
    <n v="103.4"/>
    <n v="76.029411764705884"/>
    <s v="theater/plays"/>
    <x v="1"/>
    <s v="plays"/>
    <x v="3270"/>
    <n v="1430425303"/>
    <x v="3278"/>
    <d v="2015-05-30T13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b v="0"/>
    <n v="63"/>
    <b v="1"/>
    <n v="114.27586206896552"/>
    <n v="105.2063492063492"/>
    <s v="theater/plays"/>
    <x v="1"/>
    <s v="plays"/>
    <x v="3271"/>
    <n v="1456885659"/>
    <x v="3279"/>
    <d v="2016-03-31T18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b v="0"/>
    <n v="30"/>
    <b v="1"/>
    <n v="103"/>
    <n v="68.666666666666671"/>
    <s v="theater/plays"/>
    <x v="1"/>
    <s v="plays"/>
    <x v="3272"/>
    <n v="1430158198"/>
    <x v="3280"/>
    <d v="2015-05-31T22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b v="0"/>
    <n v="47"/>
    <b v="1"/>
    <n v="121.6"/>
    <n v="129.36170212765958"/>
    <s v="theater/plays"/>
    <x v="1"/>
    <s v="plays"/>
    <x v="3273"/>
    <n v="1438561705"/>
    <x v="3281"/>
    <d v="2015-09-01T17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b v="0"/>
    <n v="237"/>
    <b v="1"/>
    <n v="102.6467741935484"/>
    <n v="134.26371308016877"/>
    <s v="theater/plays"/>
    <x v="1"/>
    <s v="plays"/>
    <x v="3274"/>
    <n v="1458103188"/>
    <x v="3282"/>
    <d v="2016-04-28T21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b v="0"/>
    <n v="47"/>
    <b v="1"/>
    <n v="104.75000000000001"/>
    <n v="17.829787234042552"/>
    <s v="theater/plays"/>
    <x v="1"/>
    <s v="plays"/>
    <x v="3275"/>
    <n v="1452448298"/>
    <x v="3283"/>
    <d v="2016-02-10T14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b v="0"/>
    <n v="15"/>
    <b v="1"/>
    <n v="101.6"/>
    <n v="203.2"/>
    <s v="theater/plays"/>
    <x v="1"/>
    <s v="plays"/>
    <x v="3276"/>
    <n v="1452546853"/>
    <x v="3284"/>
    <d v="2016-01-28T22:59:00"/>
  </r>
  <r>
    <n v="3285"/>
    <s v="By Morning"/>
    <s v="A new play by Matthew Gasda"/>
    <n v="4999"/>
    <n v="5604"/>
    <x v="0"/>
    <s v="US"/>
    <s v="USD"/>
    <b v="0"/>
    <n v="81"/>
    <b v="1"/>
    <n v="112.10242048409683"/>
    <n v="69.18518518518519"/>
    <s v="theater/plays"/>
    <x v="1"/>
    <s v="plays"/>
    <x v="3277"/>
    <n v="1485556626"/>
    <x v="3285"/>
    <d v="2017-02-27T22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b v="0"/>
    <n v="122"/>
    <b v="1"/>
    <n v="101.76666666666667"/>
    <n v="125.12295081967213"/>
    <s v="theater/plays"/>
    <x v="1"/>
    <s v="plays"/>
    <x v="3278"/>
    <n v="1468699782"/>
    <x v="3286"/>
    <d v="2016-08-15T13:09:42"/>
  </r>
  <r>
    <n v="3287"/>
    <s v="Three Things: Stories About Life"/>
    <s v="An inspirational one-man play about crisis, community, and the search for wholeness."/>
    <n v="2500"/>
    <n v="2500"/>
    <x v="0"/>
    <s v="CA"/>
    <s v="CAD"/>
    <b v="0"/>
    <n v="34"/>
    <b v="1"/>
    <n v="100"/>
    <n v="73.529411764705884"/>
    <s v="theater/plays"/>
    <x v="1"/>
    <s v="plays"/>
    <x v="3279"/>
    <n v="1446573628"/>
    <x v="3287"/>
    <d v="2015-11-28T11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b v="0"/>
    <n v="207"/>
    <b v="1"/>
    <n v="100.26489999999998"/>
    <n v="48.437149758454105"/>
    <s v="theater/plays"/>
    <x v="1"/>
    <s v="plays"/>
    <x v="3280"/>
    <n v="1463337315"/>
    <x v="3288"/>
    <d v="2016-06-20T16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b v="0"/>
    <n v="25"/>
    <b v="1"/>
    <n v="133.04200000000003"/>
    <n v="26.608400000000003"/>
    <s v="theater/plays"/>
    <x v="1"/>
    <s v="plays"/>
    <x v="3281"/>
    <n v="1485161402"/>
    <x v="3289"/>
    <d v="2017-02-20T01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b v="0"/>
    <n v="72"/>
    <b v="1"/>
    <n v="121.2"/>
    <n v="33.666666666666664"/>
    <s v="theater/plays"/>
    <x v="1"/>
    <s v="plays"/>
    <x v="3282"/>
    <n v="1486642891"/>
    <x v="3290"/>
    <d v="2017-03-11T05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b v="0"/>
    <n v="14"/>
    <b v="1"/>
    <n v="113.99999999999999"/>
    <n v="40.714285714285715"/>
    <s v="theater/plays"/>
    <x v="1"/>
    <s v="plays"/>
    <x v="3283"/>
    <n v="1439743900"/>
    <x v="3291"/>
    <d v="2015-09-16T20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b v="0"/>
    <n v="15"/>
    <b v="1"/>
    <n v="286.13861386138615"/>
    <n v="19.266666666666666"/>
    <s v="theater/plays"/>
    <x v="1"/>
    <s v="plays"/>
    <x v="3284"/>
    <n v="1444069748"/>
    <x v="3292"/>
    <d v="2015-12-04T12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b v="0"/>
    <n v="91"/>
    <b v="1"/>
    <n v="170.44444444444446"/>
    <n v="84.285714285714292"/>
    <s v="theater/plays"/>
    <x v="1"/>
    <s v="plays"/>
    <x v="3285"/>
    <n v="1486030352"/>
    <x v="3293"/>
    <d v="2017-03-04T03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b v="0"/>
    <n v="24"/>
    <b v="1"/>
    <n v="118.33333333333333"/>
    <n v="29.583333333333332"/>
    <s v="theater/plays"/>
    <x v="1"/>
    <s v="plays"/>
    <x v="3286"/>
    <n v="1431867554"/>
    <x v="3294"/>
    <d v="2015-06-16T05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b v="0"/>
    <n v="27"/>
    <b v="1"/>
    <n v="102.85857142857142"/>
    <n v="26.667037037037037"/>
    <s v="theater/plays"/>
    <x v="1"/>
    <s v="plays"/>
    <x v="3287"/>
    <n v="1472294229"/>
    <x v="3295"/>
    <d v="2016-09-26T03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b v="0"/>
    <n v="47"/>
    <b v="1"/>
    <n v="144.06666666666666"/>
    <n v="45.978723404255319"/>
    <s v="theater/plays"/>
    <x v="1"/>
    <s v="plays"/>
    <x v="3288"/>
    <n v="1446401372"/>
    <x v="3296"/>
    <d v="2015-11-22T15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b v="0"/>
    <n v="44"/>
    <b v="1"/>
    <n v="100.07272727272726"/>
    <n v="125.09090909090909"/>
    <s v="theater/plays"/>
    <x v="1"/>
    <s v="plays"/>
    <x v="3289"/>
    <n v="1436380256"/>
    <x v="3297"/>
    <d v="2015-07-27T15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b v="0"/>
    <n v="72"/>
    <b v="1"/>
    <n v="101.73"/>
    <n v="141.29166666666666"/>
    <s v="theater/plays"/>
    <x v="1"/>
    <s v="plays"/>
    <x v="3290"/>
    <n v="1440370768"/>
    <x v="3298"/>
    <d v="2015-09-12T17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b v="0"/>
    <n v="63"/>
    <b v="1"/>
    <n v="116.19999999999999"/>
    <n v="55.333333333333336"/>
    <s v="theater/plays"/>
    <x v="1"/>
    <s v="plays"/>
    <x v="3291"/>
    <n v="1442268063"/>
    <x v="3299"/>
    <d v="2015-10-14T15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b v="0"/>
    <n v="88"/>
    <b v="1"/>
    <n v="136.16666666666666"/>
    <n v="46.420454545454547"/>
    <s v="theater/plays"/>
    <x v="1"/>
    <s v="plays"/>
    <x v="3292"/>
    <n v="1428515462"/>
    <x v="3300"/>
    <d v="2015-04-29T10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b v="0"/>
    <n v="70"/>
    <b v="1"/>
    <n v="133.46666666666667"/>
    <n v="57.2"/>
    <s v="theater/plays"/>
    <x v="1"/>
    <s v="plays"/>
    <x v="3293"/>
    <n v="1466185176"/>
    <x v="3301"/>
    <d v="2016-07-31T23:59:00"/>
  </r>
  <r>
    <n v="3302"/>
    <s v="El muro de BorÃ­s KiÃ©n"/>
    <s v="FilosofÃ­a de los anÃ³nimos"/>
    <n v="8400"/>
    <n v="8685"/>
    <x v="0"/>
    <s v="ES"/>
    <s v="EUR"/>
    <b v="0"/>
    <n v="50"/>
    <b v="1"/>
    <n v="103.39285714285715"/>
    <n v="173.7"/>
    <s v="theater/plays"/>
    <x v="1"/>
    <s v="plays"/>
    <x v="3294"/>
    <n v="1478507176"/>
    <x v="3302"/>
    <d v="2016-12-07T01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b v="0"/>
    <n v="35"/>
    <b v="1"/>
    <n v="115.88888888888889"/>
    <n v="59.6"/>
    <s v="theater/plays"/>
    <x v="1"/>
    <s v="plays"/>
    <x v="3295"/>
    <n v="1424533084"/>
    <x v="3303"/>
    <d v="2015-03-28T07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b v="0"/>
    <n v="175"/>
    <b v="1"/>
    <n v="104.51666666666665"/>
    <n v="89.585714285714289"/>
    <s v="theater/plays"/>
    <x v="1"/>
    <s v="plays"/>
    <x v="3296"/>
    <n v="1479826752"/>
    <x v="3304"/>
    <d v="2016-12-22T07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b v="0"/>
    <n v="20"/>
    <b v="1"/>
    <n v="102.02500000000001"/>
    <n v="204.05"/>
    <s v="theater/plays"/>
    <x v="1"/>
    <s v="plays"/>
    <x v="3297"/>
    <n v="1435782748"/>
    <x v="3305"/>
    <d v="2015-07-31T13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b v="0"/>
    <n v="54"/>
    <b v="1"/>
    <n v="175.33333333333334"/>
    <n v="48.703703703703702"/>
    <s v="theater/plays"/>
    <x v="1"/>
    <s v="plays"/>
    <x v="3298"/>
    <n v="1462252542"/>
    <x v="3306"/>
    <d v="2016-06-09T20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b v="0"/>
    <n v="20"/>
    <b v="1"/>
    <n v="106.67999999999999"/>
    <n v="53.339999999999996"/>
    <s v="theater/plays"/>
    <x v="1"/>
    <s v="plays"/>
    <x v="3299"/>
    <n v="1460683339"/>
    <x v="3307"/>
    <d v="2016-05-14T18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b v="0"/>
    <n v="57"/>
    <b v="1"/>
    <n v="122.28571428571429"/>
    <n v="75.087719298245617"/>
    <s v="theater/plays"/>
    <x v="1"/>
    <s v="plays"/>
    <x v="3300"/>
    <n v="1458766965"/>
    <x v="3308"/>
    <d v="2016-04-13T14:02:45"/>
  </r>
  <r>
    <n v="3309"/>
    <s v="Collision Course"/>
    <s v="Two unlikely friends, a garage, tinned beans &amp; the end of the world."/>
    <n v="350"/>
    <n v="558"/>
    <x v="0"/>
    <s v="GB"/>
    <s v="GBP"/>
    <b v="0"/>
    <n v="31"/>
    <b v="1"/>
    <n v="159.42857142857144"/>
    <n v="18"/>
    <s v="theater/plays"/>
    <x v="1"/>
    <s v="plays"/>
    <x v="3301"/>
    <n v="1473953778"/>
    <x v="3309"/>
    <d v="2016-10-16T08:36:18"/>
  </r>
  <r>
    <n v="3310"/>
    <s v="The Island Boys: A New Play"/>
    <s v="A new play about coming coming home, recovery, and trying to find God in the process."/>
    <n v="6500"/>
    <n v="6505"/>
    <x v="0"/>
    <s v="US"/>
    <s v="USD"/>
    <b v="0"/>
    <n v="31"/>
    <b v="1"/>
    <n v="100.07692307692308"/>
    <n v="209.83870967741936"/>
    <s v="theater/plays"/>
    <x v="1"/>
    <s v="plays"/>
    <x v="3302"/>
    <n v="1441577825"/>
    <x v="3310"/>
    <d v="2015-10-06T15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b v="0"/>
    <n v="45"/>
    <b v="1"/>
    <n v="109.84"/>
    <n v="61.022222222222226"/>
    <s v="theater/plays"/>
    <x v="1"/>
    <s v="plays"/>
    <x v="3303"/>
    <n v="1442473210"/>
    <x v="3311"/>
    <d v="2015-10-17T00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b v="0"/>
    <n v="41"/>
    <b v="1"/>
    <n v="100.03999999999999"/>
    <n v="61"/>
    <s v="theater/plays"/>
    <x v="1"/>
    <s v="plays"/>
    <x v="3304"/>
    <n v="1477077946"/>
    <x v="3312"/>
    <d v="2016-11-11T15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b v="0"/>
    <n v="29"/>
    <b v="1"/>
    <n v="116.05000000000001"/>
    <n v="80.034482758620683"/>
    <s v="theater/plays"/>
    <x v="1"/>
    <s v="plays"/>
    <x v="3305"/>
    <n v="1452664317"/>
    <x v="3313"/>
    <d v="2016-01-26T18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b v="0"/>
    <n v="58"/>
    <b v="1"/>
    <n v="210.75"/>
    <n v="29.068965517241381"/>
    <s v="theater/plays"/>
    <x v="1"/>
    <s v="plays"/>
    <x v="3306"/>
    <n v="1428733511"/>
    <x v="3314"/>
    <d v="2015-05-08T13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b v="0"/>
    <n v="89"/>
    <b v="1"/>
    <n v="110.00000000000001"/>
    <n v="49.438202247191015"/>
    <s v="theater/plays"/>
    <x v="1"/>
    <s v="plays"/>
    <x v="3307"/>
    <n v="1459927041"/>
    <x v="3315"/>
    <d v="2016-05-06T00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b v="0"/>
    <n v="125"/>
    <b v="1"/>
    <n v="100.08673425918037"/>
    <n v="93.977440000000001"/>
    <s v="theater/plays"/>
    <x v="1"/>
    <s v="plays"/>
    <x v="3308"/>
    <n v="1404680075"/>
    <x v="3316"/>
    <d v="2014-08-08T06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b v="0"/>
    <n v="18"/>
    <b v="1"/>
    <n v="106.19047619047619"/>
    <n v="61.944444444444443"/>
    <s v="theater/plays"/>
    <x v="1"/>
    <s v="plays"/>
    <x v="3309"/>
    <n v="1462755424"/>
    <x v="3317"/>
    <d v="2016-06-07T17:57:04"/>
  </r>
  <r>
    <n v="3318"/>
    <s v="ROOMIES - Atlantic Canada Tour 2016-17"/>
    <s v="Help us strengthen and inspire disability arts in Atlantic Canada"/>
    <n v="2000"/>
    <n v="2512"/>
    <x v="0"/>
    <s v="CA"/>
    <s v="CAD"/>
    <b v="0"/>
    <n v="32"/>
    <b v="1"/>
    <n v="125.6"/>
    <n v="78.5"/>
    <s v="theater/plays"/>
    <x v="1"/>
    <s v="plays"/>
    <x v="3310"/>
    <n v="1456902893"/>
    <x v="3318"/>
    <d v="2016-04-10T19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b v="0"/>
    <n v="16"/>
    <b v="1"/>
    <n v="108"/>
    <n v="33.75"/>
    <s v="theater/plays"/>
    <x v="1"/>
    <s v="plays"/>
    <x v="3311"/>
    <n v="1418824986"/>
    <x v="3319"/>
    <d v="2015-01-31T07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b v="0"/>
    <n v="38"/>
    <b v="1"/>
    <n v="101"/>
    <n v="66.44736842105263"/>
    <s v="theater/plays"/>
    <x v="1"/>
    <s v="plays"/>
    <x v="3312"/>
    <n v="1463965557"/>
    <x v="3320"/>
    <d v="2016-06-21T18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b v="0"/>
    <n v="15"/>
    <b v="1"/>
    <n v="107.4"/>
    <n v="35.799999999999997"/>
    <s v="theater/plays"/>
    <x v="1"/>
    <s v="plays"/>
    <x v="3313"/>
    <n v="1412216665"/>
    <x v="3321"/>
    <d v="2014-10-15T20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b v="0"/>
    <n v="23"/>
    <b v="1"/>
    <n v="101.51515151515152"/>
    <n v="145.65217391304347"/>
    <s v="theater/plays"/>
    <x v="1"/>
    <s v="plays"/>
    <x v="3314"/>
    <n v="1464653696"/>
    <x v="3322"/>
    <d v="2016-06-21T20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b v="0"/>
    <n v="49"/>
    <b v="1"/>
    <n v="125.89999999999999"/>
    <n v="25.693877551020407"/>
    <s v="theater/plays"/>
    <x v="1"/>
    <s v="plays"/>
    <x v="3315"/>
    <n v="1472201208"/>
    <x v="3323"/>
    <d v="2016-09-25T01:46:48"/>
  </r>
  <r>
    <n v="3324"/>
    <s v="At Swim, Two Boys"/>
    <s v="The play tells the story of Jim and Doyler and their friendship on the brink of Irish independence."/>
    <n v="1500"/>
    <n v="1525"/>
    <x v="0"/>
    <s v="IE"/>
    <s v="EUR"/>
    <b v="0"/>
    <n v="10"/>
    <b v="1"/>
    <n v="101.66666666666666"/>
    <n v="152.5"/>
    <s v="theater/plays"/>
    <x v="1"/>
    <s v="plays"/>
    <x v="3316"/>
    <n v="1463925590"/>
    <x v="3324"/>
    <d v="2016-06-05T06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b v="0"/>
    <n v="15"/>
    <b v="1"/>
    <n v="112.5"/>
    <n v="30"/>
    <s v="theater/plays"/>
    <x v="1"/>
    <s v="plays"/>
    <x v="3317"/>
    <n v="1425235877"/>
    <x v="3325"/>
    <d v="2015-04-05T10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b v="0"/>
    <n v="57"/>
    <b v="1"/>
    <n v="101.375"/>
    <n v="142.28070175438597"/>
    <s v="theater/plays"/>
    <x v="1"/>
    <s v="plays"/>
    <x v="3318"/>
    <n v="1423242505"/>
    <x v="3326"/>
    <d v="2015-03-08T09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b v="0"/>
    <n v="33"/>
    <b v="1"/>
    <n v="101.25"/>
    <n v="24.545454545454547"/>
    <s v="theater/plays"/>
    <x v="1"/>
    <s v="plays"/>
    <x v="3319"/>
    <n v="1460105966"/>
    <x v="3327"/>
    <d v="2016-05-08T01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b v="0"/>
    <n v="9"/>
    <b v="1"/>
    <n v="146.38888888888889"/>
    <n v="292.77777777777777"/>
    <s v="theater/plays"/>
    <x v="1"/>
    <s v="plays"/>
    <x v="3320"/>
    <n v="1404308883"/>
    <x v="3328"/>
    <d v="2014-07-04T18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b v="0"/>
    <n v="26"/>
    <b v="1"/>
    <n v="116.8"/>
    <n v="44.92307692307692"/>
    <s v="theater/plays"/>
    <x v="1"/>
    <s v="plays"/>
    <x v="3321"/>
    <n v="1405583108"/>
    <x v="3329"/>
    <d v="2014-07-27T16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b v="0"/>
    <n v="69"/>
    <b v="1"/>
    <n v="106.26666666666667"/>
    <n v="23.10144927536232"/>
    <s v="theater/plays"/>
    <x v="1"/>
    <s v="plays"/>
    <x v="3322"/>
    <n v="1425331068"/>
    <x v="3330"/>
    <d v="2015-04-01T13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b v="0"/>
    <n v="65"/>
    <b v="1"/>
    <n v="104.52"/>
    <n v="80.400000000000006"/>
    <s v="theater/plays"/>
    <x v="1"/>
    <s v="plays"/>
    <x v="3323"/>
    <n v="1441125886"/>
    <x v="3331"/>
    <d v="2015-10-06T09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b v="0"/>
    <n v="83"/>
    <b v="1"/>
    <n v="100"/>
    <n v="72.289156626506028"/>
    <s v="theater/plays"/>
    <x v="1"/>
    <s v="plays"/>
    <x v="3324"/>
    <n v="1403210330"/>
    <x v="3332"/>
    <d v="2014-07-19T13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b v="0"/>
    <n v="111"/>
    <b v="1"/>
    <n v="104.57142857142858"/>
    <n v="32.972972972972975"/>
    <s v="theater/plays"/>
    <x v="1"/>
    <s v="plays"/>
    <x v="3325"/>
    <n v="1432484080"/>
    <x v="3333"/>
    <d v="2015-06-15T09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b v="0"/>
    <n v="46"/>
    <b v="1"/>
    <n v="138.62051149573753"/>
    <n v="116.65217391304348"/>
    <s v="theater/plays"/>
    <x v="1"/>
    <s v="plays"/>
    <x v="3326"/>
    <n v="1435667422"/>
    <x v="3334"/>
    <d v="2015-07-30T05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b v="0"/>
    <n v="63"/>
    <b v="1"/>
    <n v="100.32000000000001"/>
    <n v="79.61904761904762"/>
    <s v="theater/plays"/>
    <x v="1"/>
    <s v="plays"/>
    <x v="3327"/>
    <n v="1404749446"/>
    <x v="3335"/>
    <d v="2014-08-03T16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b v="0"/>
    <n v="9"/>
    <b v="1"/>
    <n v="100"/>
    <n v="27.777777777777779"/>
    <s v="theater/plays"/>
    <x v="1"/>
    <s v="plays"/>
    <x v="3328"/>
    <n v="1457429646"/>
    <x v="3336"/>
    <d v="2016-04-05T01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b v="0"/>
    <n v="34"/>
    <b v="1"/>
    <n v="110.2"/>
    <n v="81.029411764705884"/>
    <s v="theater/plays"/>
    <x v="1"/>
    <s v="plays"/>
    <x v="3329"/>
    <n v="1411109167"/>
    <x v="3337"/>
    <d v="2014-10-10T14:00:00"/>
  </r>
  <r>
    <n v="3338"/>
    <s v="The Last Days of Judas Iscariot"/>
    <s v="Join Estelle Parsons in support of Theater That Looks and Sounds Like America"/>
    <n v="15000"/>
    <n v="15327"/>
    <x v="0"/>
    <s v="US"/>
    <s v="USD"/>
    <b v="0"/>
    <n v="112"/>
    <b v="1"/>
    <n v="102.18"/>
    <n v="136.84821428571428"/>
    <s v="theater/plays"/>
    <x v="1"/>
    <s v="plays"/>
    <x v="3330"/>
    <n v="1486129680"/>
    <x v="3338"/>
    <d v="2017-02-24T06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b v="0"/>
    <n v="47"/>
    <b v="1"/>
    <n v="104.35000000000001"/>
    <n v="177.61702127659575"/>
    <s v="theater/plays"/>
    <x v="1"/>
    <s v="plays"/>
    <x v="3331"/>
    <n v="1467129518"/>
    <x v="3339"/>
    <d v="2016-07-28T08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b v="0"/>
    <n v="38"/>
    <b v="1"/>
    <n v="138.16666666666666"/>
    <n v="109.07894736842105"/>
    <s v="theater/plays"/>
    <x v="1"/>
    <s v="plays"/>
    <x v="3332"/>
    <n v="1478906554"/>
    <x v="3340"/>
    <d v="2016-12-06T16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b v="0"/>
    <n v="28"/>
    <b v="1"/>
    <n v="100"/>
    <n v="119.64285714285714"/>
    <s v="theater/plays"/>
    <x v="1"/>
    <s v="plays"/>
    <x v="3333"/>
    <n v="1463771421"/>
    <x v="3341"/>
    <d v="2016-06-12T10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b v="0"/>
    <n v="78"/>
    <b v="1"/>
    <n v="101.66666666666666"/>
    <n v="78.205128205128204"/>
    <s v="theater/plays"/>
    <x v="1"/>
    <s v="plays"/>
    <x v="3334"/>
    <n v="1425020810"/>
    <x v="3342"/>
    <d v="2015-03-31T21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b v="0"/>
    <n v="23"/>
    <b v="1"/>
    <n v="171.42857142857142"/>
    <n v="52.173913043478258"/>
    <s v="theater/plays"/>
    <x v="1"/>
    <s v="plays"/>
    <x v="3335"/>
    <n v="1458770384"/>
    <x v="3343"/>
    <d v="2016-04-13T06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b v="0"/>
    <n v="40"/>
    <b v="1"/>
    <n v="101.44444444444444"/>
    <n v="114.125"/>
    <s v="theater/plays"/>
    <x v="1"/>
    <s v="plays"/>
    <x v="3336"/>
    <n v="1406782093"/>
    <x v="3344"/>
    <d v="2014-08-29T21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b v="0"/>
    <n v="13"/>
    <b v="1"/>
    <n v="130"/>
    <n v="50"/>
    <s v="theater/plays"/>
    <x v="1"/>
    <s v="plays"/>
    <x v="3337"/>
    <n v="1424226768"/>
    <x v="3345"/>
    <d v="2015-04-17T17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b v="0"/>
    <n v="18"/>
    <b v="1"/>
    <n v="110.00000000000001"/>
    <n v="91.666666666666671"/>
    <s v="theater/plays"/>
    <x v="1"/>
    <s v="plays"/>
    <x v="3338"/>
    <n v="1424306110"/>
    <x v="3346"/>
    <d v="2015-02-25T17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b v="0"/>
    <n v="22"/>
    <b v="1"/>
    <n v="119.44999999999999"/>
    <n v="108.59090909090909"/>
    <s v="theater/plays"/>
    <x v="1"/>
    <s v="plays"/>
    <x v="3339"/>
    <n v="1461503654"/>
    <x v="3347"/>
    <d v="2016-05-08T14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b v="0"/>
    <n v="79"/>
    <b v="1"/>
    <n v="100.2909090909091"/>
    <n v="69.822784810126578"/>
    <s v="theater/plays"/>
    <x v="1"/>
    <s v="plays"/>
    <x v="3340"/>
    <n v="1459949080"/>
    <x v="3348"/>
    <d v="2016-04-29T20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b v="0"/>
    <n v="14"/>
    <b v="1"/>
    <n v="153.4"/>
    <n v="109.57142857142857"/>
    <s v="theater/plays"/>
    <x v="1"/>
    <s v="plays"/>
    <x v="3341"/>
    <n v="1463971172"/>
    <x v="3349"/>
    <d v="2016-06-13T10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b v="0"/>
    <n v="51"/>
    <b v="1"/>
    <n v="104.42857142857143"/>
    <n v="71.666666666666671"/>
    <s v="theater/plays"/>
    <x v="1"/>
    <s v="plays"/>
    <x v="3342"/>
    <n v="1445791811"/>
    <x v="3350"/>
    <d v="2015-11-29T16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b v="0"/>
    <n v="54"/>
    <b v="1"/>
    <n v="101.1"/>
    <n v="93.611111111111114"/>
    <s v="theater/plays"/>
    <x v="1"/>
    <s v="plays"/>
    <x v="3343"/>
    <n v="1402910965"/>
    <x v="3351"/>
    <d v="2014-07-23T04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b v="0"/>
    <n v="70"/>
    <b v="1"/>
    <n v="107.52"/>
    <n v="76.8"/>
    <s v="theater/plays"/>
    <x v="1"/>
    <s v="plays"/>
    <x v="3344"/>
    <n v="1462492178"/>
    <x v="3352"/>
    <d v="2016-07-01T16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b v="0"/>
    <n v="44"/>
    <b v="1"/>
    <n v="315"/>
    <n v="35.795454545454547"/>
    <s v="theater/plays"/>
    <x v="1"/>
    <s v="plays"/>
    <x v="3345"/>
    <n v="1461061350"/>
    <x v="3353"/>
    <d v="2016-05-02T16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b v="0"/>
    <n v="55"/>
    <b v="1"/>
    <n v="101.93333333333334"/>
    <n v="55.6"/>
    <s v="theater/plays"/>
    <x v="1"/>
    <s v="plays"/>
    <x v="3346"/>
    <n v="1443029206"/>
    <x v="3354"/>
    <d v="2015-10-28T21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b v="0"/>
    <n v="15"/>
    <b v="1"/>
    <n v="126.28571428571429"/>
    <n v="147.33333333333334"/>
    <s v="theater/plays"/>
    <x v="1"/>
    <s v="plays"/>
    <x v="3347"/>
    <n v="1461941527"/>
    <x v="3355"/>
    <d v="2016-05-10T04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b v="0"/>
    <n v="27"/>
    <b v="1"/>
    <n v="101.4"/>
    <n v="56.333333333333336"/>
    <s v="theater/plays"/>
    <x v="1"/>
    <s v="plays"/>
    <x v="3348"/>
    <n v="1466019272"/>
    <x v="3356"/>
    <d v="2016-07-15T12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b v="0"/>
    <n v="21"/>
    <b v="1"/>
    <n v="101"/>
    <n v="96.19047619047619"/>
    <s v="theater/plays"/>
    <x v="1"/>
    <s v="plays"/>
    <x v="3349"/>
    <n v="1404295310"/>
    <x v="3357"/>
    <d v="2014-08-01T03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b v="0"/>
    <n v="162"/>
    <b v="1"/>
    <n v="102.99000000000001"/>
    <n v="63.574074074074076"/>
    <s v="theater/plays"/>
    <x v="1"/>
    <s v="plays"/>
    <x v="3350"/>
    <n v="1413790079"/>
    <x v="3358"/>
    <d v="2014-11-19T01:27:59"/>
  </r>
  <r>
    <n v="3359"/>
    <s v="BEIRUT, LADY OF LEBANON"/>
    <s v="A Theatrical Production Celebrating the Lebanese Culture and the Human Spirit in Time of War."/>
    <n v="4000"/>
    <n v="4250"/>
    <x v="0"/>
    <s v="US"/>
    <s v="USD"/>
    <b v="0"/>
    <n v="23"/>
    <b v="1"/>
    <n v="106.25"/>
    <n v="184.78260869565219"/>
    <s v="theater/plays"/>
    <x v="1"/>
    <s v="plays"/>
    <x v="3351"/>
    <n v="1484097734"/>
    <x v="3359"/>
    <d v="2017-02-24T18:22:14"/>
  </r>
  <r>
    <n v="3360"/>
    <s v="Pretty Butch"/>
    <s v="World Premiere, an M1 Singapore Fringe Festival 2017 commission."/>
    <n v="9000"/>
    <n v="9124"/>
    <x v="0"/>
    <s v="SG"/>
    <s v="SGD"/>
    <b v="0"/>
    <n v="72"/>
    <b v="1"/>
    <n v="101.37777777777779"/>
    <n v="126.72222222222223"/>
    <s v="theater/plays"/>
    <x v="1"/>
    <s v="plays"/>
    <x v="3352"/>
    <n v="1479866343"/>
    <x v="3360"/>
    <d v="2016-12-14T08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b v="0"/>
    <n v="68"/>
    <b v="1"/>
    <n v="113.46000000000001"/>
    <n v="83.42647058823529"/>
    <s v="theater/plays"/>
    <x v="1"/>
    <s v="plays"/>
    <x v="3353"/>
    <n v="1408062990"/>
    <x v="3361"/>
    <d v="2014-09-01T08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b v="0"/>
    <n v="20"/>
    <b v="1"/>
    <n v="218.00000000000003"/>
    <n v="54.5"/>
    <s v="theater/plays"/>
    <x v="1"/>
    <s v="plays"/>
    <x v="3354"/>
    <n v="1424484717"/>
    <x v="3362"/>
    <d v="2015-03-06T21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b v="0"/>
    <n v="26"/>
    <b v="1"/>
    <n v="101.41935483870968"/>
    <n v="302.30769230769232"/>
    <s v="theater/plays"/>
    <x v="1"/>
    <s v="plays"/>
    <x v="3355"/>
    <n v="1406831445"/>
    <x v="3363"/>
    <d v="2014-08-19T09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b v="0"/>
    <n v="72"/>
    <b v="1"/>
    <n v="105.93333333333332"/>
    <n v="44.138888888888886"/>
    <s v="theater/plays"/>
    <x v="1"/>
    <s v="plays"/>
    <x v="3266"/>
    <n v="1456183649"/>
    <x v="3364"/>
    <d v="2016-03-15T14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b v="0"/>
    <n v="3"/>
    <b v="1"/>
    <n v="104"/>
    <n v="866.66666666666663"/>
    <s v="theater/plays"/>
    <x v="1"/>
    <s v="plays"/>
    <x v="3356"/>
    <n v="1447381592"/>
    <x v="3365"/>
    <d v="2015-12-12T19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b v="0"/>
    <n v="18"/>
    <b v="1"/>
    <n v="221"/>
    <n v="61.388888888888886"/>
    <s v="theater/plays"/>
    <x v="1"/>
    <s v="plays"/>
    <x v="3357"/>
    <n v="1428889037"/>
    <x v="3366"/>
    <d v="2015-05-12T18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b v="0"/>
    <n v="30"/>
    <b v="1"/>
    <n v="118.66666666666667"/>
    <n v="29.666666666666668"/>
    <s v="theater/plays"/>
    <x v="1"/>
    <s v="plays"/>
    <x v="3358"/>
    <n v="1436307894"/>
    <x v="3367"/>
    <d v="2015-08-01T15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b v="0"/>
    <n v="23"/>
    <b v="1"/>
    <n v="104.60000000000001"/>
    <n v="45.478260869565219"/>
    <s v="theater/plays"/>
    <x v="1"/>
    <s v="plays"/>
    <x v="3359"/>
    <n v="1416977259"/>
    <x v="3368"/>
    <d v="2014-12-31T22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b v="0"/>
    <n v="54"/>
    <b v="1"/>
    <n v="103.89999999999999"/>
    <n v="96.203703703703709"/>
    <s v="theater/plays"/>
    <x v="1"/>
    <s v="plays"/>
    <x v="3360"/>
    <n v="1479257980"/>
    <x v="3369"/>
    <d v="2017-01-14T17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b v="0"/>
    <n v="26"/>
    <b v="1"/>
    <n v="117.73333333333333"/>
    <n v="67.92307692307692"/>
    <s v="theater/plays"/>
    <x v="1"/>
    <s v="plays"/>
    <x v="3361"/>
    <n v="1479283285"/>
    <x v="3370"/>
    <d v="2016-12-17T01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b v="0"/>
    <n v="9"/>
    <b v="1"/>
    <n v="138.5"/>
    <n v="30.777777777777779"/>
    <s v="theater/plays"/>
    <x v="1"/>
    <s v="plays"/>
    <x v="3362"/>
    <n v="1446670765"/>
    <x v="3371"/>
    <d v="2015-12-02T13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b v="0"/>
    <n v="27"/>
    <b v="1"/>
    <n v="103.49999999999999"/>
    <n v="38.333333333333336"/>
    <s v="theater/plays"/>
    <x v="1"/>
    <s v="plays"/>
    <x v="2835"/>
    <n v="1407157756"/>
    <x v="3372"/>
    <d v="2014-08-24T21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b v="0"/>
    <n v="30"/>
    <b v="1"/>
    <n v="100.25"/>
    <n v="66.833333333333329"/>
    <s v="theater/plays"/>
    <x v="1"/>
    <s v="plays"/>
    <x v="3363"/>
    <n v="1435177840"/>
    <x v="3373"/>
    <d v="2015-07-18T09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b v="0"/>
    <n v="52"/>
    <b v="1"/>
    <n v="106.57142857142856"/>
    <n v="71.730769230769226"/>
    <s v="theater/plays"/>
    <x v="1"/>
    <s v="plays"/>
    <x v="3364"/>
    <n v="1443461616"/>
    <x v="3374"/>
    <d v="2015-10-28T10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b v="0"/>
    <n v="17"/>
    <b v="1"/>
    <n v="100"/>
    <n v="176.47058823529412"/>
    <s v="theater/plays"/>
    <x v="1"/>
    <s v="plays"/>
    <x v="3365"/>
    <n v="1399387173"/>
    <x v="3375"/>
    <d v="2014-05-18T07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b v="0"/>
    <n v="19"/>
    <b v="1"/>
    <n v="100.01249999999999"/>
    <n v="421.10526315789474"/>
    <s v="theater/plays"/>
    <x v="1"/>
    <s v="plays"/>
    <x v="3366"/>
    <n v="1424796594"/>
    <x v="3376"/>
    <d v="2015-04-25T08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b v="0"/>
    <n v="77"/>
    <b v="1"/>
    <n v="101.05"/>
    <n v="104.98701298701299"/>
    <s v="theater/plays"/>
    <x v="1"/>
    <s v="plays"/>
    <x v="3367"/>
    <n v="1424280899"/>
    <x v="3377"/>
    <d v="2015-03-20T09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b v="0"/>
    <n v="21"/>
    <b v="1"/>
    <n v="107.63636363636364"/>
    <n v="28.19047619047619"/>
    <s v="theater/plays"/>
    <x v="1"/>
    <s v="plays"/>
    <x v="3368"/>
    <n v="1407400306"/>
    <x v="3378"/>
    <d v="2014-08-31T06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b v="0"/>
    <n v="38"/>
    <b v="1"/>
    <n v="103.64999999999999"/>
    <n v="54.55263157894737"/>
    <s v="theater/plays"/>
    <x v="1"/>
    <s v="plays"/>
    <x v="3369"/>
    <n v="1439122800"/>
    <x v="3379"/>
    <d v="2015-08-26T16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b v="0"/>
    <n v="28"/>
    <b v="1"/>
    <n v="104.43333333333334"/>
    <n v="111.89285714285714"/>
    <s v="theater/plays"/>
    <x v="1"/>
    <s v="plays"/>
    <x v="3370"/>
    <n v="1414277578"/>
    <x v="3380"/>
    <d v="2014-11-29T16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b v="0"/>
    <n v="48"/>
    <b v="1"/>
    <n v="102.25"/>
    <n v="85.208333333333329"/>
    <s v="theater/plays"/>
    <x v="1"/>
    <s v="plays"/>
    <x v="3371"/>
    <n v="1423455983"/>
    <x v="3381"/>
    <d v="2015-03-10T20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b v="0"/>
    <n v="46"/>
    <b v="1"/>
    <n v="100.74285714285713"/>
    <n v="76.652173913043484"/>
    <s v="theater/plays"/>
    <x v="1"/>
    <s v="plays"/>
    <x v="3372"/>
    <n v="1467973256"/>
    <x v="3382"/>
    <d v="2016-08-01T15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b v="0"/>
    <n v="30"/>
    <b v="1"/>
    <n v="111.71428571428572"/>
    <n v="65.166666666666671"/>
    <s v="theater/plays"/>
    <x v="1"/>
    <s v="plays"/>
    <x v="3373"/>
    <n v="1464979620"/>
    <x v="3383"/>
    <d v="2016-06-23T11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b v="0"/>
    <n v="64"/>
    <b v="1"/>
    <n v="100.01100000000001"/>
    <n v="93.760312499999998"/>
    <s v="theater/plays"/>
    <x v="1"/>
    <s v="plays"/>
    <x v="3374"/>
    <n v="1444874768"/>
    <x v="3384"/>
    <d v="2015-11-20T20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b v="0"/>
    <n v="15"/>
    <b v="1"/>
    <n v="100"/>
    <n v="133.33333333333334"/>
    <s v="theater/plays"/>
    <x v="1"/>
    <s v="plays"/>
    <x v="3375"/>
    <n v="1415652552"/>
    <x v="3385"/>
    <d v="2014-12-10T13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b v="0"/>
    <n v="41"/>
    <b v="1"/>
    <n v="105"/>
    <n v="51.219512195121951"/>
    <s v="theater/plays"/>
    <x v="1"/>
    <s v="plays"/>
    <x v="3376"/>
    <n v="1415028506"/>
    <x v="3386"/>
    <d v="2014-12-03T08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b v="0"/>
    <n v="35"/>
    <b v="1"/>
    <n v="116.86666666666667"/>
    <n v="100.17142857142858"/>
    <s v="theater/plays"/>
    <x v="1"/>
    <s v="plays"/>
    <x v="3377"/>
    <n v="1415125088"/>
    <x v="3387"/>
    <d v="2014-12-14T11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b v="0"/>
    <n v="45"/>
    <b v="1"/>
    <n v="103.8"/>
    <n v="34.6"/>
    <s v="theater/plays"/>
    <x v="1"/>
    <s v="plays"/>
    <x v="3378"/>
    <n v="1432033441"/>
    <x v="3388"/>
    <d v="2015-06-18T04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b v="0"/>
    <n v="62"/>
    <b v="1"/>
    <n v="114.5"/>
    <n v="184.67741935483872"/>
    <s v="theater/plays"/>
    <x v="1"/>
    <s v="plays"/>
    <x v="3379"/>
    <n v="1462368682"/>
    <x v="3389"/>
    <d v="2016-06-03T06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b v="0"/>
    <n v="22"/>
    <b v="1"/>
    <n v="102.4"/>
    <n v="69.818181818181813"/>
    <s v="theater/plays"/>
    <x v="1"/>
    <s v="plays"/>
    <x v="3380"/>
    <n v="1403721345"/>
    <x v="3390"/>
    <d v="2014-07-10T11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b v="0"/>
    <n v="18"/>
    <b v="1"/>
    <n v="223"/>
    <n v="61.944444444444443"/>
    <s v="theater/plays"/>
    <x v="1"/>
    <s v="plays"/>
    <x v="3381"/>
    <n v="1404997548"/>
    <x v="3391"/>
    <d v="2014-08-08T15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b v="0"/>
    <n v="12"/>
    <b v="1"/>
    <n v="100"/>
    <n v="41.666666666666664"/>
    <s v="theater/plays"/>
    <x v="1"/>
    <s v="plays"/>
    <x v="3382"/>
    <n v="1458245855"/>
    <x v="3392"/>
    <d v="2016-05-06T13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b v="0"/>
    <n v="44"/>
    <b v="1"/>
    <n v="105.80000000000001"/>
    <n v="36.06818181818182"/>
    <s v="theater/plays"/>
    <x v="1"/>
    <s v="plays"/>
    <x v="3383"/>
    <n v="1413065230"/>
    <x v="3393"/>
    <d v="2014-11-05T17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b v="0"/>
    <n v="27"/>
    <b v="1"/>
    <n v="142.36363636363635"/>
    <n v="29"/>
    <s v="theater/plays"/>
    <x v="1"/>
    <s v="plays"/>
    <x v="3384"/>
    <n v="1403878645"/>
    <x v="3394"/>
    <d v="2014-07-27T07:17:25"/>
  </r>
  <r>
    <n v="3395"/>
    <s v="MIRAMAR"/>
    <s v="Miramar is a a darkly funny play exploring what it is we call â€˜homeâ€™."/>
    <n v="500"/>
    <n v="920"/>
    <x v="0"/>
    <s v="GB"/>
    <s v="GBP"/>
    <b v="0"/>
    <n v="38"/>
    <b v="1"/>
    <n v="184"/>
    <n v="24.210526315789473"/>
    <s v="theater/plays"/>
    <x v="1"/>
    <s v="plays"/>
    <x v="3385"/>
    <n v="1431795944"/>
    <x v="3395"/>
    <d v="2015-05-30T11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b v="0"/>
    <n v="28"/>
    <b v="1"/>
    <n v="104.33333333333333"/>
    <n v="55.892857142857146"/>
    <s v="theater/plays"/>
    <x v="1"/>
    <s v="plays"/>
    <x v="2806"/>
    <n v="1399286589"/>
    <x v="3396"/>
    <d v="2014-05-31T20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b v="0"/>
    <n v="24"/>
    <b v="1"/>
    <n v="112.00000000000001"/>
    <n v="11.666666666666666"/>
    <s v="theater/plays"/>
    <x v="1"/>
    <s v="plays"/>
    <x v="3386"/>
    <n v="1452338929"/>
    <x v="3397"/>
    <d v="2016-02-18T15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b v="0"/>
    <n v="65"/>
    <b v="1"/>
    <n v="111.07499999999999"/>
    <n v="68.353846153846149"/>
    <s v="theater/plays"/>
    <x v="1"/>
    <s v="plays"/>
    <x v="3387"/>
    <n v="1414605776"/>
    <x v="3398"/>
    <d v="2014-11-21T10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b v="0"/>
    <n v="46"/>
    <b v="1"/>
    <n v="103.75000000000001"/>
    <n v="27.065217391304348"/>
    <s v="theater/plays"/>
    <x v="1"/>
    <s v="plays"/>
    <x v="3388"/>
    <n v="1421964325"/>
    <x v="3399"/>
    <d v="2015-02-21T15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b v="0"/>
    <n v="85"/>
    <b v="1"/>
    <n v="100.41"/>
    <n v="118.12941176470588"/>
    <s v="theater/plays"/>
    <x v="1"/>
    <s v="plays"/>
    <x v="3389"/>
    <n v="1405378414"/>
    <x v="3400"/>
    <d v="2014-08-28T15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b v="0"/>
    <n v="66"/>
    <b v="1"/>
    <n v="101.86206896551724"/>
    <n v="44.757575757575758"/>
    <s v="theater/plays"/>
    <x v="1"/>
    <s v="plays"/>
    <x v="3390"/>
    <n v="1436376146"/>
    <x v="3401"/>
    <d v="2015-08-07T10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b v="0"/>
    <n v="165"/>
    <b v="1"/>
    <n v="109.76666666666665"/>
    <n v="99.787878787878782"/>
    <s v="theater/plays"/>
    <x v="1"/>
    <s v="plays"/>
    <x v="3391"/>
    <n v="1444747843"/>
    <x v="3402"/>
    <d v="2015-11-11T19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b v="0"/>
    <n v="17"/>
    <b v="1"/>
    <n v="100"/>
    <n v="117.64705882352941"/>
    <s v="theater/plays"/>
    <x v="1"/>
    <s v="plays"/>
    <x v="3392"/>
    <n v="1432638324"/>
    <x v="3403"/>
    <d v="2015-06-25T04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b v="0"/>
    <n v="3"/>
    <b v="1"/>
    <n v="122"/>
    <n v="203.33333333333334"/>
    <s v="theater/plays"/>
    <x v="1"/>
    <s v="plays"/>
    <x v="3393"/>
    <n v="1432814702"/>
    <x v="3404"/>
    <d v="2015-06-17T05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b v="0"/>
    <n v="17"/>
    <b v="1"/>
    <n v="137.57142857142856"/>
    <n v="28.323529411764707"/>
    <s v="theater/plays"/>
    <x v="1"/>
    <s v="plays"/>
    <x v="3394"/>
    <n v="1455063886"/>
    <x v="3405"/>
    <d v="2016-03-01T16:59:00"/>
  </r>
  <r>
    <n v="3406"/>
    <s v="Voices of Swords"/>
    <s v="A funny and moving new play about two families dealing with aging parents in very different ways!"/>
    <n v="10000"/>
    <n v="10031"/>
    <x v="0"/>
    <s v="US"/>
    <s v="USD"/>
    <b v="0"/>
    <n v="91"/>
    <b v="1"/>
    <n v="100.31000000000002"/>
    <n v="110.23076923076923"/>
    <s v="theater/plays"/>
    <x v="1"/>
    <s v="plays"/>
    <x v="3395"/>
    <n v="1401623376"/>
    <x v="3406"/>
    <d v="2014-07-16T04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b v="0"/>
    <n v="67"/>
    <b v="1"/>
    <n v="107.1"/>
    <n v="31.970149253731343"/>
    <s v="theater/plays"/>
    <x v="1"/>
    <s v="plays"/>
    <x v="3396"/>
    <n v="1402049289"/>
    <x v="3407"/>
    <d v="2014-07-06T03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b v="0"/>
    <n v="18"/>
    <b v="1"/>
    <n v="211"/>
    <n v="58.611111111111114"/>
    <s v="theater/plays"/>
    <x v="1"/>
    <s v="plays"/>
    <x v="3397"/>
    <n v="1403135304"/>
    <x v="3408"/>
    <d v="2014-07-18T16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b v="0"/>
    <n v="21"/>
    <b v="1"/>
    <n v="123.6"/>
    <n v="29.428571428571427"/>
    <s v="theater/plays"/>
    <x v="1"/>
    <s v="plays"/>
    <x v="3398"/>
    <n v="1466710358"/>
    <x v="3409"/>
    <d v="2016-07-31T13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b v="0"/>
    <n v="40"/>
    <b v="1"/>
    <n v="108.5"/>
    <n v="81.375"/>
    <s v="theater/plays"/>
    <x v="1"/>
    <s v="plays"/>
    <x v="3399"/>
    <n v="1462841990"/>
    <x v="3410"/>
    <d v="2016-06-06T00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b v="0"/>
    <n v="78"/>
    <b v="1"/>
    <n v="103.56666666666668"/>
    <n v="199.16666666666666"/>
    <s v="theater/plays"/>
    <x v="1"/>
    <s v="plays"/>
    <x v="3400"/>
    <n v="1442536372"/>
    <x v="3411"/>
    <d v="2015-10-07T17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b v="0"/>
    <n v="26"/>
    <b v="1"/>
    <n v="100"/>
    <n v="115.38461538461539"/>
    <s v="theater/plays"/>
    <x v="1"/>
    <s v="plays"/>
    <x v="3401"/>
    <n v="1409266862"/>
    <x v="3412"/>
    <d v="2014-09-27T16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b v="0"/>
    <n v="14"/>
    <b v="1"/>
    <n v="130"/>
    <n v="46.428571428571431"/>
    <s v="theater/plays"/>
    <x v="1"/>
    <s v="plays"/>
    <x v="3402"/>
    <n v="1424280938"/>
    <x v="3413"/>
    <d v="2015-02-27T21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b v="0"/>
    <n v="44"/>
    <b v="1"/>
    <n v="103.49999999999999"/>
    <n v="70.568181818181813"/>
    <s v="theater/plays"/>
    <x v="1"/>
    <s v="plays"/>
    <x v="3403"/>
    <n v="1478030325"/>
    <x v="3414"/>
    <d v="2016-12-01T00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b v="0"/>
    <n v="9"/>
    <b v="1"/>
    <n v="100"/>
    <n v="22.222222222222221"/>
    <s v="theater/plays"/>
    <x v="1"/>
    <s v="plays"/>
    <x v="3404"/>
    <n v="1459999656"/>
    <x v="3415"/>
    <d v="2016-04-17T16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b v="0"/>
    <n v="30"/>
    <b v="1"/>
    <n v="119.6"/>
    <n v="159.46666666666667"/>
    <s v="theater/plays"/>
    <x v="1"/>
    <s v="plays"/>
    <x v="3405"/>
    <n v="1427363645"/>
    <x v="3416"/>
    <d v="2015-04-23T11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b v="0"/>
    <n v="45"/>
    <b v="1"/>
    <n v="100.00058823529412"/>
    <n v="37.777999999999999"/>
    <s v="theater/plays"/>
    <x v="1"/>
    <s v="plays"/>
    <x v="3406"/>
    <n v="1410558948"/>
    <x v="3417"/>
    <d v="2014-10-25T17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b v="0"/>
    <n v="56"/>
    <b v="1"/>
    <n v="100.875"/>
    <n v="72.053571428571431"/>
    <s v="theater/plays"/>
    <x v="1"/>
    <s v="plays"/>
    <x v="3407"/>
    <n v="1398283307"/>
    <x v="3418"/>
    <d v="2014-05-23T13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b v="0"/>
    <n v="46"/>
    <b v="1"/>
    <n v="106.54545454545455"/>
    <n v="63.695652173913047"/>
    <s v="theater/plays"/>
    <x v="1"/>
    <s v="plays"/>
    <x v="3408"/>
    <n v="1458416585"/>
    <x v="3419"/>
    <d v="2016-04-06T14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b v="0"/>
    <n v="34"/>
    <b v="1"/>
    <n v="138"/>
    <n v="28.411764705882351"/>
    <s v="theater/plays"/>
    <x v="1"/>
    <s v="plays"/>
    <x v="3409"/>
    <n v="1454638202"/>
    <x v="3420"/>
    <d v="2016-02-13T17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b v="0"/>
    <n v="98"/>
    <b v="1"/>
    <n v="101.15"/>
    <n v="103.21428571428571"/>
    <s v="theater/plays"/>
    <x v="1"/>
    <s v="plays"/>
    <x v="3410"/>
    <n v="1422903563"/>
    <x v="3421"/>
    <d v="2015-03-04T11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b v="0"/>
    <n v="46"/>
    <b v="1"/>
    <n v="109.1"/>
    <n v="71.152173913043484"/>
    <s v="theater/plays"/>
    <x v="1"/>
    <s v="plays"/>
    <x v="2232"/>
    <n v="1447594176"/>
    <x v="3422"/>
    <d v="2015-12-13T17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b v="0"/>
    <n v="10"/>
    <b v="1"/>
    <n v="140"/>
    <n v="35"/>
    <s v="theater/plays"/>
    <x v="1"/>
    <s v="plays"/>
    <x v="3411"/>
    <n v="1427320341"/>
    <x v="3423"/>
    <d v="2015-04-24T14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b v="0"/>
    <n v="76"/>
    <b v="1"/>
    <n v="103.58333333333334"/>
    <n v="81.776315789473685"/>
    <s v="theater/plays"/>
    <x v="1"/>
    <s v="plays"/>
    <x v="3412"/>
    <n v="1421252084"/>
    <x v="3424"/>
    <d v="2015-02-04T23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b v="0"/>
    <n v="104"/>
    <b v="1"/>
    <n v="102.97033333333331"/>
    <n v="297.02980769230766"/>
    <s v="theater/plays"/>
    <x v="1"/>
    <s v="plays"/>
    <x v="3413"/>
    <n v="1409669336"/>
    <x v="3425"/>
    <d v="2014-10-04T07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b v="0"/>
    <n v="87"/>
    <b v="1"/>
    <n v="108.13333333333333"/>
    <n v="46.609195402298852"/>
    <s v="theater/plays"/>
    <x v="1"/>
    <s v="plays"/>
    <x v="3414"/>
    <n v="1409620903"/>
    <x v="3426"/>
    <d v="2014-09-20T19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b v="0"/>
    <n v="29"/>
    <b v="1"/>
    <n v="100"/>
    <n v="51.724137931034484"/>
    <s v="theater/plays"/>
    <x v="1"/>
    <s v="plays"/>
    <x v="3415"/>
    <n v="1401722952"/>
    <x v="3427"/>
    <d v="2014-07-02T08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b v="0"/>
    <n v="51"/>
    <b v="1"/>
    <n v="102.75000000000001"/>
    <n v="40.294117647058826"/>
    <s v="theater/plays"/>
    <x v="1"/>
    <s v="plays"/>
    <x v="3416"/>
    <n v="1422983847"/>
    <x v="3428"/>
    <d v="2015-02-28T10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b v="0"/>
    <n v="12"/>
    <b v="1"/>
    <n v="130"/>
    <n v="16.25"/>
    <s v="theater/plays"/>
    <x v="1"/>
    <s v="plays"/>
    <x v="3417"/>
    <n v="1476837061"/>
    <x v="3429"/>
    <d v="2016-11-01T17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b v="0"/>
    <n v="72"/>
    <b v="1"/>
    <n v="108.54949999999999"/>
    <n v="30.152638888888887"/>
    <s v="theater/plays"/>
    <x v="1"/>
    <s v="plays"/>
    <x v="3418"/>
    <n v="1404168101"/>
    <x v="3430"/>
    <d v="2014-07-30T15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b v="0"/>
    <n v="21"/>
    <b v="1"/>
    <n v="100"/>
    <n v="95.238095238095241"/>
    <s v="theater/plays"/>
    <x v="1"/>
    <s v="plays"/>
    <x v="3419"/>
    <n v="1405791153"/>
    <x v="3431"/>
    <d v="2014-08-18T10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b v="0"/>
    <n v="42"/>
    <b v="1"/>
    <n v="109.65"/>
    <n v="52.214285714285715"/>
    <s v="theater/plays"/>
    <x v="1"/>
    <s v="plays"/>
    <x v="3420"/>
    <n v="1452520614"/>
    <x v="3432"/>
    <d v="2016-02-05T15:00:00"/>
  </r>
  <r>
    <n v="3433"/>
    <s v="The Dybbuk"/>
    <s v="death&amp;pretzels presents their first Chicago based project:_x000a_The Dybbuk by S. Ansky"/>
    <n v="9500"/>
    <n v="9525"/>
    <x v="0"/>
    <s v="US"/>
    <s v="USD"/>
    <b v="0"/>
    <n v="71"/>
    <b v="1"/>
    <n v="100.26315789473684"/>
    <n v="134.1549295774648"/>
    <s v="theater/plays"/>
    <x v="1"/>
    <s v="plays"/>
    <x v="3421"/>
    <n v="1400290255"/>
    <x v="3433"/>
    <d v="2014-06-16T20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b v="0"/>
    <n v="168"/>
    <b v="1"/>
    <n v="105.55000000000001"/>
    <n v="62.827380952380949"/>
    <s v="theater/plays"/>
    <x v="1"/>
    <s v="plays"/>
    <x v="3422"/>
    <n v="1402391269"/>
    <x v="3434"/>
    <d v="2014-07-10T02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b v="0"/>
    <n v="19"/>
    <b v="1"/>
    <n v="112.00000000000001"/>
    <n v="58.94736842105263"/>
    <s v="theater/plays"/>
    <x v="1"/>
    <s v="plays"/>
    <x v="3423"/>
    <n v="1469112493"/>
    <x v="3435"/>
    <d v="2016-08-06T20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b v="0"/>
    <n v="37"/>
    <b v="1"/>
    <n v="105.89999999999999"/>
    <n v="143.1081081081081"/>
    <s v="theater/plays"/>
    <x v="1"/>
    <s v="plays"/>
    <x v="3424"/>
    <n v="1406811593"/>
    <x v="3436"/>
    <d v="2014-08-21T09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b v="0"/>
    <n v="36"/>
    <b v="1"/>
    <n v="101"/>
    <n v="84.166666666666671"/>
    <s v="theater/plays"/>
    <x v="1"/>
    <s v="plays"/>
    <x v="3425"/>
    <n v="1437411820"/>
    <x v="3437"/>
    <d v="2015-08-19T10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b v="0"/>
    <n v="14"/>
    <b v="1"/>
    <n v="104.2"/>
    <n v="186.07142857142858"/>
    <s v="theater/plays"/>
    <x v="1"/>
    <s v="plays"/>
    <x v="3426"/>
    <n v="1428358567"/>
    <x v="3438"/>
    <d v="2015-05-02T14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b v="0"/>
    <n v="18"/>
    <b v="1"/>
    <n v="134.67833333333334"/>
    <n v="89.785555555555561"/>
    <s v="theater/plays"/>
    <x v="1"/>
    <s v="plays"/>
    <x v="3427"/>
    <n v="1452030730"/>
    <x v="3439"/>
    <d v="2016-01-18T21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b v="0"/>
    <n v="82"/>
    <b v="1"/>
    <n v="105.2184"/>
    <n v="64.157560975609755"/>
    <s v="theater/plays"/>
    <x v="1"/>
    <s v="plays"/>
    <x v="3428"/>
    <n v="1403146628"/>
    <x v="3440"/>
    <d v="2014-07-11T09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b v="0"/>
    <n v="43"/>
    <b v="1"/>
    <n v="102.60000000000001"/>
    <n v="59.651162790697676"/>
    <s v="theater/plays"/>
    <x v="1"/>
    <s v="plays"/>
    <x v="3429"/>
    <n v="1445077121"/>
    <x v="3441"/>
    <d v="2015-11-13T13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b v="0"/>
    <n v="8"/>
    <b v="1"/>
    <n v="100"/>
    <n v="31.25"/>
    <s v="theater/plays"/>
    <x v="1"/>
    <s v="plays"/>
    <x v="3430"/>
    <n v="1430424672"/>
    <x v="3442"/>
    <d v="2015-05-30T13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b v="0"/>
    <n v="45"/>
    <b v="1"/>
    <n v="185.5"/>
    <n v="41.222222222222221"/>
    <s v="theater/plays"/>
    <x v="1"/>
    <s v="plays"/>
    <x v="3431"/>
    <n v="1407674146"/>
    <x v="3443"/>
    <d v="2014-09-09T05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b v="0"/>
    <n v="20"/>
    <b v="1"/>
    <n v="289"/>
    <n v="43.35"/>
    <s v="theater/plays"/>
    <x v="1"/>
    <s v="plays"/>
    <x v="3432"/>
    <n v="1464677986"/>
    <x v="3444"/>
    <d v="2016-06-08T06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b v="0"/>
    <n v="31"/>
    <b v="1"/>
    <n v="100"/>
    <n v="64.516129032258064"/>
    <s v="theater/plays"/>
    <x v="1"/>
    <s v="plays"/>
    <x v="3433"/>
    <n v="1443185036"/>
    <x v="3445"/>
    <d v="2015-10-23T05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b v="0"/>
    <n v="25"/>
    <b v="1"/>
    <n v="108.2"/>
    <n v="43.28"/>
    <s v="theater/plays"/>
    <x v="1"/>
    <s v="plays"/>
    <x v="3434"/>
    <n v="1421092725"/>
    <x v="3446"/>
    <d v="2015-02-05T05:20:00"/>
  </r>
  <r>
    <n v="3447"/>
    <s v="The Vagabond Halfback"/>
    <s v="&quot;He was a poet, a vagrant, a philosopher, a lady's man and a hard drinker&quot;"/>
    <n v="1000"/>
    <n v="1078"/>
    <x v="0"/>
    <s v="US"/>
    <s v="USD"/>
    <b v="0"/>
    <n v="14"/>
    <b v="1"/>
    <n v="107.80000000000001"/>
    <n v="77"/>
    <s v="theater/plays"/>
    <x v="1"/>
    <s v="plays"/>
    <x v="3435"/>
    <n v="1454448012"/>
    <x v="3447"/>
    <d v="2016-03-18T13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b v="0"/>
    <n v="45"/>
    <b v="1"/>
    <n v="109.76190476190477"/>
    <n v="51.222222222222221"/>
    <s v="theater/plays"/>
    <x v="1"/>
    <s v="plays"/>
    <x v="3436"/>
    <n v="1416192689"/>
    <x v="3448"/>
    <d v="2014-12-16T19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b v="0"/>
    <n v="20"/>
    <b v="1"/>
    <n v="170.625"/>
    <n v="68.25"/>
    <s v="theater/plays"/>
    <x v="1"/>
    <s v="plays"/>
    <x v="3437"/>
    <n v="1465607738"/>
    <x v="3449"/>
    <d v="2016-07-08T21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b v="0"/>
    <n v="39"/>
    <b v="1"/>
    <n v="152"/>
    <n v="19.487179487179485"/>
    <s v="theater/plays"/>
    <x v="1"/>
    <s v="plays"/>
    <x v="3438"/>
    <n v="1422809671"/>
    <x v="3450"/>
    <d v="2015-04-02T08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b v="0"/>
    <n v="16"/>
    <b v="1"/>
    <n v="101.23076923076924"/>
    <n v="41.125"/>
    <s v="theater/plays"/>
    <x v="1"/>
    <s v="plays"/>
    <x v="3439"/>
    <n v="1427304127"/>
    <x v="3451"/>
    <d v="2015-04-21T10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b v="0"/>
    <n v="37"/>
    <b v="1"/>
    <n v="153.19999999999999"/>
    <n v="41.405405405405403"/>
    <s v="theater/plays"/>
    <x v="1"/>
    <s v="plays"/>
    <x v="3440"/>
    <n v="1404141626"/>
    <x v="3452"/>
    <d v="2014-07-22T20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b v="0"/>
    <n v="14"/>
    <b v="1"/>
    <n v="128.33333333333334"/>
    <n v="27.5"/>
    <s v="theater/plays"/>
    <x v="1"/>
    <s v="plays"/>
    <x v="3441"/>
    <n v="1465946956"/>
    <x v="3453"/>
    <d v="2016-08-13T16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b v="0"/>
    <n v="21"/>
    <b v="1"/>
    <n v="100.71428571428571"/>
    <n v="33.571428571428569"/>
    <s v="theater/plays"/>
    <x v="1"/>
    <s v="plays"/>
    <x v="3442"/>
    <n v="1404233159"/>
    <x v="3454"/>
    <d v="2014-07-31T09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b v="0"/>
    <n v="69"/>
    <b v="1"/>
    <n v="100.64999999999999"/>
    <n v="145.86956521739131"/>
    <s v="theater/plays"/>
    <x v="1"/>
    <s v="plays"/>
    <x v="3443"/>
    <n v="1473789627"/>
    <x v="3455"/>
    <d v="2016-10-13T11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b v="0"/>
    <n v="16"/>
    <b v="1"/>
    <n v="191.3"/>
    <n v="358.6875"/>
    <s v="theater/plays"/>
    <x v="1"/>
    <s v="plays"/>
    <x v="3444"/>
    <n v="1404190567"/>
    <x v="3456"/>
    <d v="2014-07-31T23:59:00"/>
  </r>
  <r>
    <n v="3457"/>
    <s v="The Impossible Adventures Of Supernova Jones"/>
    <s v="Robots, Space Battles, Mystery, and Intrigue. Nothing is Impossible..."/>
    <n v="2000"/>
    <n v="2804"/>
    <x v="0"/>
    <s v="US"/>
    <s v="USD"/>
    <b v="0"/>
    <n v="55"/>
    <b v="1"/>
    <n v="140.19999999999999"/>
    <n v="50.981818181818184"/>
    <s v="theater/plays"/>
    <x v="1"/>
    <s v="plays"/>
    <x v="3445"/>
    <n v="1421081857"/>
    <x v="3457"/>
    <d v="2015-02-11T22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b v="0"/>
    <n v="27"/>
    <b v="1"/>
    <n v="124.33537832310839"/>
    <n v="45.037037037037038"/>
    <s v="theater/plays"/>
    <x v="1"/>
    <s v="plays"/>
    <x v="3446"/>
    <n v="1420606303"/>
    <x v="3458"/>
    <d v="2015-02-02T21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b v="0"/>
    <n v="36"/>
    <b v="1"/>
    <n v="126.2"/>
    <n v="17.527777777777779"/>
    <s v="theater/plays"/>
    <x v="1"/>
    <s v="plays"/>
    <x v="3447"/>
    <n v="1461151860"/>
    <x v="3459"/>
    <d v="2016-05-20T04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b v="0"/>
    <n v="19"/>
    <b v="1"/>
    <n v="190"/>
    <n v="50"/>
    <s v="theater/plays"/>
    <x v="1"/>
    <s v="plays"/>
    <x v="3448"/>
    <n v="1406896752"/>
    <x v="3460"/>
    <d v="2014-08-15T05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b v="0"/>
    <n v="12"/>
    <b v="1"/>
    <n v="139"/>
    <n v="57.916666666666664"/>
    <s v="theater/plays"/>
    <x v="1"/>
    <s v="plays"/>
    <x v="3449"/>
    <n v="1475248279"/>
    <x v="3461"/>
    <d v="2016-10-28T20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b v="0"/>
    <n v="17"/>
    <b v="1"/>
    <n v="202"/>
    <n v="29.705882352941178"/>
    <s v="theater/plays"/>
    <x v="1"/>
    <s v="plays"/>
    <x v="3450"/>
    <n v="1435181628"/>
    <x v="3462"/>
    <d v="2015-07-10T11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b v="0"/>
    <n v="114"/>
    <b v="1"/>
    <n v="103.38000000000001"/>
    <n v="90.684210526315795"/>
    <s v="theater/plays"/>
    <x v="1"/>
    <s v="plays"/>
    <x v="3451"/>
    <n v="1472594585"/>
    <x v="3463"/>
    <d v="2016-10-10T20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b v="0"/>
    <n v="93"/>
    <b v="1"/>
    <n v="102.3236"/>
    <n v="55.012688172043013"/>
    <s v="theater/plays"/>
    <x v="1"/>
    <s v="plays"/>
    <x v="3452"/>
    <n v="1469329637"/>
    <x v="3464"/>
    <d v="2016-08-22T20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b v="0"/>
    <n v="36"/>
    <b v="1"/>
    <n v="103"/>
    <n v="57.222222222222221"/>
    <s v="theater/plays"/>
    <x v="1"/>
    <s v="plays"/>
    <x v="3453"/>
    <n v="1436972472"/>
    <x v="3465"/>
    <d v="2015-08-09T09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b v="0"/>
    <n v="61"/>
    <b v="1"/>
    <n v="127.14285714285714"/>
    <n v="72.950819672131146"/>
    <s v="theater/plays"/>
    <x v="1"/>
    <s v="plays"/>
    <x v="3454"/>
    <n v="1455928050"/>
    <x v="3466"/>
    <d v="2016-04-19T16:27:30"/>
  </r>
  <r>
    <n v="3467"/>
    <s v="Venus in Fur, Los Angeles."/>
    <s v="Venus in Fur, By David Ives."/>
    <n v="3000"/>
    <n v="3030"/>
    <x v="0"/>
    <s v="US"/>
    <s v="USD"/>
    <b v="0"/>
    <n v="47"/>
    <b v="1"/>
    <n v="101"/>
    <n v="64.468085106382972"/>
    <s v="theater/plays"/>
    <x v="1"/>
    <s v="plays"/>
    <x v="3455"/>
    <n v="1424275632"/>
    <x v="3467"/>
    <d v="2015-03-20T08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b v="0"/>
    <n v="17"/>
    <b v="1"/>
    <n v="121.78"/>
    <n v="716.35294117647061"/>
    <s v="theater/plays"/>
    <x v="1"/>
    <s v="plays"/>
    <x v="3456"/>
    <n v="1471976529"/>
    <x v="3468"/>
    <d v="2016-09-20T20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b v="0"/>
    <n v="63"/>
    <b v="1"/>
    <n v="113.39285714285714"/>
    <n v="50.396825396825399"/>
    <s v="theater/plays"/>
    <x v="1"/>
    <s v="plays"/>
    <x v="3457"/>
    <n v="1459265045"/>
    <x v="3469"/>
    <d v="2016-04-28T08:24:05"/>
  </r>
  <r>
    <n v="3470"/>
    <s v="She Kills Monsters"/>
    <s v="The New Artist's Circle is a theatre company dedicated to bringing the arts to young people."/>
    <n v="250"/>
    <n v="375"/>
    <x v="0"/>
    <s v="US"/>
    <s v="USD"/>
    <b v="0"/>
    <n v="9"/>
    <b v="1"/>
    <n v="150"/>
    <n v="41.666666666666664"/>
    <s v="theater/plays"/>
    <x v="1"/>
    <s v="plays"/>
    <x v="3458"/>
    <n v="1465345902"/>
    <x v="3470"/>
    <d v="2016-07-15T14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b v="0"/>
    <n v="30"/>
    <b v="1"/>
    <n v="214.6"/>
    <n v="35.766666666666666"/>
    <s v="theater/plays"/>
    <x v="1"/>
    <s v="plays"/>
    <x v="3459"/>
    <n v="1405971690"/>
    <x v="3471"/>
    <d v="2014-08-31T13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b v="0"/>
    <n v="23"/>
    <b v="1"/>
    <n v="102.05"/>
    <n v="88.739130434782609"/>
    <s v="theater/plays"/>
    <x v="1"/>
    <s v="plays"/>
    <x v="3460"/>
    <n v="1413432331"/>
    <x v="3472"/>
    <d v="2014-11-05T22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b v="0"/>
    <n v="33"/>
    <b v="1"/>
    <n v="100"/>
    <n v="148.4848484848485"/>
    <s v="theater/plays"/>
    <x v="1"/>
    <s v="plays"/>
    <x v="3461"/>
    <n v="1425067296"/>
    <x v="3473"/>
    <d v="2015-03-20T13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b v="0"/>
    <n v="39"/>
    <b v="1"/>
    <n v="101"/>
    <n v="51.794871794871796"/>
    <s v="theater/plays"/>
    <x v="1"/>
    <s v="plays"/>
    <x v="3462"/>
    <n v="1466424131"/>
    <x v="3474"/>
    <d v="2016-07-20T05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b v="0"/>
    <n v="17"/>
    <b v="1"/>
    <n v="113.33333333333333"/>
    <n v="20"/>
    <s v="theater/plays"/>
    <x v="1"/>
    <s v="plays"/>
    <x v="3463"/>
    <n v="1412629704"/>
    <x v="3475"/>
    <d v="2014-11-02T17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b v="0"/>
    <n v="6"/>
    <b v="1"/>
    <n v="104"/>
    <n v="52"/>
    <s v="theater/plays"/>
    <x v="1"/>
    <s v="plays"/>
    <x v="3464"/>
    <n v="1412836990"/>
    <x v="3476"/>
    <d v="2014-10-26T20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b v="0"/>
    <n v="39"/>
    <b v="1"/>
    <n v="115.33333333333333"/>
    <n v="53.230769230769234"/>
    <s v="theater/plays"/>
    <x v="1"/>
    <s v="plays"/>
    <x v="3465"/>
    <n v="1430761243"/>
    <x v="3477"/>
    <d v="2015-05-16T20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b v="0"/>
    <n v="57"/>
    <b v="1"/>
    <n v="112.85000000000001"/>
    <n v="39.596491228070178"/>
    <s v="theater/plays"/>
    <x v="1"/>
    <s v="plays"/>
    <x v="3466"/>
    <n v="1424296822"/>
    <x v="3478"/>
    <d v="2015-03-16T14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b v="0"/>
    <n v="56"/>
    <b v="1"/>
    <n v="127.86666666666666"/>
    <n v="34.25"/>
    <s v="theater/plays"/>
    <x v="1"/>
    <s v="plays"/>
    <x v="3467"/>
    <n v="1400790680"/>
    <x v="3479"/>
    <d v="2014-06-21T13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b v="0"/>
    <n v="13"/>
    <b v="1"/>
    <n v="142.66666666666669"/>
    <n v="164.61538461538461"/>
    <s v="theater/plays"/>
    <x v="1"/>
    <s v="plays"/>
    <x v="3468"/>
    <n v="1434440227"/>
    <x v="3480"/>
    <d v="2015-07-10T14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b v="0"/>
    <n v="95"/>
    <b v="1"/>
    <n v="118.8"/>
    <n v="125.05263157894737"/>
    <s v="theater/plays"/>
    <x v="1"/>
    <s v="plays"/>
    <x v="3469"/>
    <n v="1418709388"/>
    <x v="3481"/>
    <d v="2015-01-01T22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b v="0"/>
    <n v="80"/>
    <b v="1"/>
    <n v="138.33333333333334"/>
    <n v="51.875"/>
    <s v="theater/plays"/>
    <x v="1"/>
    <s v="plays"/>
    <x v="3470"/>
    <n v="1402079466"/>
    <x v="3482"/>
    <d v="2014-07-06T11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b v="0"/>
    <n v="133"/>
    <b v="1"/>
    <n v="159.9402985074627"/>
    <n v="40.285714285714285"/>
    <s v="theater/plays"/>
    <x v="1"/>
    <s v="plays"/>
    <x v="3471"/>
    <n v="1401811381"/>
    <x v="3483"/>
    <d v="2014-07-03T09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b v="0"/>
    <n v="44"/>
    <b v="1"/>
    <n v="114.24000000000001"/>
    <n v="64.909090909090907"/>
    <s v="theater/plays"/>
    <x v="1"/>
    <s v="plays"/>
    <x v="3472"/>
    <n v="1463422499"/>
    <x v="3484"/>
    <d v="2016-06-15T11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b v="0"/>
    <n v="30"/>
    <b v="1"/>
    <n v="100.60606060606061"/>
    <n v="55.333333333333336"/>
    <s v="theater/plays"/>
    <x v="1"/>
    <s v="plays"/>
    <x v="3473"/>
    <n v="1451839080"/>
    <x v="3485"/>
    <d v="2016-02-02T09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b v="0"/>
    <n v="56"/>
    <b v="1"/>
    <n v="155.20000000000002"/>
    <n v="83.142857142857139"/>
    <s v="theater/plays"/>
    <x v="1"/>
    <s v="plays"/>
    <x v="3474"/>
    <n v="1430600401"/>
    <x v="3486"/>
    <d v="2015-06-02T23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b v="0"/>
    <n v="66"/>
    <b v="1"/>
    <n v="127.75000000000001"/>
    <n v="38.712121212121211"/>
    <s v="theater/plays"/>
    <x v="1"/>
    <s v="plays"/>
    <x v="3475"/>
    <n v="1432593252"/>
    <x v="3487"/>
    <d v="2015-06-24T15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b v="0"/>
    <n v="29"/>
    <b v="1"/>
    <n v="121.2"/>
    <n v="125.37931034482759"/>
    <s v="theater/plays"/>
    <x v="1"/>
    <s v="plays"/>
    <x v="3476"/>
    <n v="1427221560"/>
    <x v="3488"/>
    <d v="2015-04-17T09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b v="0"/>
    <n v="72"/>
    <b v="1"/>
    <n v="112.7"/>
    <n v="78.263888888888886"/>
    <s v="theater/plays"/>
    <x v="1"/>
    <s v="plays"/>
    <x v="3477"/>
    <n v="1398352531"/>
    <x v="3489"/>
    <d v="2014-05-24T14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b v="0"/>
    <n v="27"/>
    <b v="1"/>
    <n v="127.49999999999999"/>
    <n v="47.222222222222221"/>
    <s v="theater/plays"/>
    <x v="1"/>
    <s v="plays"/>
    <x v="3478"/>
    <n v="1457982924"/>
    <x v="3490"/>
    <d v="2016-04-13T12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b v="0"/>
    <n v="10"/>
    <b v="1"/>
    <n v="158.20000000000002"/>
    <n v="79.099999999999994"/>
    <s v="theater/plays"/>
    <x v="1"/>
    <s v="plays"/>
    <x v="3479"/>
    <n v="1430114384"/>
    <x v="3491"/>
    <d v="2015-05-17T22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b v="0"/>
    <n v="35"/>
    <b v="1"/>
    <n v="105.26894736842105"/>
    <n v="114.29199999999999"/>
    <s v="theater/plays"/>
    <x v="1"/>
    <s v="plays"/>
    <x v="3480"/>
    <n v="1442794397"/>
    <x v="3492"/>
    <d v="2015-10-25T17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b v="0"/>
    <n v="29"/>
    <b v="1"/>
    <n v="100"/>
    <n v="51.724137931034484"/>
    <s v="theater/plays"/>
    <x v="1"/>
    <s v="plays"/>
    <x v="3481"/>
    <n v="1406580436"/>
    <x v="3493"/>
    <d v="2014-08-16T22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b v="0"/>
    <n v="13"/>
    <b v="1"/>
    <n v="100"/>
    <n v="30.76923076923077"/>
    <s v="theater/plays"/>
    <x v="1"/>
    <s v="plays"/>
    <x v="3482"/>
    <n v="1479186575"/>
    <x v="3494"/>
    <d v="2016-11-25T23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b v="0"/>
    <n v="72"/>
    <b v="1"/>
    <n v="106.86"/>
    <n v="74.208333333333329"/>
    <s v="theater/plays"/>
    <x v="1"/>
    <s v="plays"/>
    <x v="3483"/>
    <n v="1412360309"/>
    <x v="3495"/>
    <d v="2014-11-01T10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b v="0"/>
    <n v="78"/>
    <b v="1"/>
    <n v="124.4"/>
    <n v="47.846153846153847"/>
    <s v="theater/plays"/>
    <x v="1"/>
    <s v="plays"/>
    <x v="3484"/>
    <n v="1470169166"/>
    <x v="3496"/>
    <d v="2016-09-11T13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b v="0"/>
    <n v="49"/>
    <b v="1"/>
    <n v="108.70406189555126"/>
    <n v="34.408163265306122"/>
    <s v="theater/plays"/>
    <x v="1"/>
    <s v="plays"/>
    <x v="3485"/>
    <n v="1463852904"/>
    <x v="3497"/>
    <d v="2016-06-02T15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b v="0"/>
    <n v="42"/>
    <b v="1"/>
    <n v="102.42424242424242"/>
    <n v="40.238095238095241"/>
    <s v="theater/plays"/>
    <x v="1"/>
    <s v="plays"/>
    <x v="3486"/>
    <n v="1459309704"/>
    <x v="3498"/>
    <d v="2016-05-28T14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b v="0"/>
    <n v="35"/>
    <b v="1"/>
    <n v="105.5"/>
    <n v="60.285714285714285"/>
    <s v="theater/plays"/>
    <x v="1"/>
    <s v="plays"/>
    <x v="3487"/>
    <n v="1431046325"/>
    <x v="3499"/>
    <d v="2015-06-30T23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b v="0"/>
    <n v="42"/>
    <b v="1"/>
    <n v="106.3"/>
    <n v="25.30952380952381"/>
    <s v="theater/plays"/>
    <x v="1"/>
    <s v="plays"/>
    <x v="3488"/>
    <n v="1455919438"/>
    <x v="3500"/>
    <d v="2016-03-06T21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b v="0"/>
    <n v="42"/>
    <b v="1"/>
    <n v="100.66666666666666"/>
    <n v="35.952380952380949"/>
    <s v="theater/plays"/>
    <x v="1"/>
    <s v="plays"/>
    <x v="3489"/>
    <n v="1439835595"/>
    <x v="3501"/>
    <d v="2015-09-11T11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b v="0"/>
    <n v="31"/>
    <b v="1"/>
    <n v="105.4"/>
    <n v="136"/>
    <s v="theater/plays"/>
    <x v="1"/>
    <s v="plays"/>
    <x v="3490"/>
    <n v="1456862924"/>
    <x v="3502"/>
    <d v="2016-03-15T20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b v="0"/>
    <n v="38"/>
    <b v="1"/>
    <n v="107.55999999999999"/>
    <n v="70.763157894736835"/>
    <s v="theater/plays"/>
    <x v="1"/>
    <s v="plays"/>
    <x v="3491"/>
    <n v="1466767728"/>
    <x v="3503"/>
    <d v="2016-07-24T04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b v="0"/>
    <n v="8"/>
    <b v="1"/>
    <n v="100"/>
    <n v="125"/>
    <s v="theater/plays"/>
    <x v="1"/>
    <s v="plays"/>
    <x v="3492"/>
    <n v="1445363891"/>
    <x v="3504"/>
    <d v="2015-11-19T11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b v="0"/>
    <n v="39"/>
    <b v="1"/>
    <n v="103.76"/>
    <n v="66.512820512820511"/>
    <s v="theater/plays"/>
    <x v="1"/>
    <s v="plays"/>
    <x v="3493"/>
    <n v="1398983245"/>
    <x v="3505"/>
    <d v="2014-05-12T21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b v="0"/>
    <n v="29"/>
    <b v="1"/>
    <n v="101.49999999999999"/>
    <n v="105"/>
    <s v="theater/plays"/>
    <x v="1"/>
    <s v="plays"/>
    <x v="3494"/>
    <n v="1404927440"/>
    <x v="3506"/>
    <d v="2014-08-23T10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b v="0"/>
    <n v="72"/>
    <b v="1"/>
    <n v="104.4"/>
    <n v="145"/>
    <s v="theater/plays"/>
    <x v="1"/>
    <s v="plays"/>
    <x v="3495"/>
    <n v="1462140537"/>
    <x v="3507"/>
    <d v="2016-05-31T15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b v="0"/>
    <n v="15"/>
    <b v="1"/>
    <n v="180"/>
    <n v="12"/>
    <s v="theater/plays"/>
    <x v="1"/>
    <s v="plays"/>
    <x v="3496"/>
    <n v="1460914253"/>
    <x v="3508"/>
    <d v="2016-05-10T14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b v="0"/>
    <n v="33"/>
    <b v="1"/>
    <n v="106.33333333333333"/>
    <n v="96.666666666666671"/>
    <s v="theater/plays"/>
    <x v="1"/>
    <s v="plays"/>
    <x v="3497"/>
    <n v="1415392666"/>
    <x v="3509"/>
    <d v="2014-11-20T21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b v="0"/>
    <n v="15"/>
    <b v="1"/>
    <n v="100.55555555555556"/>
    <n v="60.333333333333336"/>
    <s v="theater/plays"/>
    <x v="1"/>
    <s v="plays"/>
    <x v="3498"/>
    <n v="1402584846"/>
    <x v="3510"/>
    <d v="2014-07-02T07:54:06"/>
  </r>
  <r>
    <n v="3511"/>
    <s v="Silent Planet"/>
    <s v="The world premiere of the first full-length play by Eve Leigh, at the intimate Finborough Theatre in London."/>
    <n v="1500"/>
    <n v="1518"/>
    <x v="0"/>
    <s v="GB"/>
    <s v="GBP"/>
    <b v="0"/>
    <n v="19"/>
    <b v="1"/>
    <n v="101.2"/>
    <n v="79.89473684210526"/>
    <s v="theater/plays"/>
    <x v="1"/>
    <s v="plays"/>
    <x v="3499"/>
    <n v="1413406695"/>
    <x v="3511"/>
    <d v="2014-11-07T11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b v="0"/>
    <n v="17"/>
    <b v="1"/>
    <n v="100"/>
    <n v="58.823529411764703"/>
    <s v="theater/plays"/>
    <x v="1"/>
    <s v="plays"/>
    <x v="3500"/>
    <n v="1424609592"/>
    <x v="3512"/>
    <d v="2015-04-23T04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b v="0"/>
    <n v="44"/>
    <b v="1"/>
    <n v="118.39285714285714"/>
    <n v="75.340909090909093"/>
    <s v="theater/plays"/>
    <x v="1"/>
    <s v="plays"/>
    <x v="3501"/>
    <n v="1400725112"/>
    <x v="3513"/>
    <d v="2014-06-03T21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b v="0"/>
    <n v="10"/>
    <b v="1"/>
    <n v="110.00000000000001"/>
    <n v="55"/>
    <s v="theater/plays"/>
    <x v="1"/>
    <s v="plays"/>
    <x v="3502"/>
    <n v="1421439552"/>
    <x v="3514"/>
    <d v="2015-02-01T21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b v="0"/>
    <n v="46"/>
    <b v="1"/>
    <n v="102.66666666666666"/>
    <n v="66.956521739130437"/>
    <s v="theater/plays"/>
    <x v="1"/>
    <s v="plays"/>
    <x v="3503"/>
    <n v="1430505171"/>
    <x v="3515"/>
    <d v="2015-05-31T11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b v="0"/>
    <n v="11"/>
    <b v="1"/>
    <n v="100"/>
    <n v="227.27272727272728"/>
    <s v="theater/plays"/>
    <x v="1"/>
    <s v="plays"/>
    <x v="3504"/>
    <n v="1407197670"/>
    <x v="3516"/>
    <d v="2014-09-07T20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b v="0"/>
    <n v="13"/>
    <b v="1"/>
    <n v="100"/>
    <n v="307.69230769230768"/>
    <s v="theater/plays"/>
    <x v="1"/>
    <s v="plays"/>
    <x v="3505"/>
    <n v="1401910634"/>
    <x v="3517"/>
    <d v="2014-07-04T04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b v="0"/>
    <n v="33"/>
    <b v="1"/>
    <n v="110.04599999999999"/>
    <n v="50.020909090909093"/>
    <s v="theater/plays"/>
    <x v="1"/>
    <s v="plays"/>
    <x v="3506"/>
    <n v="1410461299"/>
    <x v="3518"/>
    <d v="2014-10-02T07:21:00"/>
  </r>
  <r>
    <n v="3519"/>
    <s v="Bookstory"/>
    <s v="Bookstory is a tiny puppet musical with some very big ideas that tells the story of the story in the digital age"/>
    <n v="2000"/>
    <n v="2027"/>
    <x v="0"/>
    <s v="GB"/>
    <s v="GBP"/>
    <b v="0"/>
    <n v="28"/>
    <b v="1"/>
    <n v="101.35000000000001"/>
    <n v="72.392857142857139"/>
    <s v="theater/plays"/>
    <x v="1"/>
    <s v="plays"/>
    <x v="3507"/>
    <n v="1422886950"/>
    <x v="3519"/>
    <d v="2015-03-04T07:22:30"/>
  </r>
  <r>
    <n v="3520"/>
    <s v="Protocols"/>
    <s v="Help us to bring &quot;Protocols&quot; at the 2015 Camden Fringe. The most controversial play of the year."/>
    <n v="2000"/>
    <n v="2015"/>
    <x v="0"/>
    <s v="GB"/>
    <s v="GBP"/>
    <b v="0"/>
    <n v="21"/>
    <b v="1"/>
    <n v="100.75"/>
    <n v="95.952380952380949"/>
    <s v="theater/plays"/>
    <x v="1"/>
    <s v="plays"/>
    <x v="3508"/>
    <n v="1439322412"/>
    <x v="3520"/>
    <d v="2015-09-06T06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b v="0"/>
    <n v="13"/>
    <b v="1"/>
    <n v="169.42857142857144"/>
    <n v="45.615384615384613"/>
    <s v="theater/plays"/>
    <x v="1"/>
    <s v="plays"/>
    <x v="3509"/>
    <n v="1409388020"/>
    <x v="3521"/>
    <d v="2014-09-29T01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b v="0"/>
    <n v="34"/>
    <b v="1"/>
    <n v="100"/>
    <n v="41.029411764705884"/>
    <s v="theater/plays"/>
    <x v="1"/>
    <s v="plays"/>
    <x v="3510"/>
    <n v="1439924246"/>
    <x v="3522"/>
    <d v="2015-09-15T03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b v="0"/>
    <n v="80"/>
    <b v="1"/>
    <n v="113.65"/>
    <n v="56.825000000000003"/>
    <s v="theater/plays"/>
    <x v="1"/>
    <s v="plays"/>
    <x v="3511"/>
    <n v="1469871148"/>
    <x v="3523"/>
    <d v="2016-09-25T16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b v="0"/>
    <n v="74"/>
    <b v="1"/>
    <n v="101.56"/>
    <n v="137.24324324324326"/>
    <s v="theater/plays"/>
    <x v="1"/>
    <s v="plays"/>
    <x v="3512"/>
    <n v="1409336373"/>
    <x v="3524"/>
    <d v="2014-09-12T21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b v="0"/>
    <n v="7"/>
    <b v="1"/>
    <n v="106"/>
    <n v="75.714285714285708"/>
    <s v="theater/plays"/>
    <x v="1"/>
    <s v="plays"/>
    <x v="3453"/>
    <n v="1438188106"/>
    <x v="3525"/>
    <d v="2015-08-09T09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b v="0"/>
    <n v="34"/>
    <b v="1"/>
    <n v="102"/>
    <n v="99"/>
    <s v="theater/plays"/>
    <x v="1"/>
    <s v="plays"/>
    <x v="3513"/>
    <n v="1459411371"/>
    <x v="3526"/>
    <d v="2016-04-27T22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b v="0"/>
    <n v="86"/>
    <b v="1"/>
    <n v="116.91666666666667"/>
    <n v="81.569767441860463"/>
    <s v="theater/plays"/>
    <x v="1"/>
    <s v="plays"/>
    <x v="3514"/>
    <n v="1434069205"/>
    <x v="3527"/>
    <d v="2015-07-10T20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b v="0"/>
    <n v="37"/>
    <b v="1"/>
    <n v="101.15151515151514"/>
    <n v="45.108108108108105"/>
    <s v="theater/plays"/>
    <x v="1"/>
    <s v="plays"/>
    <x v="3515"/>
    <n v="1483012918"/>
    <x v="3528"/>
    <d v="2017-01-18T05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b v="0"/>
    <n v="18"/>
    <b v="1"/>
    <n v="132"/>
    <n v="36.666666666666664"/>
    <s v="theater/plays"/>
    <x v="1"/>
    <s v="plays"/>
    <x v="3516"/>
    <n v="1434997018"/>
    <x v="3529"/>
    <d v="2015-07-12T18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b v="0"/>
    <n v="22"/>
    <b v="1"/>
    <n v="100"/>
    <n v="125"/>
    <s v="theater/plays"/>
    <x v="1"/>
    <s v="plays"/>
    <x v="3517"/>
    <n v="1457881057"/>
    <x v="3530"/>
    <d v="2016-04-10T13:00:00"/>
  </r>
  <r>
    <n v="3531"/>
    <s v="The Reinvention of Lily Johnson"/>
    <s v="A political comedy for a crazy election year"/>
    <n v="1000"/>
    <n v="1280"/>
    <x v="0"/>
    <s v="US"/>
    <s v="USD"/>
    <b v="0"/>
    <n v="26"/>
    <b v="1"/>
    <n v="128"/>
    <n v="49.230769230769234"/>
    <s v="theater/plays"/>
    <x v="1"/>
    <s v="plays"/>
    <x v="3518"/>
    <n v="1464709334"/>
    <x v="3531"/>
    <d v="2016-06-30T08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b v="0"/>
    <n v="27"/>
    <b v="1"/>
    <n v="118.95833333333334"/>
    <n v="42.296296296296298"/>
    <s v="theater/plays"/>
    <x v="1"/>
    <s v="plays"/>
    <x v="3519"/>
    <n v="1409667827"/>
    <x v="3532"/>
    <d v="2014-09-17T20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b v="0"/>
    <n v="8"/>
    <b v="1"/>
    <n v="126.2"/>
    <n v="78.875"/>
    <s v="theater/plays"/>
    <x v="1"/>
    <s v="plays"/>
    <x v="3520"/>
    <n v="1444673767"/>
    <x v="3533"/>
    <d v="2015-11-11T12:16:07"/>
  </r>
  <r>
    <n v="3534"/>
    <s v="Night of Ashes"/>
    <s v="A Theatrical Prequel to Hell's Rebels, the current Pathfinder Adventure Path from Paizo Publishing"/>
    <n v="5000"/>
    <n v="7810"/>
    <x v="0"/>
    <s v="US"/>
    <s v="USD"/>
    <b v="0"/>
    <n v="204"/>
    <b v="1"/>
    <n v="156.20000000000002"/>
    <n v="38.284313725490193"/>
    <s v="theater/plays"/>
    <x v="1"/>
    <s v="plays"/>
    <x v="3521"/>
    <n v="1440687623"/>
    <x v="3534"/>
    <d v="2015-10-01T08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b v="0"/>
    <n v="46"/>
    <b v="1"/>
    <n v="103.15"/>
    <n v="44.847826086956523"/>
    <s v="theater/plays"/>
    <x v="1"/>
    <s v="plays"/>
    <x v="1804"/>
    <n v="1441120910"/>
    <x v="3535"/>
    <d v="2015-10-02T11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b v="0"/>
    <n v="17"/>
    <b v="1"/>
    <n v="153.33333333333334"/>
    <n v="13.529411764705882"/>
    <s v="theater/plays"/>
    <x v="1"/>
    <s v="plays"/>
    <x v="3522"/>
    <n v="1448040425"/>
    <x v="3536"/>
    <d v="2015-12-20T04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b v="0"/>
    <n v="28"/>
    <b v="1"/>
    <n v="180.44444444444446"/>
    <n v="43.5"/>
    <s v="theater/plays"/>
    <x v="1"/>
    <s v="plays"/>
    <x v="3523"/>
    <n v="1413016216"/>
    <x v="3537"/>
    <d v="2014-11-17T00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b v="0"/>
    <n v="83"/>
    <b v="1"/>
    <n v="128.44999999999999"/>
    <n v="30.951807228915662"/>
    <s v="theater/plays"/>
    <x v="1"/>
    <s v="plays"/>
    <x v="3524"/>
    <n v="1469009140"/>
    <x v="3538"/>
    <d v="2016-08-17T03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b v="0"/>
    <n v="13"/>
    <b v="1"/>
    <n v="119.66666666666667"/>
    <n v="55.230769230769234"/>
    <s v="theater/plays"/>
    <x v="1"/>
    <s v="plays"/>
    <x v="3525"/>
    <n v="1471543722"/>
    <x v="3539"/>
    <d v="2016-09-08T11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b v="0"/>
    <n v="8"/>
    <b v="1"/>
    <n v="123"/>
    <n v="46.125"/>
    <s v="theater/plays"/>
    <x v="1"/>
    <s v="plays"/>
    <x v="3526"/>
    <n v="1464307491"/>
    <x v="3540"/>
    <d v="2016-06-25T17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b v="0"/>
    <n v="32"/>
    <b v="1"/>
    <n v="105"/>
    <n v="39.375"/>
    <s v="theater/plays"/>
    <x v="1"/>
    <s v="plays"/>
    <x v="3527"/>
    <n v="1438882275"/>
    <x v="3541"/>
    <d v="2015-08-31T10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b v="0"/>
    <n v="85"/>
    <b v="1"/>
    <n v="102.23636363636363"/>
    <n v="66.152941176470591"/>
    <s v="theater/plays"/>
    <x v="1"/>
    <s v="plays"/>
    <x v="3528"/>
    <n v="1404915822"/>
    <x v="3542"/>
    <d v="2014-09-07T07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b v="0"/>
    <n v="29"/>
    <b v="1"/>
    <n v="104.66666666666666"/>
    <n v="54.137931034482762"/>
    <s v="theater/plays"/>
    <x v="1"/>
    <s v="plays"/>
    <x v="3529"/>
    <n v="1432663659"/>
    <x v="3543"/>
    <d v="2015-06-25T11:07:39"/>
  </r>
  <r>
    <n v="3544"/>
    <s v="Gruoch, or Lady Macbeth"/>
    <s v="Death &amp; Pretzels presents the world premiere of Paul Pasulka's Gruoch, or Lady Macbeth"/>
    <n v="2500"/>
    <n v="2500"/>
    <x v="0"/>
    <s v="US"/>
    <s v="USD"/>
    <b v="0"/>
    <n v="24"/>
    <b v="1"/>
    <n v="100"/>
    <n v="104.16666666666667"/>
    <s v="theater/plays"/>
    <x v="1"/>
    <s v="plays"/>
    <x v="3530"/>
    <n v="1423166257"/>
    <x v="3544"/>
    <d v="2015-03-07T12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b v="0"/>
    <n v="8"/>
    <b v="1"/>
    <n v="100.4"/>
    <n v="31.375"/>
    <s v="theater/plays"/>
    <x v="1"/>
    <s v="plays"/>
    <x v="3531"/>
    <n v="1426188159"/>
    <x v="3545"/>
    <d v="2015-04-11T12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b v="0"/>
    <n v="19"/>
    <b v="1"/>
    <n v="102.27272727272727"/>
    <n v="59.210526315789473"/>
    <s v="theater/plays"/>
    <x v="1"/>
    <s v="plays"/>
    <x v="3532"/>
    <n v="1426002684"/>
    <x v="3546"/>
    <d v="2015-03-31T20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b v="0"/>
    <n v="336"/>
    <b v="1"/>
    <n v="114.40928571428573"/>
    <n v="119.17633928571429"/>
    <s v="theater/plays"/>
    <x v="1"/>
    <s v="plays"/>
    <x v="3533"/>
    <n v="1461117201"/>
    <x v="3547"/>
    <d v="2016-05-13T20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b v="0"/>
    <n v="13"/>
    <b v="1"/>
    <n v="101.9047619047619"/>
    <n v="164.61538461538461"/>
    <s v="theater/plays"/>
    <x v="1"/>
    <s v="plays"/>
    <x v="3534"/>
    <n v="1455230214"/>
    <x v="3548"/>
    <d v="2016-03-04T18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b v="0"/>
    <n v="42"/>
    <b v="1"/>
    <n v="102"/>
    <n v="24.285714285714285"/>
    <s v="theater/plays"/>
    <x v="1"/>
    <s v="plays"/>
    <x v="3535"/>
    <n v="1438939673"/>
    <x v="3549"/>
    <d v="2015-09-04T02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b v="0"/>
    <n v="64"/>
    <b v="1"/>
    <n v="104.80000000000001"/>
    <n v="40.9375"/>
    <s v="theater/plays"/>
    <x v="1"/>
    <s v="plays"/>
    <x v="3536"/>
    <n v="1459632398"/>
    <x v="3550"/>
    <d v="2016-05-02T14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b v="0"/>
    <n v="25"/>
    <b v="1"/>
    <n v="101.83333333333333"/>
    <n v="61.1"/>
    <s v="theater/plays"/>
    <x v="1"/>
    <s v="plays"/>
    <x v="3537"/>
    <n v="1398342170"/>
    <x v="3551"/>
    <d v="2014-05-22T15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b v="0"/>
    <n v="20"/>
    <b v="1"/>
    <n v="100"/>
    <n v="38.65"/>
    <s v="theater/plays"/>
    <x v="1"/>
    <s v="plays"/>
    <x v="3538"/>
    <n v="1401372324"/>
    <x v="3552"/>
    <d v="2014-06-28T07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b v="0"/>
    <n v="104"/>
    <b v="1"/>
    <n v="106.27272727272728"/>
    <n v="56.20192307692308"/>
    <s v="theater/plays"/>
    <x v="1"/>
    <s v="plays"/>
    <x v="3539"/>
    <n v="1436575280"/>
    <x v="3553"/>
    <d v="2015-08-11T17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b v="0"/>
    <n v="53"/>
    <b v="1"/>
    <n v="113.42219999999999"/>
    <n v="107.00207547169811"/>
    <s v="theater/plays"/>
    <x v="1"/>
    <s v="plays"/>
    <x v="3540"/>
    <n v="1421025159"/>
    <x v="3554"/>
    <d v="2015-02-11T10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b v="0"/>
    <n v="14"/>
    <b v="1"/>
    <n v="100"/>
    <n v="171.42857142857142"/>
    <s v="theater/plays"/>
    <x v="1"/>
    <s v="plays"/>
    <x v="3541"/>
    <n v="1476786994"/>
    <x v="3555"/>
    <d v="2016-11-17T04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b v="0"/>
    <n v="20"/>
    <b v="1"/>
    <n v="100.45454545454547"/>
    <n v="110.5"/>
    <s v="theater/plays"/>
    <x v="1"/>
    <s v="plays"/>
    <x v="3542"/>
    <n v="1403105724"/>
    <x v="3556"/>
    <d v="2014-08-17T08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b v="0"/>
    <n v="558"/>
    <b v="1"/>
    <n v="100.03599999999999"/>
    <n v="179.27598566308242"/>
    <s v="theater/plays"/>
    <x v="1"/>
    <s v="plays"/>
    <x v="3543"/>
    <n v="1396334311"/>
    <x v="3557"/>
    <d v="2014-05-04T23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b v="0"/>
    <n v="22"/>
    <b v="1"/>
    <n v="144"/>
    <n v="22.90909090909091"/>
    <s v="theater/plays"/>
    <x v="1"/>
    <s v="plays"/>
    <x v="3544"/>
    <n v="1431718575"/>
    <x v="3558"/>
    <d v="2015-06-26T14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b v="0"/>
    <n v="24"/>
    <b v="1"/>
    <n v="103.49999999999999"/>
    <n v="43.125"/>
    <s v="theater/plays"/>
    <x v="1"/>
    <s v="plays"/>
    <x v="3545"/>
    <n v="1436408308"/>
    <x v="3559"/>
    <d v="2015-07-31T01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b v="0"/>
    <n v="74"/>
    <b v="1"/>
    <n v="108.43750000000001"/>
    <n v="46.891891891891895"/>
    <s v="theater/plays"/>
    <x v="1"/>
    <s v="plays"/>
    <x v="3546"/>
    <n v="1429651266"/>
    <x v="3560"/>
    <d v="2015-05-26T19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b v="0"/>
    <n v="54"/>
    <b v="1"/>
    <n v="102.4"/>
    <n v="47.407407407407405"/>
    <s v="theater/plays"/>
    <x v="1"/>
    <s v="plays"/>
    <x v="3547"/>
    <n v="1437236378"/>
    <x v="3561"/>
    <d v="2015-08-05T11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b v="0"/>
    <n v="31"/>
    <b v="1"/>
    <n v="148.88888888888889"/>
    <n v="15.129032258064516"/>
    <s v="theater/plays"/>
    <x v="1"/>
    <s v="plays"/>
    <x v="3548"/>
    <n v="1457115427"/>
    <x v="3562"/>
    <d v="2016-03-13T15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b v="0"/>
    <n v="25"/>
    <b v="1"/>
    <n v="105.49000000000002"/>
    <n v="21.098000000000003"/>
    <s v="theater/plays"/>
    <x v="1"/>
    <s v="plays"/>
    <x v="3549"/>
    <n v="1467648456"/>
    <x v="3563"/>
    <d v="2016-08-01T12:00:00"/>
  </r>
  <r>
    <n v="3564"/>
    <s v="The Pillowman Aberdeen"/>
    <s v="Multi Award-Winng play THE PILLOWMAN coming to the Arts Centre Theatre, Aberdeen"/>
    <n v="1000"/>
    <n v="1005"/>
    <x v="0"/>
    <s v="GB"/>
    <s v="GBP"/>
    <b v="0"/>
    <n v="17"/>
    <b v="1"/>
    <n v="100.49999999999999"/>
    <n v="59.117647058823529"/>
    <s v="theater/plays"/>
    <x v="1"/>
    <s v="plays"/>
    <x v="3550"/>
    <n v="1440082649"/>
    <x v="3564"/>
    <d v="2015-10-05T09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b v="0"/>
    <n v="12"/>
    <b v="1"/>
    <n v="130.55555555555557"/>
    <n v="97.916666666666671"/>
    <s v="theater/plays"/>
    <x v="1"/>
    <s v="plays"/>
    <x v="3551"/>
    <n v="1417456208"/>
    <x v="3565"/>
    <d v="2014-12-31T10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b v="0"/>
    <n v="38"/>
    <b v="1"/>
    <n v="104.75000000000001"/>
    <n v="55.131578947368418"/>
    <s v="theater/plays"/>
    <x v="1"/>
    <s v="plays"/>
    <x v="3552"/>
    <n v="1419423083"/>
    <x v="3566"/>
    <d v="2015-01-23T05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b v="0"/>
    <n v="41"/>
    <b v="1"/>
    <n v="108.80000000000001"/>
    <n v="26.536585365853657"/>
    <s v="theater/plays"/>
    <x v="1"/>
    <s v="plays"/>
    <x v="3553"/>
    <n v="1431372444"/>
    <x v="3567"/>
    <d v="2015-06-10T12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b v="0"/>
    <n v="19"/>
    <b v="1"/>
    <n v="111.00000000000001"/>
    <n v="58.421052631578945"/>
    <s v="theater/plays"/>
    <x v="1"/>
    <s v="plays"/>
    <x v="3554"/>
    <n v="1408383994"/>
    <x v="3568"/>
    <d v="2014-09-17T10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b v="0"/>
    <n v="41"/>
    <b v="1"/>
    <n v="100.47999999999999"/>
    <n v="122.53658536585365"/>
    <s v="theater/plays"/>
    <x v="1"/>
    <s v="plays"/>
    <x v="3555"/>
    <n v="1418142696"/>
    <x v="3569"/>
    <d v="2015-01-08T09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b v="0"/>
    <n v="26"/>
    <b v="1"/>
    <n v="114.35"/>
    <n v="87.961538461538467"/>
    <s v="theater/plays"/>
    <x v="1"/>
    <s v="plays"/>
    <x v="3556"/>
    <n v="1417593483"/>
    <x v="3570"/>
    <d v="2014-12-31T00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b v="0"/>
    <n v="25"/>
    <b v="1"/>
    <n v="122.06666666666666"/>
    <n v="73.239999999999995"/>
    <s v="theater/plays"/>
    <x v="1"/>
    <s v="plays"/>
    <x v="3557"/>
    <n v="1412109413"/>
    <x v="3571"/>
    <d v="2014-10-30T13:36:53"/>
  </r>
  <r>
    <n v="3572"/>
    <s v="Monster"/>
    <s v="A darkly comic one woman show by Abram Rooney as part of The Camden Fringe 2015."/>
    <n v="500"/>
    <n v="500"/>
    <x v="0"/>
    <s v="GB"/>
    <s v="GBP"/>
    <b v="0"/>
    <n v="9"/>
    <b v="1"/>
    <n v="100"/>
    <n v="55.555555555555557"/>
    <s v="theater/plays"/>
    <x v="1"/>
    <s v="plays"/>
    <x v="3558"/>
    <n v="1432302082"/>
    <x v="3572"/>
    <d v="2015-06-21T06:41:22"/>
  </r>
  <r>
    <n v="3573"/>
    <s v="Licensed To Ill"/>
    <s v="London based theatre makers collaborating to create a new show about the history of HipHop."/>
    <n v="3000"/>
    <n v="3084"/>
    <x v="0"/>
    <s v="GB"/>
    <s v="GBP"/>
    <b v="0"/>
    <n v="78"/>
    <b v="1"/>
    <n v="102.8"/>
    <n v="39.53846153846154"/>
    <s v="theater/plays"/>
    <x v="1"/>
    <s v="plays"/>
    <x v="3559"/>
    <n v="1412845246"/>
    <x v="3573"/>
    <d v="2014-11-08T03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b v="0"/>
    <n v="45"/>
    <b v="1"/>
    <n v="106.12068965517241"/>
    <n v="136.77777777777777"/>
    <s v="theater/plays"/>
    <x v="1"/>
    <s v="plays"/>
    <x v="3560"/>
    <n v="1413326248"/>
    <x v="3574"/>
    <d v="2014-11-13T16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b v="0"/>
    <n v="102"/>
    <b v="1"/>
    <n v="101.33000000000001"/>
    <n v="99.343137254901961"/>
    <s v="theater/plays"/>
    <x v="1"/>
    <s v="plays"/>
    <x v="3561"/>
    <n v="1468176527"/>
    <x v="3575"/>
    <d v="2016-08-10T20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b v="0"/>
    <n v="5"/>
    <b v="1"/>
    <n v="100"/>
    <n v="20"/>
    <s v="theater/plays"/>
    <x v="1"/>
    <s v="plays"/>
    <x v="3562"/>
    <n v="1475759454"/>
    <x v="3576"/>
    <d v="2016-12-05T07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b v="0"/>
    <n v="27"/>
    <b v="1"/>
    <n v="130"/>
    <n v="28.888888888888889"/>
    <s v="theater/plays"/>
    <x v="1"/>
    <s v="plays"/>
    <x v="3563"/>
    <n v="1427741583"/>
    <x v="3577"/>
    <d v="2015-04-25T23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b v="0"/>
    <n v="37"/>
    <b v="1"/>
    <n v="100.01333333333334"/>
    <n v="40.545945945945945"/>
    <s v="theater/plays"/>
    <x v="1"/>
    <s v="plays"/>
    <x v="3564"/>
    <n v="1459445777"/>
    <x v="3578"/>
    <d v="2016-04-30T10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b v="0"/>
    <n v="14"/>
    <b v="1"/>
    <n v="100"/>
    <n v="35.714285714285715"/>
    <s v="theater/plays"/>
    <x v="1"/>
    <s v="plays"/>
    <x v="3565"/>
    <n v="1456856256"/>
    <x v="3579"/>
    <d v="2016-03-31T10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b v="0"/>
    <n v="27"/>
    <b v="1"/>
    <n v="113.88888888888889"/>
    <n v="37.962962962962962"/>
    <s v="theater/plays"/>
    <x v="1"/>
    <s v="plays"/>
    <x v="3566"/>
    <n v="1421900022"/>
    <x v="3580"/>
    <d v="2015-02-28T21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b v="0"/>
    <n v="45"/>
    <b v="1"/>
    <n v="100"/>
    <n v="33.333333333333336"/>
    <s v="theater/plays"/>
    <x v="1"/>
    <s v="plays"/>
    <x v="3567"/>
    <n v="1405509510"/>
    <x v="3581"/>
    <d v="2014-07-30T04:18:30"/>
  </r>
  <r>
    <n v="3582"/>
    <s v="REALLY REALLY"/>
    <s v="A contemporary American play touching on the scorching realities of growing up in the Millennial generation."/>
    <n v="1000"/>
    <n v="2870"/>
    <x v="0"/>
    <s v="US"/>
    <s v="USD"/>
    <b v="0"/>
    <n v="49"/>
    <b v="1"/>
    <n v="287"/>
    <n v="58.571428571428569"/>
    <s v="theater/plays"/>
    <x v="1"/>
    <s v="plays"/>
    <x v="3568"/>
    <n v="1458613082"/>
    <x v="3582"/>
    <d v="2016-04-04T19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b v="0"/>
    <n v="24"/>
    <b v="1"/>
    <n v="108.5"/>
    <n v="135.625"/>
    <s v="theater/plays"/>
    <x v="1"/>
    <s v="plays"/>
    <x v="3569"/>
    <n v="1455790405"/>
    <x v="3583"/>
    <d v="2016-04-18T02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b v="0"/>
    <n v="112"/>
    <b v="1"/>
    <n v="115.5"/>
    <n v="30.9375"/>
    <s v="theater/plays"/>
    <x v="1"/>
    <s v="plays"/>
    <x v="3570"/>
    <n v="1434180944"/>
    <x v="3584"/>
    <d v="2015-07-13T00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b v="0"/>
    <n v="23"/>
    <b v="1"/>
    <n v="119.11764705882352"/>
    <n v="176.08695652173913"/>
    <s v="theater/plays"/>
    <x v="1"/>
    <s v="plays"/>
    <x v="3571"/>
    <n v="1416589890"/>
    <x v="3585"/>
    <d v="2014-12-21T10:11:30"/>
  </r>
  <r>
    <n v="3586"/>
    <s v="Actors &amp; Musicians who are Blind or Autistic"/>
    <s v="See Theatre In A New Light"/>
    <n v="7500"/>
    <n v="8207"/>
    <x v="0"/>
    <s v="US"/>
    <s v="USD"/>
    <b v="0"/>
    <n v="54"/>
    <b v="1"/>
    <n v="109.42666666666668"/>
    <n v="151.9814814814815"/>
    <s v="theater/plays"/>
    <x v="1"/>
    <s v="plays"/>
    <x v="3572"/>
    <n v="1469465070"/>
    <x v="3586"/>
    <d v="2016-09-23T09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b v="0"/>
    <n v="28"/>
    <b v="1"/>
    <n v="126.6"/>
    <n v="22.607142857142858"/>
    <s v="theater/plays"/>
    <x v="1"/>
    <s v="plays"/>
    <x v="3573"/>
    <n v="1463144254"/>
    <x v="3587"/>
    <d v="2016-06-27T12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b v="0"/>
    <n v="11"/>
    <b v="1"/>
    <n v="100.49999999999999"/>
    <n v="18.272727272727273"/>
    <s v="theater/plays"/>
    <x v="1"/>
    <s v="plays"/>
    <x v="3574"/>
    <n v="1428436410"/>
    <x v="3588"/>
    <d v="2015-04-29T16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b v="0"/>
    <n v="62"/>
    <b v="1"/>
    <n v="127.49999999999999"/>
    <n v="82.258064516129039"/>
    <s v="theater/plays"/>
    <x v="1"/>
    <s v="plays"/>
    <x v="3575"/>
    <n v="1430494347"/>
    <x v="3589"/>
    <d v="2015-05-26T08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b v="0"/>
    <n v="73"/>
    <b v="1"/>
    <n v="100.05999999999999"/>
    <n v="68.534246575342465"/>
    <s v="theater/plays"/>
    <x v="1"/>
    <s v="plays"/>
    <x v="3576"/>
    <n v="1411200034"/>
    <x v="3590"/>
    <d v="2014-10-20T01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b v="0"/>
    <n v="18"/>
    <b v="1"/>
    <n v="175"/>
    <n v="68.055555555555557"/>
    <s v="theater/plays"/>
    <x v="1"/>
    <s v="plays"/>
    <x v="3577"/>
    <n v="1419979544"/>
    <x v="3591"/>
    <d v="2015-01-23T21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b v="0"/>
    <n v="35"/>
    <b v="1"/>
    <n v="127.25"/>
    <n v="72.714285714285708"/>
    <s v="theater/plays"/>
    <x v="1"/>
    <s v="plays"/>
    <x v="3578"/>
    <n v="1418673307"/>
    <x v="3592"/>
    <d v="2015-02-10T21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b v="0"/>
    <n v="43"/>
    <b v="1"/>
    <n v="110.63333333333334"/>
    <n v="77.186046511627907"/>
    <s v="theater/plays"/>
    <x v="1"/>
    <s v="plays"/>
    <x v="3579"/>
    <n v="1417469639"/>
    <x v="3593"/>
    <d v="2015-01-05T13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b v="0"/>
    <n v="36"/>
    <b v="1"/>
    <n v="125.93749999999999"/>
    <n v="55.972222222222221"/>
    <s v="theater/plays"/>
    <x v="1"/>
    <s v="plays"/>
    <x v="3580"/>
    <n v="1470792982"/>
    <x v="3594"/>
    <d v="2016-09-03T18:36:22"/>
  </r>
  <r>
    <n v="3595"/>
    <s v="The Flu Season"/>
    <s v="A new theatre company staging Will Eno's The Flu Season in Seattle"/>
    <n v="2600"/>
    <n v="3081"/>
    <x v="0"/>
    <s v="US"/>
    <s v="USD"/>
    <b v="0"/>
    <n v="62"/>
    <b v="1"/>
    <n v="118.5"/>
    <n v="49.693548387096776"/>
    <s v="theater/plays"/>
    <x v="1"/>
    <s v="plays"/>
    <x v="3581"/>
    <n v="1423959123"/>
    <x v="3595"/>
    <d v="2015-03-12T23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b v="0"/>
    <n v="15"/>
    <b v="1"/>
    <n v="107.72727272727273"/>
    <n v="79"/>
    <s v="theater/plays"/>
    <x v="1"/>
    <s v="plays"/>
    <x v="3582"/>
    <n v="1407258582"/>
    <x v="3596"/>
    <d v="2014-08-26T10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b v="0"/>
    <n v="33"/>
    <b v="1"/>
    <n v="102.60000000000001"/>
    <n v="77.727272727272734"/>
    <s v="theater/plays"/>
    <x v="1"/>
    <s v="plays"/>
    <x v="3583"/>
    <n v="1455717790"/>
    <x v="3597"/>
    <d v="2016-03-02T22:59:00"/>
  </r>
  <r>
    <n v="3598"/>
    <s v="Cinderella"/>
    <s v="River City Theatre Company needs your support as we embark on our thirteenth production, CINDERELLA!"/>
    <n v="1000"/>
    <n v="1101"/>
    <x v="0"/>
    <s v="US"/>
    <s v="USD"/>
    <b v="0"/>
    <n v="27"/>
    <b v="1"/>
    <n v="110.1"/>
    <n v="40.777777777777779"/>
    <s v="theater/plays"/>
    <x v="1"/>
    <s v="plays"/>
    <x v="3584"/>
    <n v="1408129822"/>
    <x v="3598"/>
    <d v="2014-09-02T21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b v="0"/>
    <n v="17"/>
    <b v="1"/>
    <n v="202"/>
    <n v="59.411764705882355"/>
    <s v="theater/plays"/>
    <x v="1"/>
    <s v="plays"/>
    <x v="3585"/>
    <n v="1438715077"/>
    <x v="3599"/>
    <d v="2015-08-29T17:00:00"/>
  </r>
  <r>
    <n v="3600"/>
    <s v="Pariah"/>
    <s v="The First Play From The Man Who Brought You The Black James Bond!"/>
    <n v="10"/>
    <n v="13"/>
    <x v="0"/>
    <s v="US"/>
    <s v="USD"/>
    <b v="0"/>
    <n v="4"/>
    <b v="1"/>
    <n v="130"/>
    <n v="3.25"/>
    <s v="theater/plays"/>
    <x v="1"/>
    <s v="plays"/>
    <x v="3586"/>
    <n v="1473970964"/>
    <x v="3600"/>
    <d v="2016-10-13T13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b v="0"/>
    <n v="53"/>
    <b v="1"/>
    <n v="104.35000000000001"/>
    <n v="39.377358490566039"/>
    <s v="theater/plays"/>
    <x v="1"/>
    <s v="plays"/>
    <x v="3587"/>
    <n v="1418860682"/>
    <x v="3601"/>
    <d v="2015-01-16T16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b v="0"/>
    <n v="49"/>
    <b v="1"/>
    <n v="100.05"/>
    <n v="81.673469387755105"/>
    <s v="theater/plays"/>
    <x v="1"/>
    <s v="plays"/>
    <x v="3588"/>
    <n v="1458336479"/>
    <x v="3602"/>
    <d v="2016-05-17T14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b v="0"/>
    <n v="57"/>
    <b v="1"/>
    <n v="170.66666666666669"/>
    <n v="44.912280701754383"/>
    <s v="theater/plays"/>
    <x v="1"/>
    <s v="plays"/>
    <x v="3589"/>
    <n v="1444164280"/>
    <x v="3603"/>
    <d v="2015-11-05T14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b v="0"/>
    <n v="69"/>
    <b v="1"/>
    <n v="112.83333333333334"/>
    <n v="49.05797101449275"/>
    <s v="theater/plays"/>
    <x v="1"/>
    <s v="plays"/>
    <x v="3590"/>
    <n v="1461370956"/>
    <x v="3604"/>
    <d v="2016-04-28T23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b v="0"/>
    <n v="15"/>
    <b v="1"/>
    <n v="184"/>
    <n v="30.666666666666668"/>
    <s v="theater/plays"/>
    <x v="1"/>
    <s v="plays"/>
    <x v="3591"/>
    <n v="1452798126"/>
    <x v="3605"/>
    <d v="2016-02-13T12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b v="0"/>
    <n v="64"/>
    <b v="1"/>
    <n v="130.26666666666665"/>
    <n v="61.0625"/>
    <s v="theater/plays"/>
    <x v="1"/>
    <s v="plays"/>
    <x v="3592"/>
    <n v="1468593057"/>
    <x v="3606"/>
    <d v="2016-08-14T07:30:57"/>
  </r>
  <r>
    <n v="3607"/>
    <s v="E15 at The Pleasance and CPT"/>
    <s v="'E15' is a verbatim project that looks at the story of the Focus E15 Campaign"/>
    <n v="550"/>
    <n v="580"/>
    <x v="0"/>
    <s v="GB"/>
    <s v="GBP"/>
    <b v="0"/>
    <n v="20"/>
    <b v="1"/>
    <n v="105.45454545454544"/>
    <n v="29"/>
    <s v="theater/plays"/>
    <x v="1"/>
    <s v="plays"/>
    <x v="3593"/>
    <n v="1448924882"/>
    <x v="3607"/>
    <d v="2015-12-14T17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b v="0"/>
    <n v="27"/>
    <b v="1"/>
    <n v="100"/>
    <n v="29.62962962962963"/>
    <s v="theater/plays"/>
    <x v="1"/>
    <s v="plays"/>
    <x v="3594"/>
    <n v="1463418090"/>
    <x v="3608"/>
    <d v="2016-06-17T07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b v="0"/>
    <n v="21"/>
    <b v="1"/>
    <n v="153.31632653061226"/>
    <n v="143.0952380952381"/>
    <s v="theater/plays"/>
    <x v="1"/>
    <s v="plays"/>
    <x v="3595"/>
    <n v="1456789685"/>
    <x v="3609"/>
    <d v="2016-03-30T15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b v="0"/>
    <n v="31"/>
    <b v="1"/>
    <n v="162.30000000000001"/>
    <n v="52.354838709677416"/>
    <s v="theater/plays"/>
    <x v="1"/>
    <s v="plays"/>
    <x v="3596"/>
    <n v="1437214936"/>
    <x v="3610"/>
    <d v="2015-08-17T03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b v="0"/>
    <n v="51"/>
    <b v="1"/>
    <n v="136"/>
    <n v="66.666666666666671"/>
    <s v="theater/plays"/>
    <x v="1"/>
    <s v="plays"/>
    <x v="3597"/>
    <n v="1425891201"/>
    <x v="3611"/>
    <d v="2015-04-08T01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b v="0"/>
    <n v="57"/>
    <b v="1"/>
    <n v="144.4"/>
    <n v="126.66666666666667"/>
    <s v="theater/plays"/>
    <x v="1"/>
    <s v="plays"/>
    <x v="3598"/>
    <n v="1401470811"/>
    <x v="3612"/>
    <d v="2014-06-09T10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b v="0"/>
    <n v="20"/>
    <b v="1"/>
    <n v="100"/>
    <n v="62.5"/>
    <s v="theater/plays"/>
    <x v="1"/>
    <s v="plays"/>
    <x v="3599"/>
    <n v="1401372574"/>
    <x v="3613"/>
    <d v="2014-06-28T07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b v="0"/>
    <n v="71"/>
    <b v="1"/>
    <n v="100.8"/>
    <n v="35.492957746478872"/>
    <s v="theater/plays"/>
    <x v="1"/>
    <s v="plays"/>
    <x v="3600"/>
    <n v="1432083616"/>
    <x v="3614"/>
    <d v="2015-06-18T18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b v="0"/>
    <n v="72"/>
    <b v="1"/>
    <n v="106.80000000000001"/>
    <n v="37.083333333333336"/>
    <s v="theater/plays"/>
    <x v="1"/>
    <s v="plays"/>
    <x v="3601"/>
    <n v="1447164896"/>
    <x v="3615"/>
    <d v="2015-12-10T07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b v="0"/>
    <n v="45"/>
    <b v="1"/>
    <n v="124.8"/>
    <n v="69.333333333333329"/>
    <s v="theater/plays"/>
    <x v="1"/>
    <s v="plays"/>
    <x v="3602"/>
    <n v="1424213264"/>
    <x v="3616"/>
    <d v="2015-03-19T14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b v="0"/>
    <n v="51"/>
    <b v="1"/>
    <n v="118.91891891891892"/>
    <n v="17.254901960784313"/>
    <s v="theater/plays"/>
    <x v="1"/>
    <s v="plays"/>
    <x v="3603"/>
    <n v="1486996729"/>
    <x v="3617"/>
    <d v="2017-02-27T17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b v="0"/>
    <n v="56"/>
    <b v="1"/>
    <n v="101"/>
    <n v="36.071428571428569"/>
    <s v="theater/plays"/>
    <x v="1"/>
    <s v="plays"/>
    <x v="3604"/>
    <n v="1430751850"/>
    <x v="3618"/>
    <d v="2015-06-03T08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b v="0"/>
    <n v="17"/>
    <b v="1"/>
    <n v="112.99999999999999"/>
    <n v="66.470588235294116"/>
    <s v="theater/plays"/>
    <x v="1"/>
    <s v="plays"/>
    <x v="3605"/>
    <n v="1476760226"/>
    <x v="3619"/>
    <d v="2016-11-19T15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b v="0"/>
    <n v="197"/>
    <b v="1"/>
    <n v="105.19047619047619"/>
    <n v="56.065989847715734"/>
    <s v="theater/plays"/>
    <x v="1"/>
    <s v="plays"/>
    <x v="3606"/>
    <n v="1422916261"/>
    <x v="3620"/>
    <d v="2015-03-04T21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b v="0"/>
    <n v="70"/>
    <b v="1"/>
    <n v="109.73333333333332"/>
    <n v="47.028571428571432"/>
    <s v="theater/plays"/>
    <x v="1"/>
    <s v="plays"/>
    <x v="3607"/>
    <n v="1473200844"/>
    <x v="3621"/>
    <d v="2016-09-30T14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b v="0"/>
    <n v="21"/>
    <b v="1"/>
    <n v="100.099"/>
    <n v="47.666190476190479"/>
    <s v="theater/plays"/>
    <x v="1"/>
    <s v="plays"/>
    <x v="3608"/>
    <n v="1409030371"/>
    <x v="3622"/>
    <d v="2014-09-27T20:23:00"/>
  </r>
  <r>
    <n v="3623"/>
    <s v="Since I've Been Here"/>
    <s v="An original play exploring the complications of romantic relationships in all forms."/>
    <n v="2500"/>
    <n v="3000"/>
    <x v="0"/>
    <s v="US"/>
    <s v="USD"/>
    <b v="0"/>
    <n v="34"/>
    <b v="1"/>
    <n v="120"/>
    <n v="88.235294117647058"/>
    <s v="theater/plays"/>
    <x v="1"/>
    <s v="plays"/>
    <x v="3609"/>
    <n v="1404841270"/>
    <x v="3623"/>
    <d v="2014-07-26T00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b v="0"/>
    <n v="39"/>
    <b v="1"/>
    <n v="104.93333333333332"/>
    <n v="80.717948717948715"/>
    <s v="theater/plays"/>
    <x v="1"/>
    <s v="plays"/>
    <x v="3610"/>
    <n v="1466793290"/>
    <x v="3624"/>
    <d v="2016-08-23T11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b v="0"/>
    <n v="78"/>
    <b v="1"/>
    <n v="102.66666666666666"/>
    <n v="39.487179487179489"/>
    <s v="theater/plays"/>
    <x v="1"/>
    <s v="plays"/>
    <x v="3611"/>
    <n v="1433259577"/>
    <x v="3625"/>
    <d v="2015-07-02T08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b v="0"/>
    <n v="48"/>
    <b v="1"/>
    <n v="101.82500000000002"/>
    <n v="84.854166666666671"/>
    <s v="theater/plays"/>
    <x v="1"/>
    <s v="plays"/>
    <x v="3612"/>
    <n v="1406390457"/>
    <x v="3626"/>
    <d v="2014-08-16T09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b v="0"/>
    <n v="29"/>
    <b v="1"/>
    <n v="100"/>
    <n v="68.965517241379317"/>
    <s v="theater/plays"/>
    <x v="1"/>
    <s v="plays"/>
    <x v="3613"/>
    <n v="1459446487"/>
    <x v="3627"/>
    <d v="2016-05-20T20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b v="0"/>
    <n v="0"/>
    <b v="0"/>
    <n v="0"/>
    <e v="#DIV/0!"/>
    <s v="theater/musical"/>
    <x v="1"/>
    <s v="musical"/>
    <x v="3614"/>
    <n v="1444852796"/>
    <x v="3628"/>
    <d v="2015-12-13T13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b v="0"/>
    <n v="2"/>
    <b v="0"/>
    <n v="1.9999999999999998E-4"/>
    <n v="1"/>
    <s v="theater/musical"/>
    <x v="1"/>
    <s v="musical"/>
    <x v="3615"/>
    <n v="1457403364"/>
    <x v="3629"/>
    <d v="2016-05-05T10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b v="0"/>
    <n v="1"/>
    <b v="0"/>
    <n v="3.3333333333333333E-2"/>
    <n v="1"/>
    <s v="theater/musical"/>
    <x v="1"/>
    <s v="musical"/>
    <x v="3616"/>
    <n v="1414700390"/>
    <x v="3630"/>
    <d v="2014-11-29T14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b v="0"/>
    <n v="59"/>
    <b v="0"/>
    <n v="51.023391812865491"/>
    <n v="147.88135593220338"/>
    <s v="theater/musical"/>
    <x v="1"/>
    <s v="musical"/>
    <x v="3617"/>
    <n v="1409335497"/>
    <x v="3631"/>
    <d v="2014-09-22T20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b v="0"/>
    <n v="1"/>
    <b v="0"/>
    <n v="20"/>
    <n v="100"/>
    <s v="theater/musical"/>
    <x v="1"/>
    <s v="musical"/>
    <x v="3618"/>
    <n v="1415053749"/>
    <x v="3632"/>
    <d v="2014-11-23T15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b v="0"/>
    <n v="31"/>
    <b v="0"/>
    <n v="35.24"/>
    <n v="56.838709677419352"/>
    <s v="theater/musical"/>
    <x v="1"/>
    <s v="musical"/>
    <x v="3619"/>
    <n v="1475765867"/>
    <x v="3633"/>
    <d v="2016-11-18T18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b v="0"/>
    <n v="18"/>
    <b v="0"/>
    <n v="4.246666666666667"/>
    <n v="176.94444444444446"/>
    <s v="theater/musical"/>
    <x v="1"/>
    <s v="musical"/>
    <x v="3620"/>
    <n v="1480219174"/>
    <x v="3634"/>
    <d v="2017-01-13T20:59:00"/>
  </r>
  <r>
    <n v="3635"/>
    <s v="Mary's Son"/>
    <s v="Mary's Son is a pop opera about Jesus and the hope he brings to all people."/>
    <n v="3500"/>
    <n v="1276"/>
    <x v="2"/>
    <s v="US"/>
    <s v="USD"/>
    <b v="0"/>
    <n v="10"/>
    <b v="0"/>
    <n v="36.457142857142856"/>
    <n v="127.6"/>
    <s v="theater/musical"/>
    <x v="1"/>
    <s v="musical"/>
    <x v="3621"/>
    <n v="1458594676"/>
    <x v="3635"/>
    <d v="2016-04-20T14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b v="0"/>
    <n v="0"/>
    <b v="0"/>
    <n v="0"/>
    <e v="#DIV/0!"/>
    <s v="theater/musical"/>
    <x v="1"/>
    <s v="musical"/>
    <x v="3622"/>
    <n v="1439224829"/>
    <x v="3636"/>
    <d v="2015-09-14T09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b v="0"/>
    <n v="14"/>
    <b v="0"/>
    <n v="30.866666666666664"/>
    <n v="66.142857142857139"/>
    <s v="theater/musical"/>
    <x v="1"/>
    <s v="musical"/>
    <x v="3623"/>
    <n v="1417538935"/>
    <x v="3637"/>
    <d v="2015-01-01T09:48:55"/>
  </r>
  <r>
    <n v="3638"/>
    <s v="Project Hedwig and the Angry Inch"/>
    <s v="A rock and roll journey that explores love, loss, redemption, duality and ascension."/>
    <n v="3300"/>
    <n v="216"/>
    <x v="2"/>
    <s v="CA"/>
    <s v="CAD"/>
    <b v="0"/>
    <n v="2"/>
    <b v="0"/>
    <n v="6.5454545454545459"/>
    <n v="108"/>
    <s v="theater/musical"/>
    <x v="1"/>
    <s v="musical"/>
    <x v="3624"/>
    <n v="1424275732"/>
    <x v="3638"/>
    <d v="2015-04-19T08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b v="0"/>
    <n v="1"/>
    <b v="0"/>
    <n v="4.0000000000000001E-3"/>
    <n v="1"/>
    <s v="theater/musical"/>
    <x v="1"/>
    <s v="musical"/>
    <x v="3625"/>
    <n v="1470672906"/>
    <x v="3639"/>
    <d v="2016-10-07T08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b v="0"/>
    <n v="3"/>
    <b v="0"/>
    <n v="5.5"/>
    <n v="18.333333333333332"/>
    <s v="theater/musical"/>
    <x v="1"/>
    <s v="musical"/>
    <x v="3626"/>
    <n v="1428691530"/>
    <x v="3640"/>
    <d v="2015-05-10T11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b v="0"/>
    <n v="0"/>
    <b v="0"/>
    <n v="0"/>
    <e v="#DIV/0!"/>
    <s v="theater/musical"/>
    <x v="1"/>
    <s v="musical"/>
    <x v="3627"/>
    <n v="1410966179"/>
    <x v="3641"/>
    <d v="2014-10-04T22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b v="0"/>
    <n v="2"/>
    <b v="0"/>
    <n v="2.1428571428571428"/>
    <n v="7.5"/>
    <s v="theater/musical"/>
    <x v="1"/>
    <s v="musical"/>
    <x v="3628"/>
    <n v="1445369727"/>
    <x v="3642"/>
    <d v="2015-11-30T10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b v="0"/>
    <n v="0"/>
    <b v="0"/>
    <n v="0"/>
    <e v="#DIV/0!"/>
    <s v="theater/musical"/>
    <x v="1"/>
    <s v="musical"/>
    <x v="3629"/>
    <n v="1444274839"/>
    <x v="3643"/>
    <d v="2015-11-16T21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b v="0"/>
    <n v="12"/>
    <b v="0"/>
    <n v="16.420000000000002"/>
    <n v="68.416666666666671"/>
    <s v="theater/musical"/>
    <x v="1"/>
    <s v="musical"/>
    <x v="3630"/>
    <n v="1454996887"/>
    <x v="3644"/>
    <d v="2016-03-07T21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b v="0"/>
    <n v="1"/>
    <b v="0"/>
    <n v="0.1"/>
    <n v="1"/>
    <s v="theater/musical"/>
    <x v="1"/>
    <s v="musical"/>
    <x v="3631"/>
    <n v="1477178238"/>
    <x v="3645"/>
    <d v="2016-11-21T17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b v="0"/>
    <n v="8"/>
    <b v="0"/>
    <n v="4.8099999999999996"/>
    <n v="60.125"/>
    <s v="theater/musical"/>
    <x v="1"/>
    <s v="musical"/>
    <x v="3632"/>
    <n v="1431770802"/>
    <x v="3646"/>
    <d v="2015-06-16T16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b v="0"/>
    <n v="2"/>
    <b v="0"/>
    <n v="6"/>
    <n v="15"/>
    <s v="theater/musical"/>
    <x v="1"/>
    <s v="musical"/>
    <x v="3633"/>
    <n v="1471370327"/>
    <x v="3647"/>
    <d v="2016-09-30T10:58:47"/>
  </r>
  <r>
    <n v="3648"/>
    <s v="Moth Theater Lives"/>
    <s v="Help Moth Live! Support Moth and its artist collective to achieve its 2014/15 season."/>
    <n v="40000"/>
    <n v="40153"/>
    <x v="0"/>
    <s v="US"/>
    <s v="USD"/>
    <b v="0"/>
    <n v="73"/>
    <b v="1"/>
    <n v="100.38249999999999"/>
    <n v="550.04109589041093"/>
    <s v="theater/plays"/>
    <x v="1"/>
    <s v="plays"/>
    <x v="3634"/>
    <n v="1409900445"/>
    <x v="3648"/>
    <d v="2014-10-05T00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b v="0"/>
    <n v="8"/>
    <b v="1"/>
    <n v="104"/>
    <n v="97.5"/>
    <s v="theater/plays"/>
    <x v="1"/>
    <s v="plays"/>
    <x v="3635"/>
    <n v="1400691994"/>
    <x v="3649"/>
    <d v="2014-06-16T10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b v="0"/>
    <n v="17"/>
    <b v="1"/>
    <n v="100"/>
    <n v="29.411764705882351"/>
    <s v="theater/plays"/>
    <x v="1"/>
    <s v="plays"/>
    <x v="3636"/>
    <n v="1452598184"/>
    <x v="3650"/>
    <d v="2016-02-02T04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b v="0"/>
    <n v="9"/>
    <b v="1"/>
    <n v="104"/>
    <n v="57.777777777777779"/>
    <s v="theater/plays"/>
    <x v="1"/>
    <s v="plays"/>
    <x v="3637"/>
    <n v="1404833442"/>
    <x v="3651"/>
    <d v="2014-08-10T08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b v="0"/>
    <n v="17"/>
    <b v="1"/>
    <n v="250.66666666666669"/>
    <n v="44.235294117647058"/>
    <s v="theater/plays"/>
    <x v="1"/>
    <s v="plays"/>
    <x v="3638"/>
    <n v="1471188502"/>
    <x v="3652"/>
    <d v="2016-08-24T20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b v="0"/>
    <n v="33"/>
    <b v="1"/>
    <n v="100.49999999999999"/>
    <n v="60.909090909090907"/>
    <s v="theater/plays"/>
    <x v="1"/>
    <s v="plays"/>
    <x v="3639"/>
    <n v="1436172207"/>
    <x v="3653"/>
    <d v="2015-08-05T01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b v="0"/>
    <n v="38"/>
    <b v="1"/>
    <n v="174.4"/>
    <n v="68.84210526315789"/>
    <s v="theater/plays"/>
    <x v="1"/>
    <s v="plays"/>
    <x v="3640"/>
    <n v="1457690386"/>
    <x v="3654"/>
    <d v="2016-04-03T10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b v="0"/>
    <n v="79"/>
    <b v="1"/>
    <n v="116.26"/>
    <n v="73.582278481012665"/>
    <s v="theater/plays"/>
    <x v="1"/>
    <s v="plays"/>
    <x v="3641"/>
    <n v="1434654998"/>
    <x v="3655"/>
    <d v="2015-07-17T23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b v="0"/>
    <n v="46"/>
    <b v="1"/>
    <n v="105.82000000000001"/>
    <n v="115.02173913043478"/>
    <s v="theater/plays"/>
    <x v="1"/>
    <s v="plays"/>
    <x v="3642"/>
    <n v="1483393836"/>
    <x v="3656"/>
    <d v="2017-02-01T15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b v="0"/>
    <n v="20"/>
    <b v="1"/>
    <n v="110.75"/>
    <n v="110.75"/>
    <s v="theater/plays"/>
    <x v="1"/>
    <s v="plays"/>
    <x v="3643"/>
    <n v="1462806419"/>
    <x v="3657"/>
    <d v="2016-06-01T14:42:00"/>
  </r>
  <r>
    <n v="3658"/>
    <s v="Mr. Marmalade"/>
    <s v="Life is hard when your own imaginary friend can't make time for you."/>
    <n v="1500"/>
    <n v="1510"/>
    <x v="0"/>
    <s v="US"/>
    <s v="USD"/>
    <b v="0"/>
    <n v="20"/>
    <b v="1"/>
    <n v="100.66666666666666"/>
    <n v="75.5"/>
    <s v="theater/plays"/>
    <x v="1"/>
    <s v="plays"/>
    <x v="3644"/>
    <n v="1400272580"/>
    <x v="3658"/>
    <d v="2014-07-01T20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b v="0"/>
    <n v="13"/>
    <b v="1"/>
    <n v="102.03333333333333"/>
    <n v="235.46153846153845"/>
    <s v="theater/plays"/>
    <x v="1"/>
    <s v="plays"/>
    <x v="3645"/>
    <n v="1424414350"/>
    <x v="3659"/>
    <d v="2015-03-19T07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b v="0"/>
    <n v="22"/>
    <b v="1"/>
    <n v="100"/>
    <n v="11.363636363636363"/>
    <s v="theater/plays"/>
    <x v="1"/>
    <s v="plays"/>
    <x v="3646"/>
    <n v="1417208925"/>
    <x v="3660"/>
    <d v="2014-12-23T14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b v="0"/>
    <n v="36"/>
    <b v="1"/>
    <n v="111.00000000000001"/>
    <n v="92.5"/>
    <s v="theater/plays"/>
    <x v="1"/>
    <s v="plays"/>
    <x v="3647"/>
    <n v="1458336672"/>
    <x v="3661"/>
    <d v="2016-04-09T21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b v="0"/>
    <n v="40"/>
    <b v="1"/>
    <n v="101.42500000000001"/>
    <n v="202.85"/>
    <s v="theater/plays"/>
    <x v="1"/>
    <s v="plays"/>
    <x v="3648"/>
    <n v="1425187014"/>
    <x v="3662"/>
    <d v="2015-03-30T21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b v="0"/>
    <n v="9"/>
    <b v="1"/>
    <n v="104"/>
    <n v="26"/>
    <s v="theater/plays"/>
    <x v="1"/>
    <s v="plays"/>
    <x v="3649"/>
    <n v="1477133430"/>
    <x v="3663"/>
    <d v="2016-12-21T04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b v="0"/>
    <n v="19"/>
    <b v="1"/>
    <n v="109.375"/>
    <n v="46.05263157894737"/>
    <s v="theater/plays"/>
    <x v="1"/>
    <s v="plays"/>
    <x v="3650"/>
    <n v="1464847089"/>
    <x v="3664"/>
    <d v="2016-06-15T22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b v="0"/>
    <n v="14"/>
    <b v="1"/>
    <n v="115.16129032258064"/>
    <n v="51"/>
    <s v="theater/plays"/>
    <x v="1"/>
    <s v="plays"/>
    <x v="3651"/>
    <n v="1445109822"/>
    <x v="3665"/>
    <d v="2015-10-28T12:54:00"/>
  </r>
  <r>
    <n v="3666"/>
    <s v="Israel LÃ³pez @ Ojai Playwrights Conference"/>
    <s v="Artistic Internship @ Ojai Playwrights Conference"/>
    <n v="1200"/>
    <n v="1200"/>
    <x v="0"/>
    <s v="US"/>
    <s v="USD"/>
    <b v="0"/>
    <n v="38"/>
    <b v="1"/>
    <n v="100"/>
    <n v="31.578947368421051"/>
    <s v="theater/plays"/>
    <x v="1"/>
    <s v="plays"/>
    <x v="3652"/>
    <n v="1404337382"/>
    <x v="3666"/>
    <d v="2014-07-24T00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b v="0"/>
    <n v="58"/>
    <b v="1"/>
    <n v="103.17033333333335"/>
    <n v="53.363965517241382"/>
    <s v="theater/plays"/>
    <x v="1"/>
    <s v="plays"/>
    <x v="3653"/>
    <n v="1434669419"/>
    <x v="3667"/>
    <d v="2015-07-18T16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b v="0"/>
    <n v="28"/>
    <b v="1"/>
    <n v="103.49999999999999"/>
    <n v="36.964285714285715"/>
    <s v="theater/plays"/>
    <x v="1"/>
    <s v="plays"/>
    <x v="3654"/>
    <n v="1435670452"/>
    <x v="3668"/>
    <d v="2015-07-23T11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b v="0"/>
    <n v="17"/>
    <b v="1"/>
    <n v="138.19999999999999"/>
    <n v="81.294117647058826"/>
    <s v="theater/plays"/>
    <x v="1"/>
    <s v="plays"/>
    <x v="3655"/>
    <n v="1431447137"/>
    <x v="3669"/>
    <d v="2015-06-11T09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b v="0"/>
    <n v="12"/>
    <b v="1"/>
    <n v="109.54545454545455"/>
    <n v="20.083333333333332"/>
    <s v="theater/plays"/>
    <x v="1"/>
    <s v="plays"/>
    <x v="3656"/>
    <n v="1431951611"/>
    <x v="3670"/>
    <d v="2015-05-31T16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b v="0"/>
    <n v="40"/>
    <b v="1"/>
    <n v="100.85714285714286"/>
    <n v="88.25"/>
    <s v="theater/plays"/>
    <x v="1"/>
    <s v="plays"/>
    <x v="3657"/>
    <n v="1404140667"/>
    <x v="3671"/>
    <d v="2014-07-20T20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b v="0"/>
    <n v="57"/>
    <b v="1"/>
    <n v="101.53333333333335"/>
    <n v="53.438596491228068"/>
    <s v="theater/plays"/>
    <x v="1"/>
    <s v="plays"/>
    <x v="3658"/>
    <n v="1409179384"/>
    <x v="3672"/>
    <d v="2014-09-26T15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b v="0"/>
    <n v="114"/>
    <b v="1"/>
    <n v="113.625"/>
    <n v="39.868421052631582"/>
    <s v="theater/plays"/>
    <x v="1"/>
    <s v="plays"/>
    <x v="3659"/>
    <n v="1412233497"/>
    <x v="3673"/>
    <d v="2014-11-05T05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b v="0"/>
    <n v="31"/>
    <b v="1"/>
    <n v="100"/>
    <n v="145.16129032258064"/>
    <s v="theater/plays"/>
    <x v="1"/>
    <s v="plays"/>
    <x v="3660"/>
    <n v="1467752229"/>
    <x v="3674"/>
    <d v="2016-09-03T13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b v="0"/>
    <n v="3"/>
    <b v="1"/>
    <n v="140"/>
    <n v="23.333333333333332"/>
    <s v="theater/plays"/>
    <x v="1"/>
    <s v="plays"/>
    <x v="3661"/>
    <n v="1462285182"/>
    <x v="3675"/>
    <d v="2016-05-15T16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b v="0"/>
    <n v="16"/>
    <b v="1"/>
    <n v="128.75"/>
    <n v="64.375"/>
    <s v="theater/plays"/>
    <x v="1"/>
    <s v="plays"/>
    <x v="3662"/>
    <n v="1408995284"/>
    <x v="3676"/>
    <d v="2014-09-12T12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b v="0"/>
    <n v="199"/>
    <b v="1"/>
    <n v="102.90416666666667"/>
    <n v="62.052763819095475"/>
    <s v="theater/plays"/>
    <x v="1"/>
    <s v="plays"/>
    <x v="3663"/>
    <n v="1402580818"/>
    <x v="3677"/>
    <d v="2014-07-02T20:59:00"/>
  </r>
  <r>
    <n v="3678"/>
    <s v="Some big Some bang"/>
    <s v="The Ugly Collective takes Some big Some bang to the Underbelly Venues at the Edinburgh Fringe!"/>
    <n v="2000"/>
    <n v="2050"/>
    <x v="0"/>
    <s v="GB"/>
    <s v="GBP"/>
    <b v="0"/>
    <n v="31"/>
    <b v="1"/>
    <n v="102.49999999999999"/>
    <n v="66.129032258064512"/>
    <s v="theater/plays"/>
    <x v="1"/>
    <s v="plays"/>
    <x v="3664"/>
    <n v="1430052298"/>
    <x v="3678"/>
    <d v="2015-05-31T05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b v="0"/>
    <n v="30"/>
    <b v="1"/>
    <n v="110.1"/>
    <n v="73.400000000000006"/>
    <s v="theater/plays"/>
    <x v="1"/>
    <s v="plays"/>
    <x v="3665"/>
    <n v="1401214581"/>
    <x v="3679"/>
    <d v="2014-06-30T21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b v="0"/>
    <n v="34"/>
    <b v="1"/>
    <n v="112.76666666666667"/>
    <n v="99.5"/>
    <s v="theater/plays"/>
    <x v="1"/>
    <s v="plays"/>
    <x v="3666"/>
    <n v="1473850434"/>
    <x v="3680"/>
    <d v="2016-10-05T03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b v="0"/>
    <n v="18"/>
    <b v="1"/>
    <n v="111.9"/>
    <n v="62.166666666666664"/>
    <s v="theater/plays"/>
    <x v="1"/>
    <s v="plays"/>
    <x v="3667"/>
    <n v="1452008290"/>
    <x v="3681"/>
    <d v="2016-01-15T08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b v="0"/>
    <n v="67"/>
    <b v="1"/>
    <n v="139.19999999999999"/>
    <n v="62.328358208955223"/>
    <s v="theater/plays"/>
    <x v="1"/>
    <s v="plays"/>
    <x v="3668"/>
    <n v="1399998418"/>
    <x v="3682"/>
    <d v="2014-06-15T23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b v="0"/>
    <n v="66"/>
    <b v="1"/>
    <n v="110.85714285714286"/>
    <n v="58.787878787878789"/>
    <s v="theater/plays"/>
    <x v="1"/>
    <s v="plays"/>
    <x v="3669"/>
    <n v="1474339696"/>
    <x v="3683"/>
    <d v="2016-10-19T19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b v="0"/>
    <n v="23"/>
    <b v="1"/>
    <n v="139.06666666666666"/>
    <n v="45.347826086956523"/>
    <s v="theater/plays"/>
    <x v="1"/>
    <s v="plays"/>
    <x v="3670"/>
    <n v="1438575586"/>
    <x v="3684"/>
    <d v="2015-09-01T21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b v="0"/>
    <n v="126"/>
    <b v="1"/>
    <n v="105.69999999999999"/>
    <n v="41.944444444444443"/>
    <s v="theater/plays"/>
    <x v="1"/>
    <s v="plays"/>
    <x v="3671"/>
    <n v="1398348859"/>
    <x v="3685"/>
    <d v="2014-05-19T14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b v="0"/>
    <n v="6"/>
    <b v="1"/>
    <n v="101.42857142857142"/>
    <n v="59.166666666666664"/>
    <s v="theater/plays"/>
    <x v="1"/>
    <s v="plays"/>
    <x v="3672"/>
    <n v="1439567660"/>
    <x v="3686"/>
    <d v="2015-08-28T20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b v="0"/>
    <n v="25"/>
    <b v="1"/>
    <n v="100.245"/>
    <n v="200.49"/>
    <s v="theater/plays"/>
    <x v="1"/>
    <s v="plays"/>
    <x v="3673"/>
    <n v="1401254055"/>
    <x v="3687"/>
    <d v="2014-06-26T22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b v="0"/>
    <n v="39"/>
    <b v="1"/>
    <n v="109.16666666666666"/>
    <n v="83.974358974358978"/>
    <s v="theater/plays"/>
    <x v="1"/>
    <s v="plays"/>
    <x v="3674"/>
    <n v="1404932004"/>
    <x v="3688"/>
    <d v="2014-08-08T11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b v="0"/>
    <n v="62"/>
    <b v="1"/>
    <n v="118.33333333333333"/>
    <n v="57.258064516129032"/>
    <s v="theater/plays"/>
    <x v="1"/>
    <s v="plays"/>
    <x v="3675"/>
    <n v="1432410639"/>
    <x v="3689"/>
    <d v="2015-06-21T15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b v="0"/>
    <n v="31"/>
    <b v="1"/>
    <n v="120"/>
    <n v="58.064516129032256"/>
    <s v="theater/plays"/>
    <x v="1"/>
    <s v="plays"/>
    <x v="3676"/>
    <n v="1414506083"/>
    <x v="3690"/>
    <d v="2014-11-27T08:21:23"/>
  </r>
  <r>
    <n v="3691"/>
    <s v="Most Dangerous Man in America (WEB DuBois) by Amiri  Baraka"/>
    <s v="World Premiere of last play written by Amiri Baraka"/>
    <n v="40000"/>
    <n v="51184"/>
    <x v="0"/>
    <s v="US"/>
    <s v="USD"/>
    <b v="0"/>
    <n v="274"/>
    <b v="1"/>
    <n v="127.96000000000001"/>
    <n v="186.80291970802921"/>
    <s v="theater/plays"/>
    <x v="1"/>
    <s v="plays"/>
    <x v="3677"/>
    <n v="1421426929"/>
    <x v="3691"/>
    <d v="2015-03-01T21:59:00"/>
  </r>
  <r>
    <n v="3692"/>
    <s v="An Evening With Durang"/>
    <s v="Help us independently produce two great comedies by Christopher Durang."/>
    <n v="1000"/>
    <n v="1260"/>
    <x v="0"/>
    <s v="US"/>
    <s v="USD"/>
    <b v="0"/>
    <n v="17"/>
    <b v="1"/>
    <n v="126"/>
    <n v="74.117647058823536"/>
    <s v="theater/plays"/>
    <x v="1"/>
    <s v="plays"/>
    <x v="3678"/>
    <n v="1410304179"/>
    <x v="3692"/>
    <d v="2014-09-18T17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b v="0"/>
    <n v="14"/>
    <b v="1"/>
    <n v="129.12912912912913"/>
    <n v="30.714285714285715"/>
    <s v="theater/plays"/>
    <x v="1"/>
    <s v="plays"/>
    <x v="3679"/>
    <n v="1446352529"/>
    <x v="3693"/>
    <d v="2015-11-30T15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b v="0"/>
    <n v="60"/>
    <b v="1"/>
    <n v="107.42857142857143"/>
    <n v="62.666666666666664"/>
    <s v="theater/plays"/>
    <x v="1"/>
    <s v="plays"/>
    <x v="3680"/>
    <n v="1461985967"/>
    <x v="3694"/>
    <d v="2016-06-05T19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b v="0"/>
    <n v="33"/>
    <b v="1"/>
    <n v="100.125"/>
    <n v="121.36363636363636"/>
    <s v="theater/plays"/>
    <x v="1"/>
    <s v="plays"/>
    <x v="3681"/>
    <n v="1419281610"/>
    <x v="3695"/>
    <d v="2015-01-11T13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b v="0"/>
    <n v="78"/>
    <b v="1"/>
    <n v="155"/>
    <n v="39.743589743589745"/>
    <s v="theater/plays"/>
    <x v="1"/>
    <s v="plays"/>
    <x v="3682"/>
    <n v="1418654916"/>
    <x v="3696"/>
    <d v="2015-02-13T07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b v="0"/>
    <n v="30"/>
    <b v="1"/>
    <n v="108"/>
    <n v="72"/>
    <s v="theater/plays"/>
    <x v="1"/>
    <s v="plays"/>
    <x v="3683"/>
    <n v="1461064248"/>
    <x v="3697"/>
    <d v="2016-05-10T04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b v="0"/>
    <n v="136"/>
    <b v="1"/>
    <n v="110.52"/>
    <n v="40.632352941176471"/>
    <s v="theater/plays"/>
    <x v="1"/>
    <s v="plays"/>
    <x v="3684"/>
    <n v="1454354487"/>
    <x v="3698"/>
    <d v="2016-03-02T12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b v="0"/>
    <n v="40"/>
    <b v="1"/>
    <n v="100.8"/>
    <n v="63"/>
    <s v="theater/plays"/>
    <x v="1"/>
    <s v="plays"/>
    <x v="3685"/>
    <n v="1410791216"/>
    <x v="3699"/>
    <d v="2014-10-15T07:26:56"/>
  </r>
  <r>
    <n v="3700"/>
    <s v="Generations (Senior Project)"/>
    <s v="Help me produce the play I have written for my senior project!"/>
    <n v="500"/>
    <n v="606"/>
    <x v="0"/>
    <s v="US"/>
    <s v="USD"/>
    <b v="0"/>
    <n v="18"/>
    <b v="1"/>
    <n v="121.2"/>
    <n v="33.666666666666664"/>
    <s v="theater/plays"/>
    <x v="1"/>
    <s v="plays"/>
    <x v="3686"/>
    <n v="1409493800"/>
    <x v="3700"/>
    <d v="2014-09-30T09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b v="0"/>
    <n v="39"/>
    <b v="1"/>
    <n v="100.33333333333334"/>
    <n v="38.589743589743591"/>
    <s v="theater/plays"/>
    <x v="1"/>
    <s v="plays"/>
    <x v="3687"/>
    <n v="1430830793"/>
    <x v="3701"/>
    <d v="2015-06-04T05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b v="0"/>
    <n v="21"/>
    <b v="1"/>
    <n v="109.16666666666666"/>
    <n v="155.95238095238096"/>
    <s v="theater/plays"/>
    <x v="1"/>
    <s v="plays"/>
    <x v="3688"/>
    <n v="1464958484"/>
    <x v="3702"/>
    <d v="2016-07-10T15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b v="0"/>
    <n v="30"/>
    <b v="1"/>
    <n v="123.42857142857142"/>
    <n v="43.2"/>
    <s v="theater/plays"/>
    <x v="1"/>
    <s v="plays"/>
    <x v="3689"/>
    <n v="1467720388"/>
    <x v="3703"/>
    <d v="2016-08-12T23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b v="0"/>
    <n v="27"/>
    <b v="1"/>
    <n v="136.33666666666667"/>
    <n v="15.148518518518518"/>
    <s v="theater/plays"/>
    <x v="1"/>
    <s v="plays"/>
    <x v="3690"/>
    <n v="1459528394"/>
    <x v="3704"/>
    <d v="2016-05-31T09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b v="0"/>
    <n v="35"/>
    <b v="1"/>
    <n v="103.46657233816768"/>
    <n v="83.571428571428569"/>
    <s v="theater/plays"/>
    <x v="1"/>
    <s v="plays"/>
    <x v="3691"/>
    <n v="1401714114"/>
    <x v="3705"/>
    <d v="2014-06-23T11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b v="0"/>
    <n v="13"/>
    <b v="1"/>
    <n v="121.33333333333334"/>
    <n v="140"/>
    <s v="theater/plays"/>
    <x v="1"/>
    <s v="plays"/>
    <x v="3692"/>
    <n v="1409262949"/>
    <x v="3706"/>
    <d v="2014-09-12T14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b v="0"/>
    <n v="23"/>
    <b v="1"/>
    <n v="186"/>
    <n v="80.869565217391298"/>
    <s v="theater/plays"/>
    <x v="1"/>
    <s v="plays"/>
    <x v="3693"/>
    <n v="1467335378"/>
    <x v="3707"/>
    <d v="2016-07-21T22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b v="0"/>
    <n v="39"/>
    <b v="1"/>
    <n v="300"/>
    <n v="53.846153846153847"/>
    <s v="theater/plays"/>
    <x v="1"/>
    <s v="plays"/>
    <x v="3694"/>
    <n v="1403234686"/>
    <x v="3708"/>
    <d v="2014-07-03T20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b v="0"/>
    <n v="35"/>
    <b v="1"/>
    <n v="108.25"/>
    <n v="30.928571428571427"/>
    <s v="theater/plays"/>
    <x v="1"/>
    <s v="plays"/>
    <x v="3695"/>
    <n v="1401123546"/>
    <x v="3709"/>
    <d v="2014-06-25T09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b v="0"/>
    <n v="27"/>
    <b v="1"/>
    <n v="141.15384615384616"/>
    <n v="67.962962962962962"/>
    <s v="theater/plays"/>
    <x v="1"/>
    <s v="plays"/>
    <x v="3696"/>
    <n v="1425908988"/>
    <x v="3710"/>
    <d v="2015-04-03T06:49:48"/>
  </r>
  <r>
    <n v="3711"/>
    <s v="The Youth Shakespeare Project 2014"/>
    <s v="Two teachers and twenty kids bring one of Shakespeare's plays to life!"/>
    <n v="500"/>
    <n v="570"/>
    <x v="0"/>
    <s v="US"/>
    <s v="USD"/>
    <b v="0"/>
    <n v="21"/>
    <b v="1"/>
    <n v="113.99999999999999"/>
    <n v="27.142857142857142"/>
    <s v="theater/plays"/>
    <x v="1"/>
    <s v="plays"/>
    <x v="3174"/>
    <n v="1400606573"/>
    <x v="3711"/>
    <d v="2014-06-15T09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b v="0"/>
    <n v="104"/>
    <b v="1"/>
    <n v="153.73333333333335"/>
    <n v="110.86538461538461"/>
    <s v="theater/plays"/>
    <x v="1"/>
    <s v="plays"/>
    <x v="3697"/>
    <n v="1431230867"/>
    <x v="3712"/>
    <d v="2015-05-30T23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b v="0"/>
    <n v="19"/>
    <b v="1"/>
    <n v="101.49999999999999"/>
    <n v="106.84210526315789"/>
    <s v="theater/plays"/>
    <x v="1"/>
    <s v="plays"/>
    <x v="3698"/>
    <n v="1463334166"/>
    <x v="3713"/>
    <d v="2016-06-04T10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b v="0"/>
    <n v="97"/>
    <b v="1"/>
    <n v="102.35000000000001"/>
    <n v="105.51546391752578"/>
    <s v="theater/plays"/>
    <x v="1"/>
    <s v="plays"/>
    <x v="3699"/>
    <n v="1429881667"/>
    <x v="3714"/>
    <d v="2015-05-25T20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b v="0"/>
    <n v="27"/>
    <b v="1"/>
    <n v="102.57142857142858"/>
    <n v="132.96296296296296"/>
    <s v="theater/plays"/>
    <x v="1"/>
    <s v="plays"/>
    <x v="3700"/>
    <n v="1422834819"/>
    <x v="3715"/>
    <d v="2015-03-31T05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b v="0"/>
    <n v="24"/>
    <b v="1"/>
    <n v="155.75"/>
    <n v="51.916666666666664"/>
    <s v="theater/plays"/>
    <x v="1"/>
    <s v="plays"/>
    <x v="3701"/>
    <n v="1450819109"/>
    <x v="3716"/>
    <d v="2016-01-21T14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b v="0"/>
    <n v="13"/>
    <b v="1"/>
    <n v="100.75"/>
    <n v="310"/>
    <s v="theater/plays"/>
    <x v="1"/>
    <s v="plays"/>
    <x v="3702"/>
    <n v="1428526049"/>
    <x v="3717"/>
    <d v="2015-05-09T13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b v="0"/>
    <n v="46"/>
    <b v="1"/>
    <n v="239.4"/>
    <n v="26.021739130434781"/>
    <s v="theater/plays"/>
    <x v="1"/>
    <s v="plays"/>
    <x v="3703"/>
    <n v="1422465075"/>
    <x v="3718"/>
    <d v="2015-02-27T10:11:15"/>
  </r>
  <r>
    <n v="3719"/>
    <s v="Corium"/>
    <s v="A new piece of physical theatre about love, regret and longing."/>
    <n v="200"/>
    <n v="420"/>
    <x v="0"/>
    <s v="GB"/>
    <s v="GBP"/>
    <b v="0"/>
    <n v="4"/>
    <b v="1"/>
    <n v="210"/>
    <n v="105"/>
    <s v="theater/plays"/>
    <x v="1"/>
    <s v="plays"/>
    <x v="3704"/>
    <n v="1432402266"/>
    <x v="3719"/>
    <d v="2015-06-22T10:31:06"/>
  </r>
  <r>
    <n v="3720"/>
    <s v="Lakotas and the American Theatre"/>
    <s v="Breaking the American Indian stereotype in the American Theatre."/>
    <n v="3300"/>
    <n v="3449"/>
    <x v="0"/>
    <s v="US"/>
    <s v="USD"/>
    <b v="0"/>
    <n v="40"/>
    <b v="1"/>
    <n v="104.51515151515152"/>
    <n v="86.224999999999994"/>
    <s v="theater/plays"/>
    <x v="1"/>
    <s v="plays"/>
    <x v="3705"/>
    <n v="1433980206"/>
    <x v="3720"/>
    <d v="2015-07-02T16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b v="0"/>
    <n v="44"/>
    <b v="1"/>
    <n v="100.8"/>
    <n v="114.54545454545455"/>
    <s v="theater/plays"/>
    <x v="1"/>
    <s v="plays"/>
    <x v="3706"/>
    <n v="1413412084"/>
    <x v="3721"/>
    <d v="2014-11-05T16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b v="0"/>
    <n v="35"/>
    <b v="1"/>
    <n v="111.20000000000002"/>
    <n v="47.657142857142858"/>
    <s v="theater/plays"/>
    <x v="1"/>
    <s v="plays"/>
    <x v="3707"/>
    <n v="1452614847"/>
    <x v="3722"/>
    <d v="2016-02-11T15:59:00"/>
  </r>
  <r>
    <n v="3723"/>
    <s v="Beauty and the Beast"/>
    <s v="Saltmine Theatre Company present Beauty and the Beast:"/>
    <n v="4500"/>
    <n v="4592"/>
    <x v="0"/>
    <s v="GB"/>
    <s v="GBP"/>
    <b v="0"/>
    <n v="63"/>
    <b v="1"/>
    <n v="102.04444444444445"/>
    <n v="72.888888888888886"/>
    <s v="theater/plays"/>
    <x v="1"/>
    <s v="plays"/>
    <x v="3708"/>
    <n v="1414778662"/>
    <x v="3723"/>
    <d v="2014-11-30T12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b v="0"/>
    <n v="89"/>
    <b v="1"/>
    <n v="102.54767441860466"/>
    <n v="49.545505617977533"/>
    <s v="theater/plays"/>
    <x v="1"/>
    <s v="plays"/>
    <x v="3709"/>
    <n v="1459856860"/>
    <x v="3724"/>
    <d v="2016-05-04T16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b v="0"/>
    <n v="15"/>
    <b v="1"/>
    <n v="127"/>
    <n v="25.4"/>
    <s v="theater/plays"/>
    <x v="1"/>
    <s v="plays"/>
    <x v="3710"/>
    <n v="1454366467"/>
    <x v="3725"/>
    <d v="2016-02-18T14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b v="0"/>
    <n v="46"/>
    <b v="1"/>
    <n v="338.70588235294122"/>
    <n v="62.586956521739133"/>
    <s v="theater/plays"/>
    <x v="1"/>
    <s v="plays"/>
    <x v="3711"/>
    <n v="1459567371"/>
    <x v="3726"/>
    <d v="2016-04-29T14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b v="0"/>
    <n v="33"/>
    <b v="1"/>
    <n v="100.75"/>
    <n v="61.060606060606062"/>
    <s v="theater/plays"/>
    <x v="1"/>
    <s v="plays"/>
    <x v="3712"/>
    <n v="1474273294"/>
    <x v="3727"/>
    <d v="2016-10-19T21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b v="0"/>
    <n v="31"/>
    <b v="0"/>
    <n v="9.31"/>
    <n v="60.064516129032256"/>
    <s v="theater/plays"/>
    <x v="1"/>
    <s v="plays"/>
    <x v="3713"/>
    <n v="1437365176"/>
    <x v="3728"/>
    <d v="2015-08-18T21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b v="0"/>
    <n v="5"/>
    <b v="0"/>
    <n v="7.24"/>
    <n v="72.400000000000006"/>
    <s v="theater/plays"/>
    <x v="1"/>
    <s v="plays"/>
    <x v="3714"/>
    <n v="1423198512"/>
    <x v="3729"/>
    <d v="2015-03-22T20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b v="0"/>
    <n v="1"/>
    <b v="0"/>
    <n v="10"/>
    <n v="100"/>
    <s v="theater/plays"/>
    <x v="1"/>
    <s v="plays"/>
    <x v="3715"/>
    <n v="1437236159"/>
    <x v="3730"/>
    <d v="2015-08-17T09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b v="0"/>
    <n v="12"/>
    <b v="0"/>
    <n v="11.272727272727273"/>
    <n v="51.666666666666664"/>
    <s v="theater/plays"/>
    <x v="1"/>
    <s v="plays"/>
    <x v="3716"/>
    <n v="1418234646"/>
    <x v="3731"/>
    <d v="2015-01-09T20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b v="0"/>
    <n v="4"/>
    <b v="0"/>
    <n v="15.411764705882353"/>
    <n v="32.75"/>
    <s v="theater/plays"/>
    <x v="1"/>
    <s v="plays"/>
    <x v="3717"/>
    <n v="1416932133"/>
    <x v="3732"/>
    <d v="2015-01-24T05:00:00"/>
  </r>
  <r>
    <n v="3733"/>
    <s v="laughter in the hood"/>
    <s v="want to donate tickets to residents who live in the community that cant afford the 35.00 price of ticket"/>
    <n v="1500"/>
    <n v="0"/>
    <x v="2"/>
    <s v="US"/>
    <s v="USD"/>
    <b v="0"/>
    <n v="0"/>
    <b v="0"/>
    <n v="0"/>
    <e v="#DIV/0!"/>
    <s v="theater/plays"/>
    <x v="1"/>
    <s v="plays"/>
    <x v="3718"/>
    <n v="1428539708"/>
    <x v="3733"/>
    <d v="2015-04-18T15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b v="0"/>
    <n v="7"/>
    <b v="0"/>
    <n v="28.466666666666669"/>
    <n v="61"/>
    <s v="theater/plays"/>
    <x v="1"/>
    <s v="plays"/>
    <x v="3719"/>
    <n v="1427405896"/>
    <x v="3734"/>
    <d v="2015-05-25T14:38:16"/>
  </r>
  <r>
    <n v="3735"/>
    <s v="Women Beware Women"/>
    <s v="Young Actor's taking on a Jacobean tragedy. Family, betrayal, love, lust, sex and death."/>
    <n v="150"/>
    <n v="20"/>
    <x v="2"/>
    <s v="GB"/>
    <s v="GBP"/>
    <b v="0"/>
    <n v="2"/>
    <b v="0"/>
    <n v="13.333333333333334"/>
    <n v="10"/>
    <s v="theater/plays"/>
    <x v="1"/>
    <s v="plays"/>
    <x v="3720"/>
    <n v="1430239089"/>
    <x v="3735"/>
    <d v="2015-05-28T09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b v="0"/>
    <n v="1"/>
    <b v="0"/>
    <n v="0.66666666666666674"/>
    <n v="10"/>
    <s v="theater/plays"/>
    <x v="1"/>
    <s v="plays"/>
    <x v="3721"/>
    <n v="1423847093"/>
    <x v="3736"/>
    <d v="2015-03-23T11:00:00"/>
  </r>
  <r>
    <n v="3737"/>
    <s v="Measure For Measure"/>
    <s v="The ASU Theatre and Shakespeare Club presents Measure For Measure directed by Jordyn Ochser."/>
    <n v="700"/>
    <n v="150"/>
    <x v="2"/>
    <s v="US"/>
    <s v="USD"/>
    <b v="0"/>
    <n v="4"/>
    <b v="0"/>
    <n v="21.428571428571427"/>
    <n v="37.5"/>
    <s v="theater/plays"/>
    <x v="1"/>
    <s v="plays"/>
    <x v="3722"/>
    <n v="1445358903"/>
    <x v="3737"/>
    <d v="2015-11-11T23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b v="0"/>
    <n v="6"/>
    <b v="0"/>
    <n v="18"/>
    <n v="45"/>
    <s v="theater/plays"/>
    <x v="1"/>
    <s v="plays"/>
    <x v="3723"/>
    <n v="1403562705"/>
    <x v="3738"/>
    <d v="2014-07-15T15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b v="0"/>
    <n v="8"/>
    <b v="0"/>
    <n v="20.125"/>
    <n v="100.625"/>
    <s v="theater/plays"/>
    <x v="1"/>
    <s v="plays"/>
    <x v="3724"/>
    <n v="1467024468"/>
    <x v="3739"/>
    <d v="2016-07-17T03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b v="0"/>
    <n v="14"/>
    <b v="0"/>
    <n v="17.899999999999999"/>
    <n v="25.571428571428573"/>
    <s v="theater/plays"/>
    <x v="1"/>
    <s v="plays"/>
    <x v="3725"/>
    <n v="1405217355"/>
    <x v="3740"/>
    <d v="2014-08-11T18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b v="0"/>
    <n v="0"/>
    <b v="0"/>
    <n v="0"/>
    <e v="#DIV/0!"/>
    <s v="theater/plays"/>
    <x v="1"/>
    <s v="plays"/>
    <x v="3726"/>
    <n v="1447797950"/>
    <x v="3741"/>
    <d v="2015-12-17T15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b v="0"/>
    <n v="4"/>
    <b v="0"/>
    <n v="2"/>
    <n v="25"/>
    <s v="theater/plays"/>
    <x v="1"/>
    <s v="plays"/>
    <x v="3727"/>
    <n v="1407388144"/>
    <x v="3742"/>
    <d v="2014-09-05T22:09:04"/>
  </r>
  <r>
    <n v="3743"/>
    <s v="Down the Mississippi"/>
    <s v="I'm taking the Adventures of Huckleberry Finn puppet show down the Mississippi River!"/>
    <n v="2200"/>
    <n v="0"/>
    <x v="2"/>
    <s v="US"/>
    <s v="USD"/>
    <b v="0"/>
    <n v="0"/>
    <b v="0"/>
    <n v="0"/>
    <e v="#DIV/0!"/>
    <s v="theater/plays"/>
    <x v="1"/>
    <s v="plays"/>
    <x v="3728"/>
    <n v="1401814964"/>
    <x v="3743"/>
    <d v="2014-07-03T10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b v="0"/>
    <n v="0"/>
    <b v="0"/>
    <n v="0"/>
    <e v="#DIV/0!"/>
    <s v="theater/plays"/>
    <x v="1"/>
    <s v="plays"/>
    <x v="3729"/>
    <n v="1401823952"/>
    <x v="3744"/>
    <d v="2014-07-04T20:59:00"/>
  </r>
  <r>
    <n v="3745"/>
    <s v="Tyke Theatre Web Show"/>
    <s v="Tyke wants to expand her puppet theater show to weekly online web shows and is looking for backers."/>
    <n v="100"/>
    <n v="10"/>
    <x v="2"/>
    <s v="US"/>
    <s v="USD"/>
    <b v="0"/>
    <n v="1"/>
    <b v="0"/>
    <n v="10"/>
    <n v="10"/>
    <s v="theater/plays"/>
    <x v="1"/>
    <s v="plays"/>
    <x v="3730"/>
    <n v="1405097102"/>
    <x v="3745"/>
    <d v="2014-08-10T09:45:02"/>
  </r>
  <r>
    <n v="3746"/>
    <s v="Stage Play Production - &quot;I Love You to Death&quot;"/>
    <s v="Generational curses CAN be broken...right?"/>
    <n v="8500"/>
    <n v="202"/>
    <x v="2"/>
    <s v="US"/>
    <s v="USD"/>
    <b v="0"/>
    <n v="1"/>
    <b v="0"/>
    <n v="2.3764705882352941"/>
    <n v="202"/>
    <s v="theater/plays"/>
    <x v="1"/>
    <s v="plays"/>
    <x v="3731"/>
    <n v="1473326439"/>
    <x v="3746"/>
    <d v="2016-10-08T02:20:39"/>
  </r>
  <r>
    <n v="3747"/>
    <s v="Counting Stars"/>
    <s v="The world premiere of an astonishing new play by acclaimed writer Atiha Sen Gupta."/>
    <n v="2500"/>
    <n v="25"/>
    <x v="2"/>
    <s v="GB"/>
    <s v="GBP"/>
    <b v="0"/>
    <n v="1"/>
    <b v="0"/>
    <n v="1"/>
    <n v="25"/>
    <s v="theater/plays"/>
    <x v="1"/>
    <s v="plays"/>
    <x v="3732"/>
    <n v="1433833896"/>
    <x v="3747"/>
    <d v="2015-07-05T15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b v="0"/>
    <n v="52"/>
    <b v="1"/>
    <n v="103.52"/>
    <n v="99.538461538461533"/>
    <s v="theater/musical"/>
    <x v="1"/>
    <s v="musical"/>
    <x v="3733"/>
    <n v="1453827436"/>
    <x v="3748"/>
    <d v="2016-02-15T22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b v="0"/>
    <n v="7"/>
    <b v="1"/>
    <n v="105"/>
    <n v="75"/>
    <s v="theater/musical"/>
    <x v="1"/>
    <s v="musical"/>
    <x v="3734"/>
    <n v="1459220588"/>
    <x v="3749"/>
    <d v="2016-04-28T20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b v="0"/>
    <n v="28"/>
    <b v="1"/>
    <n v="100.44999999999999"/>
    <n v="215.25"/>
    <s v="theater/musical"/>
    <x v="1"/>
    <s v="musical"/>
    <x v="3735"/>
    <n v="1421105608"/>
    <x v="3750"/>
    <d v="2015-02-10T00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b v="0"/>
    <n v="11"/>
    <b v="1"/>
    <n v="132.6"/>
    <n v="120.54545454545455"/>
    <s v="theater/musical"/>
    <x v="1"/>
    <s v="musical"/>
    <x v="3736"/>
    <n v="1454460673"/>
    <x v="3751"/>
    <d v="2016-04-02T16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b v="0"/>
    <n v="15"/>
    <b v="1"/>
    <n v="112.99999999999999"/>
    <n v="37.666666666666664"/>
    <s v="theater/musical"/>
    <x v="1"/>
    <s v="musical"/>
    <x v="3737"/>
    <n v="1473189335"/>
    <x v="3752"/>
    <d v="2016-10-16T14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b v="0"/>
    <n v="30"/>
    <b v="1"/>
    <n v="103.34"/>
    <n v="172.23333333333332"/>
    <s v="theater/musical"/>
    <x v="1"/>
    <s v="musical"/>
    <x v="3738"/>
    <n v="1430768800"/>
    <x v="3753"/>
    <d v="2015-06-02T17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b v="0"/>
    <n v="27"/>
    <b v="1"/>
    <n v="120"/>
    <n v="111.11111111111111"/>
    <s v="theater/musical"/>
    <x v="1"/>
    <s v="musical"/>
    <x v="3739"/>
    <n v="1403125737"/>
    <x v="3754"/>
    <d v="2014-07-25T21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b v="0"/>
    <n v="28"/>
    <b v="1"/>
    <n v="129.63636363636363"/>
    <n v="25.464285714285715"/>
    <s v="theater/musical"/>
    <x v="1"/>
    <s v="musical"/>
    <x v="3740"/>
    <n v="1458161307"/>
    <x v="3755"/>
    <d v="2016-04-15T13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b v="0"/>
    <n v="17"/>
    <b v="1"/>
    <n v="101.11111111111111"/>
    <n v="267.64705882352939"/>
    <s v="theater/musical"/>
    <x v="1"/>
    <s v="musical"/>
    <x v="3741"/>
    <n v="1399923198"/>
    <x v="3756"/>
    <d v="2014-06-11T12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b v="0"/>
    <n v="50"/>
    <b v="1"/>
    <n v="108.51428571428572"/>
    <n v="75.959999999999994"/>
    <s v="theater/musical"/>
    <x v="1"/>
    <s v="musical"/>
    <x v="3742"/>
    <n v="1415737515"/>
    <x v="3757"/>
    <d v="2014-12-01T13:25:15"/>
  </r>
  <r>
    <n v="3758"/>
    <s v="Luigi's Ladies"/>
    <s v="LUIGI'S LADIES: an original one-woman musical comedy"/>
    <n v="1500"/>
    <n v="1535"/>
    <x v="0"/>
    <s v="US"/>
    <s v="USD"/>
    <b v="0"/>
    <n v="26"/>
    <b v="1"/>
    <n v="102.33333333333334"/>
    <n v="59.03846153846154"/>
    <s v="theater/musical"/>
    <x v="1"/>
    <s v="musical"/>
    <x v="3743"/>
    <n v="1397819938"/>
    <x v="3758"/>
    <d v="2014-05-18T22:00:00"/>
  </r>
  <r>
    <n v="3759"/>
    <s v="Pared Down Productions"/>
    <s v="A production company specializing in small-scale musicals"/>
    <n v="4000"/>
    <n v="4409.7700000000004"/>
    <x v="0"/>
    <s v="US"/>
    <s v="USD"/>
    <b v="0"/>
    <n v="88"/>
    <b v="1"/>
    <n v="110.24425000000002"/>
    <n v="50.111022727272733"/>
    <s v="theater/musical"/>
    <x v="1"/>
    <s v="musical"/>
    <x v="3744"/>
    <n v="1435372553"/>
    <x v="3759"/>
    <d v="2015-08-25T19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b v="0"/>
    <n v="91"/>
    <b v="1"/>
    <n v="101.0154"/>
    <n v="55.502967032967035"/>
    <s v="theater/musical"/>
    <x v="1"/>
    <s v="musical"/>
    <x v="3745"/>
    <n v="1397133386"/>
    <x v="3760"/>
    <d v="2014-05-05T05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b v="0"/>
    <n v="3"/>
    <b v="1"/>
    <n v="100"/>
    <n v="166.66666666666666"/>
    <s v="theater/musical"/>
    <x v="1"/>
    <s v="musical"/>
    <x v="3746"/>
    <n v="1434625937"/>
    <x v="3761"/>
    <d v="2015-08-10T16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b v="0"/>
    <n v="28"/>
    <b v="1"/>
    <n v="106.24"/>
    <n v="47.428571428571431"/>
    <s v="theater/musical"/>
    <x v="1"/>
    <s v="musical"/>
    <x v="3747"/>
    <n v="1436383889"/>
    <x v="3762"/>
    <d v="2015-08-02T12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b v="0"/>
    <n v="77"/>
    <b v="1"/>
    <n v="100"/>
    <n v="64.935064935064929"/>
    <s v="theater/musical"/>
    <x v="1"/>
    <s v="musical"/>
    <x v="3748"/>
    <n v="1425319226"/>
    <x v="3763"/>
    <d v="2015-04-01T10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b v="0"/>
    <n v="27"/>
    <b v="1"/>
    <n v="100"/>
    <n v="55.555555555555557"/>
    <s v="theater/musical"/>
    <x v="1"/>
    <s v="musical"/>
    <x v="3749"/>
    <n v="1462824832"/>
    <x v="3764"/>
    <d v="2016-05-28T17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b v="0"/>
    <n v="107"/>
    <b v="1"/>
    <n v="113.45714285714286"/>
    <n v="74.224299065420567"/>
    <s v="theater/musical"/>
    <x v="1"/>
    <s v="musical"/>
    <x v="3750"/>
    <n v="1404153482"/>
    <x v="3765"/>
    <d v="2014-07-30T11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b v="0"/>
    <n v="96"/>
    <b v="1"/>
    <n v="102.65010000000001"/>
    <n v="106.9271875"/>
    <s v="theater/musical"/>
    <x v="1"/>
    <s v="musical"/>
    <x v="3751"/>
    <n v="1401336045"/>
    <x v="3766"/>
    <d v="2014-07-02T21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b v="0"/>
    <n v="56"/>
    <b v="1"/>
    <n v="116.75"/>
    <n v="41.696428571428569"/>
    <s v="theater/musical"/>
    <x v="1"/>
    <s v="musical"/>
    <x v="3566"/>
    <n v="1423960097"/>
    <x v="3767"/>
    <d v="2015-02-28T21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b v="0"/>
    <n v="58"/>
    <b v="1"/>
    <n v="107.65274999999998"/>
    <n v="74.243275862068955"/>
    <s v="theater/musical"/>
    <x v="1"/>
    <s v="musical"/>
    <x v="3752"/>
    <n v="1400002090"/>
    <x v="3768"/>
    <d v="2014-06-12T10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b v="0"/>
    <n v="15"/>
    <b v="1"/>
    <n v="100"/>
    <n v="73.333333333333329"/>
    <s v="theater/musical"/>
    <x v="1"/>
    <s v="musical"/>
    <x v="3753"/>
    <n v="1458138079"/>
    <x v="3769"/>
    <d v="2016-04-15T07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b v="0"/>
    <n v="20"/>
    <b v="1"/>
    <n v="100"/>
    <n v="100"/>
    <s v="theater/musical"/>
    <x v="1"/>
    <s v="musical"/>
    <x v="3754"/>
    <n v="1431642010"/>
    <x v="3770"/>
    <d v="2015-06-13T15:20:10"/>
  </r>
  <r>
    <n v="3771"/>
    <s v="COME OUT SWINGIN'!"/>
    <s v="I would like to make a demo recording of six songs from COME OUT SWINGIN'!"/>
    <n v="1000"/>
    <n v="1460"/>
    <x v="0"/>
    <s v="US"/>
    <s v="USD"/>
    <b v="0"/>
    <n v="38"/>
    <b v="1"/>
    <n v="146"/>
    <n v="38.421052631578945"/>
    <s v="theater/musical"/>
    <x v="1"/>
    <s v="musical"/>
    <x v="3755"/>
    <n v="1462307652"/>
    <x v="3771"/>
    <d v="2016-05-17T17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b v="0"/>
    <n v="33"/>
    <b v="1"/>
    <n v="110.2"/>
    <n v="166.96969696969697"/>
    <s v="theater/musical"/>
    <x v="1"/>
    <s v="musical"/>
    <x v="3756"/>
    <n v="1478616506"/>
    <x v="3772"/>
    <d v="2016-11-28T23:00:00"/>
  </r>
  <r>
    <n v="3773"/>
    <s v="Dundee: A Hip-Hopera"/>
    <s v="A dramatic hip-hopera, inspired from monologues written by the performers."/>
    <n v="5000"/>
    <n v="5410"/>
    <x v="0"/>
    <s v="US"/>
    <s v="USD"/>
    <b v="0"/>
    <n v="57"/>
    <b v="1"/>
    <n v="108.2"/>
    <n v="94.912280701754383"/>
    <s v="theater/musical"/>
    <x v="1"/>
    <s v="musical"/>
    <x v="3757"/>
    <n v="1476317247"/>
    <x v="3773"/>
    <d v="2016-11-14T19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b v="0"/>
    <n v="25"/>
    <b v="1"/>
    <n v="100"/>
    <n v="100"/>
    <s v="theater/musical"/>
    <x v="1"/>
    <s v="musical"/>
    <x v="3758"/>
    <n v="1427223655"/>
    <x v="3774"/>
    <d v="2015-04-09T12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b v="0"/>
    <n v="14"/>
    <b v="1"/>
    <n v="100.25"/>
    <n v="143.21428571428572"/>
    <s v="theater/musical"/>
    <x v="1"/>
    <s v="musical"/>
    <x v="3759"/>
    <n v="1426199843"/>
    <x v="3775"/>
    <d v="2015-04-08T21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b v="0"/>
    <n v="94"/>
    <b v="1"/>
    <n v="106.71250000000001"/>
    <n v="90.819148936170208"/>
    <s v="theater/musical"/>
    <x v="1"/>
    <s v="musical"/>
    <x v="3760"/>
    <n v="1403599778"/>
    <x v="3776"/>
    <d v="2014-07-31T18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b v="0"/>
    <n v="59"/>
    <b v="1"/>
    <n v="143.19999999999999"/>
    <n v="48.542372881355931"/>
    <s v="theater/musical"/>
    <x v="1"/>
    <s v="musical"/>
    <x v="3761"/>
    <n v="1409884821"/>
    <x v="3777"/>
    <d v="2014-09-26T21:00:00"/>
  </r>
  <r>
    <n v="3778"/>
    <s v="Give a Puppet a Hand"/>
    <s v="Sponsor an AVENUE Q puppet for The Barn Players April 2015 production."/>
    <n v="2400"/>
    <n v="2521"/>
    <x v="0"/>
    <s v="US"/>
    <s v="USD"/>
    <b v="0"/>
    <n v="36"/>
    <b v="1"/>
    <n v="105.04166666666667"/>
    <n v="70.027777777777771"/>
    <s v="theater/musical"/>
    <x v="1"/>
    <s v="musical"/>
    <x v="3762"/>
    <n v="1418758780"/>
    <x v="3778"/>
    <d v="2015-02-14T12:39:40"/>
  </r>
  <r>
    <n v="3779"/>
    <s v="&quot;The Last Adam&quot; A New Musical, NYC reading"/>
    <s v="A fresh, re-telling of the Jesus story for a new generation."/>
    <n v="15000"/>
    <n v="15597"/>
    <x v="0"/>
    <s v="US"/>
    <s v="USD"/>
    <b v="0"/>
    <n v="115"/>
    <b v="1"/>
    <n v="103.98"/>
    <n v="135.62608695652173"/>
    <s v="theater/musical"/>
    <x v="1"/>
    <s v="musical"/>
    <x v="3763"/>
    <n v="1456421940"/>
    <x v="3779"/>
    <d v="2016-03-26T09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b v="0"/>
    <n v="30"/>
    <b v="1"/>
    <n v="120"/>
    <n v="100"/>
    <s v="theater/musical"/>
    <x v="1"/>
    <s v="musical"/>
    <x v="3764"/>
    <n v="1433999785"/>
    <x v="3780"/>
    <d v="2015-07-13T13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b v="0"/>
    <n v="52"/>
    <b v="1"/>
    <n v="109.66666666666667"/>
    <n v="94.90384615384616"/>
    <s v="theater/musical"/>
    <x v="1"/>
    <s v="musical"/>
    <x v="3765"/>
    <n v="1408050685"/>
    <x v="3781"/>
    <d v="2014-09-08T14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b v="0"/>
    <n v="27"/>
    <b v="1"/>
    <n v="101.75"/>
    <n v="75.370370370370367"/>
    <s v="theater/musical"/>
    <x v="1"/>
    <s v="musical"/>
    <x v="3766"/>
    <n v="1466887297"/>
    <x v="3782"/>
    <d v="2016-07-24T16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b v="0"/>
    <n v="24"/>
    <b v="1"/>
    <n v="128.91666666666666"/>
    <n v="64.458333333333329"/>
    <s v="theater/musical"/>
    <x v="1"/>
    <s v="musical"/>
    <x v="3767"/>
    <n v="1455938520"/>
    <x v="3783"/>
    <d v="2016-03-15T09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b v="0"/>
    <n v="10"/>
    <b v="1"/>
    <n v="114.99999999999999"/>
    <n v="115"/>
    <s v="theater/musical"/>
    <x v="1"/>
    <s v="musical"/>
    <x v="3768"/>
    <n v="1465601532"/>
    <x v="3784"/>
    <d v="2016-07-10T16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b v="0"/>
    <n v="30"/>
    <b v="1"/>
    <n v="150.75"/>
    <n v="100.5"/>
    <s v="theater/musical"/>
    <x v="1"/>
    <s v="musical"/>
    <x v="3769"/>
    <n v="1467040769"/>
    <x v="3785"/>
    <d v="2016-08-02T03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b v="0"/>
    <n v="71"/>
    <b v="1"/>
    <n v="110.96666666666665"/>
    <n v="93.774647887323937"/>
    <s v="theater/musical"/>
    <x v="1"/>
    <s v="musical"/>
    <x v="3770"/>
    <n v="1461718475"/>
    <x v="3786"/>
    <d v="2016-05-26T17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b v="0"/>
    <n v="10"/>
    <b v="1"/>
    <n v="100.28571428571429"/>
    <n v="35.1"/>
    <s v="theater/musical"/>
    <x v="1"/>
    <s v="musical"/>
    <x v="3514"/>
    <n v="1434113406"/>
    <x v="3787"/>
    <d v="2015-07-10T20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b v="0"/>
    <n v="1"/>
    <b v="0"/>
    <n v="0.66666666666666674"/>
    <n v="500"/>
    <s v="theater/musical"/>
    <x v="1"/>
    <s v="musical"/>
    <x v="3771"/>
    <n v="1448469719"/>
    <x v="3788"/>
    <d v="2015-12-23T09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b v="0"/>
    <n v="4"/>
    <b v="0"/>
    <n v="3.267605633802817"/>
    <n v="29"/>
    <s v="theater/musical"/>
    <x v="1"/>
    <s v="musical"/>
    <x v="3772"/>
    <n v="1431630618"/>
    <x v="3789"/>
    <d v="2015-06-15T12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b v="0"/>
    <n v="0"/>
    <b v="0"/>
    <n v="0"/>
    <e v="#DIV/0!"/>
    <s v="theater/musical"/>
    <x v="1"/>
    <s v="musical"/>
    <x v="3773"/>
    <n v="1477238423"/>
    <x v="3790"/>
    <d v="2016-11-22T10:00:23"/>
  </r>
  <r>
    <n v="3791"/>
    <s v="Spin! at The Cumming Playhouse"/>
    <s v="Spin! is an original musical comedy-drama presented by Blue Palm Productions."/>
    <n v="1500"/>
    <n v="0"/>
    <x v="2"/>
    <s v="US"/>
    <s v="USD"/>
    <b v="0"/>
    <n v="0"/>
    <b v="0"/>
    <n v="0"/>
    <e v="#DIV/0!"/>
    <s v="theater/musical"/>
    <x v="1"/>
    <s v="musical"/>
    <x v="3774"/>
    <n v="1399480592"/>
    <x v="3791"/>
    <d v="2014-07-06T09:36:32"/>
  </r>
  <r>
    <n v="3792"/>
    <s v="BorikÃ©n: The Show"/>
    <s v="A cultural and historic journey through Puerto Rico's music and dance!"/>
    <n v="12500"/>
    <n v="35"/>
    <x v="2"/>
    <s v="US"/>
    <s v="USD"/>
    <b v="0"/>
    <n v="2"/>
    <b v="0"/>
    <n v="0.27999999999999997"/>
    <n v="17.5"/>
    <s v="theater/musical"/>
    <x v="1"/>
    <s v="musical"/>
    <x v="3775"/>
    <n v="1434365022"/>
    <x v="3792"/>
    <d v="2015-07-15T03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b v="0"/>
    <n v="24"/>
    <b v="0"/>
    <n v="59.657142857142851"/>
    <n v="174"/>
    <s v="theater/musical"/>
    <x v="1"/>
    <s v="musical"/>
    <x v="3776"/>
    <n v="1416954729"/>
    <x v="3793"/>
    <d v="2014-12-16T15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b v="0"/>
    <n v="1"/>
    <b v="0"/>
    <n v="1"/>
    <n v="50"/>
    <s v="theater/musical"/>
    <x v="1"/>
    <s v="musical"/>
    <x v="3777"/>
    <n v="1431093354"/>
    <x v="3794"/>
    <d v="2015-06-07T06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b v="0"/>
    <n v="2"/>
    <b v="0"/>
    <n v="1.6666666666666667"/>
    <n v="5"/>
    <s v="theater/musical"/>
    <x v="1"/>
    <s v="musical"/>
    <x v="3778"/>
    <n v="1437042490"/>
    <x v="3795"/>
    <d v="2015-08-28T15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b v="0"/>
    <n v="1"/>
    <b v="0"/>
    <n v="4.4444444444444444E-3"/>
    <n v="1"/>
    <s v="theater/musical"/>
    <x v="1"/>
    <s v="musical"/>
    <x v="3779"/>
    <n v="1479170556"/>
    <x v="3796"/>
    <d v="2017-01-13T17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b v="0"/>
    <n v="37"/>
    <b v="0"/>
    <n v="89.666666666666657"/>
    <n v="145.40540540540542"/>
    <s v="theater/musical"/>
    <x v="1"/>
    <s v="musical"/>
    <x v="3780"/>
    <n v="1426972165"/>
    <x v="3797"/>
    <d v="2015-04-20T14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b v="0"/>
    <n v="5"/>
    <b v="0"/>
    <n v="1.4642857142857144"/>
    <n v="205"/>
    <s v="theater/musical"/>
    <x v="1"/>
    <s v="musical"/>
    <x v="3781"/>
    <n v="1405099248"/>
    <x v="3798"/>
    <d v="2014-08-10T10:20:48"/>
  </r>
  <r>
    <n v="3799"/>
    <s v="A Story Once Told"/>
    <s v="An original musical on it's way to the stage in Minneapolis, MN. Feel free to ask any questions."/>
    <n v="10000"/>
    <n v="402"/>
    <x v="2"/>
    <s v="US"/>
    <s v="USD"/>
    <b v="0"/>
    <n v="4"/>
    <b v="0"/>
    <n v="4.0199999999999996"/>
    <n v="100.5"/>
    <s v="theater/musical"/>
    <x v="1"/>
    <s v="musical"/>
    <x v="3782"/>
    <n v="1455142843"/>
    <x v="3799"/>
    <d v="2016-03-11T15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b v="0"/>
    <n v="16"/>
    <b v="0"/>
    <n v="4.004545454545454"/>
    <n v="55.0625"/>
    <s v="theater/musical"/>
    <x v="1"/>
    <s v="musical"/>
    <x v="3783"/>
    <n v="1418146883"/>
    <x v="3800"/>
    <d v="2015-01-10T21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b v="0"/>
    <n v="9"/>
    <b v="0"/>
    <n v="8.52"/>
    <n v="47.333333333333336"/>
    <s v="theater/musical"/>
    <x v="1"/>
    <s v="musical"/>
    <x v="3784"/>
    <n v="1417536816"/>
    <x v="3801"/>
    <d v="2015-01-02T09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b v="0"/>
    <n v="0"/>
    <b v="0"/>
    <n v="0"/>
    <e v="#DIV/0!"/>
    <s v="theater/musical"/>
    <x v="1"/>
    <s v="musical"/>
    <x v="3785"/>
    <n v="1442890906"/>
    <x v="3802"/>
    <d v="2015-10-21T20:01:46"/>
  </r>
  <r>
    <n v="3803"/>
    <s v="Benjamin Button the Musical Concept Album"/>
    <s v="A fully orchestrated concept album of Benjamin Button the Musical!"/>
    <n v="12000"/>
    <n v="2358"/>
    <x v="2"/>
    <s v="US"/>
    <s v="USD"/>
    <b v="0"/>
    <n v="40"/>
    <b v="0"/>
    <n v="19.650000000000002"/>
    <n v="58.95"/>
    <s v="theater/musical"/>
    <x v="1"/>
    <s v="musical"/>
    <x v="3786"/>
    <n v="1454541568"/>
    <x v="3803"/>
    <d v="2016-03-04T16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b v="0"/>
    <n v="0"/>
    <b v="0"/>
    <n v="0"/>
    <e v="#DIV/0!"/>
    <s v="theater/musical"/>
    <x v="1"/>
    <s v="musical"/>
    <x v="3787"/>
    <n v="1465172024"/>
    <x v="3804"/>
    <d v="2016-07-31T00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b v="0"/>
    <n v="2"/>
    <b v="0"/>
    <n v="2E-3"/>
    <n v="1.5"/>
    <s v="theater/musical"/>
    <x v="1"/>
    <s v="musical"/>
    <x v="3788"/>
    <n v="1406668640"/>
    <x v="3805"/>
    <d v="2014-09-27T14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b v="0"/>
    <n v="1"/>
    <b v="0"/>
    <n v="6.6666666666666666E-2"/>
    <n v="5"/>
    <s v="theater/musical"/>
    <x v="1"/>
    <s v="musical"/>
    <x v="3789"/>
    <n v="1402294381"/>
    <x v="3806"/>
    <d v="2014-06-28T23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b v="0"/>
    <n v="9"/>
    <b v="0"/>
    <n v="30.333333333333336"/>
    <n v="50.555555555555557"/>
    <s v="theater/musical"/>
    <x v="1"/>
    <s v="musical"/>
    <x v="3790"/>
    <n v="1427492939"/>
    <x v="3807"/>
    <d v="2015-04-03T14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b v="0"/>
    <n v="24"/>
    <b v="1"/>
    <n v="100"/>
    <n v="41.666666666666664"/>
    <s v="theater/plays"/>
    <x v="1"/>
    <s v="plays"/>
    <x v="3791"/>
    <n v="1424775219"/>
    <x v="3808"/>
    <d v="2015-04-25T02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b v="0"/>
    <n v="38"/>
    <b v="1"/>
    <n v="101.25"/>
    <n v="53.289473684210527"/>
    <s v="theater/plays"/>
    <x v="1"/>
    <s v="plays"/>
    <x v="3792"/>
    <n v="1402403907"/>
    <x v="3809"/>
    <d v="2014-07-30T16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b v="0"/>
    <n v="26"/>
    <b v="1"/>
    <n v="121.73333333333333"/>
    <n v="70.230769230769226"/>
    <s v="theater/plays"/>
    <x v="1"/>
    <s v="plays"/>
    <x v="3793"/>
    <n v="1424377358"/>
    <x v="3810"/>
    <d v="2015-03-21T12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b v="0"/>
    <n v="19"/>
    <b v="1"/>
    <n v="330"/>
    <n v="43.421052631578945"/>
    <s v="theater/plays"/>
    <x v="1"/>
    <s v="plays"/>
    <x v="3794"/>
    <n v="1461769373"/>
    <x v="3811"/>
    <d v="2016-05-31T04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b v="0"/>
    <n v="11"/>
    <b v="1"/>
    <n v="109.55"/>
    <n v="199.18181818181819"/>
    <s v="theater/plays"/>
    <x v="1"/>
    <s v="plays"/>
    <x v="2551"/>
    <n v="1429120908"/>
    <x v="3812"/>
    <d v="2015-05-31T20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b v="0"/>
    <n v="27"/>
    <b v="1"/>
    <n v="100.95190476190474"/>
    <n v="78.518148148148143"/>
    <s v="theater/plays"/>
    <x v="1"/>
    <s v="plays"/>
    <x v="3795"/>
    <n v="1462603021"/>
    <x v="3813"/>
    <d v="2016-06-14T14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b v="0"/>
    <n v="34"/>
    <b v="1"/>
    <n v="140.13333333333333"/>
    <n v="61.823529411764703"/>
    <s v="theater/plays"/>
    <x v="1"/>
    <s v="plays"/>
    <x v="3532"/>
    <n v="1424727712"/>
    <x v="3814"/>
    <d v="2015-03-31T20:59:00"/>
  </r>
  <r>
    <n v="3815"/>
    <s v="The Canterbury Shakespeare Festival - first season"/>
    <s v="Come and help us make the Canterbury Shakespeare Festival a reality"/>
    <n v="1000"/>
    <n v="1000.01"/>
    <x v="0"/>
    <s v="GB"/>
    <s v="GBP"/>
    <b v="0"/>
    <n v="20"/>
    <b v="1"/>
    <n v="100.001"/>
    <n v="50.000500000000002"/>
    <s v="theater/plays"/>
    <x v="1"/>
    <s v="plays"/>
    <x v="3796"/>
    <n v="1437545657"/>
    <x v="3815"/>
    <d v="2015-08-20T16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b v="0"/>
    <n v="37"/>
    <b v="1"/>
    <n v="119.238"/>
    <n v="48.339729729729726"/>
    <s v="theater/plays"/>
    <x v="1"/>
    <s v="plays"/>
    <x v="3797"/>
    <n v="1403022823"/>
    <x v="3816"/>
    <d v="2014-07-17T09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b v="0"/>
    <n v="20"/>
    <b v="1"/>
    <n v="107.25"/>
    <n v="107.25"/>
    <s v="theater/plays"/>
    <x v="1"/>
    <s v="plays"/>
    <x v="3798"/>
    <n v="1444236216"/>
    <x v="3817"/>
    <d v="2015-10-23T20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b v="0"/>
    <n v="10"/>
    <b v="1"/>
    <n v="227.99999999999997"/>
    <n v="57"/>
    <s v="theater/plays"/>
    <x v="1"/>
    <s v="plays"/>
    <x v="3799"/>
    <n v="1423599182"/>
    <x v="3818"/>
    <d v="2015-03-12T12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b v="0"/>
    <n v="26"/>
    <b v="1"/>
    <n v="106.4"/>
    <n v="40.92307692307692"/>
    <s v="theater/plays"/>
    <x v="1"/>
    <s v="plays"/>
    <x v="3800"/>
    <n v="1435554104"/>
    <x v="3819"/>
    <d v="2015-07-17T14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b v="0"/>
    <n v="20"/>
    <b v="1"/>
    <n v="143.33333333333334"/>
    <n v="21.5"/>
    <s v="theater/plays"/>
    <x v="1"/>
    <s v="plays"/>
    <x v="3801"/>
    <n v="1433518717"/>
    <x v="3820"/>
    <d v="2015-07-05T08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b v="0"/>
    <n v="46"/>
    <b v="1"/>
    <n v="104.54285714285714"/>
    <n v="79.543478260869563"/>
    <s v="theater/plays"/>
    <x v="1"/>
    <s v="plays"/>
    <x v="3802"/>
    <n v="1449116407"/>
    <x v="3821"/>
    <d v="2016-01-03T21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b v="0"/>
    <n v="76"/>
    <b v="1"/>
    <n v="110.02000000000001"/>
    <n v="72.381578947368425"/>
    <s v="theater/plays"/>
    <x v="1"/>
    <s v="plays"/>
    <x v="3803"/>
    <n v="1448136417"/>
    <x v="3822"/>
    <d v="2016-01-19T15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b v="0"/>
    <n v="41"/>
    <b v="1"/>
    <n v="106"/>
    <n v="64.634146341463421"/>
    <s v="theater/plays"/>
    <x v="1"/>
    <s v="plays"/>
    <x v="3804"/>
    <n v="1434405044"/>
    <x v="3823"/>
    <d v="2015-07-19T20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b v="0"/>
    <n v="7"/>
    <b v="1"/>
    <n v="108"/>
    <n v="38.571428571428569"/>
    <s v="theater/plays"/>
    <x v="1"/>
    <s v="plays"/>
    <x v="3805"/>
    <n v="1469026903"/>
    <x v="3824"/>
    <d v="2016-08-01T06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b v="0"/>
    <n v="49"/>
    <b v="1"/>
    <n v="105.42"/>
    <n v="107.57142857142857"/>
    <s v="theater/plays"/>
    <x v="1"/>
    <s v="plays"/>
    <x v="3806"/>
    <n v="1432690814"/>
    <x v="3825"/>
    <d v="2015-06-16T18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b v="0"/>
    <n v="26"/>
    <b v="1"/>
    <n v="119.16666666666667"/>
    <n v="27.5"/>
    <s v="theater/plays"/>
    <x v="1"/>
    <s v="plays"/>
    <x v="3807"/>
    <n v="1428401394"/>
    <x v="3826"/>
    <d v="2015-05-07T03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b v="0"/>
    <n v="65"/>
    <b v="1"/>
    <n v="152.66666666666666"/>
    <n v="70.461538461538467"/>
    <s v="theater/plays"/>
    <x v="1"/>
    <s v="plays"/>
    <x v="3808"/>
    <n v="1422656201"/>
    <x v="3827"/>
    <d v="2015-03-26T17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b v="0"/>
    <n v="28"/>
    <b v="1"/>
    <n v="100"/>
    <n v="178.57142857142858"/>
    <s v="theater/plays"/>
    <x v="1"/>
    <s v="plays"/>
    <x v="3809"/>
    <n v="1414845587"/>
    <x v="3828"/>
    <d v="2014-12-31T06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b v="0"/>
    <n v="8"/>
    <b v="1"/>
    <n v="100.2"/>
    <n v="62.625"/>
    <s v="theater/plays"/>
    <x v="1"/>
    <s v="plays"/>
    <x v="3810"/>
    <n v="1470948371"/>
    <x v="3829"/>
    <d v="2016-08-31T13:46:11"/>
  </r>
  <r>
    <n v="3830"/>
    <s v="Run Away"/>
    <s v="The Aeon Theatre company is producing another original play by Parker Hale at the Manhattan Reportory Theatre"/>
    <n v="100"/>
    <n v="225"/>
    <x v="0"/>
    <s v="US"/>
    <s v="USD"/>
    <b v="0"/>
    <n v="3"/>
    <b v="1"/>
    <n v="225"/>
    <n v="75"/>
    <s v="theater/plays"/>
    <x v="1"/>
    <s v="plays"/>
    <x v="3811"/>
    <n v="1463161611"/>
    <x v="3830"/>
    <d v="2016-05-27T10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b v="0"/>
    <n v="9"/>
    <b v="1"/>
    <n v="106.02199999999999"/>
    <n v="58.901111111111113"/>
    <s v="theater/plays"/>
    <x v="1"/>
    <s v="plays"/>
    <x v="3812"/>
    <n v="1413404545"/>
    <x v="3831"/>
    <d v="2014-11-05T14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b v="0"/>
    <n v="9"/>
    <b v="1"/>
    <n v="104.66666666666666"/>
    <n v="139.55555555555554"/>
    <s v="theater/plays"/>
    <x v="1"/>
    <s v="plays"/>
    <x v="3813"/>
    <n v="1452048335"/>
    <x v="3832"/>
    <d v="2016-02-19T19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b v="0"/>
    <n v="20"/>
    <b v="1"/>
    <n v="116.66666666666667"/>
    <n v="70"/>
    <s v="theater/plays"/>
    <x v="1"/>
    <s v="plays"/>
    <x v="3814"/>
    <n v="1416516972"/>
    <x v="3833"/>
    <d v="2014-12-01T12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b v="0"/>
    <n v="57"/>
    <b v="1"/>
    <n v="109.03333333333333"/>
    <n v="57.385964912280699"/>
    <s v="theater/plays"/>
    <x v="1"/>
    <s v="plays"/>
    <x v="3815"/>
    <n v="1432032067"/>
    <x v="3834"/>
    <d v="2015-06-18T03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b v="0"/>
    <n v="8"/>
    <b v="1"/>
    <n v="160"/>
    <n v="40"/>
    <s v="theater/plays"/>
    <x v="1"/>
    <s v="plays"/>
    <x v="3816"/>
    <n v="1459463808"/>
    <x v="3835"/>
    <d v="2016-04-21T15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b v="0"/>
    <n v="14"/>
    <b v="1"/>
    <n v="112.5"/>
    <n v="64.285714285714292"/>
    <s v="theater/plays"/>
    <x v="1"/>
    <s v="plays"/>
    <x v="3817"/>
    <n v="1467497652"/>
    <x v="3836"/>
    <d v="2016-08-02T21:09:00"/>
  </r>
  <r>
    <n v="3837"/>
    <s v="Farcical Elements Presents Boeing-Boeing"/>
    <s v="A high-flying French farce with the thrust of a well-tuned jet engine"/>
    <n v="2000"/>
    <n v="2042"/>
    <x v="0"/>
    <s v="GB"/>
    <s v="GBP"/>
    <b v="0"/>
    <n v="17"/>
    <b v="1"/>
    <n v="102.1"/>
    <n v="120.11764705882354"/>
    <s v="theater/plays"/>
    <x v="1"/>
    <s v="plays"/>
    <x v="3818"/>
    <n v="1432837358"/>
    <x v="3837"/>
    <d v="2015-07-03T11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b v="0"/>
    <n v="100"/>
    <b v="1"/>
    <n v="100.824"/>
    <n v="1008.24"/>
    <s v="theater/plays"/>
    <x v="1"/>
    <s v="plays"/>
    <x v="3819"/>
    <n v="1429722209"/>
    <x v="3838"/>
    <d v="2015-05-22T10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b v="0"/>
    <n v="32"/>
    <b v="1"/>
    <n v="101.25"/>
    <n v="63.28125"/>
    <s v="theater/plays"/>
    <x v="1"/>
    <s v="plays"/>
    <x v="3820"/>
    <n v="1433042724"/>
    <x v="3839"/>
    <d v="2015-07-29T20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b v="0"/>
    <n v="3"/>
    <b v="1"/>
    <n v="6500"/>
    <n v="21.666666666666668"/>
    <s v="theater/plays"/>
    <x v="1"/>
    <s v="plays"/>
    <x v="3821"/>
    <n v="1457023829"/>
    <x v="3840"/>
    <d v="2016-03-28T08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b v="1"/>
    <n v="34"/>
    <b v="0"/>
    <n v="8.7200000000000006"/>
    <n v="25.647058823529413"/>
    <s v="theater/plays"/>
    <x v="1"/>
    <s v="plays"/>
    <x v="3822"/>
    <n v="1400698287"/>
    <x v="3841"/>
    <d v="2014-07-20T11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b v="1"/>
    <n v="23"/>
    <b v="0"/>
    <n v="21.94"/>
    <n v="47.695652173913047"/>
    <s v="theater/plays"/>
    <x v="1"/>
    <s v="plays"/>
    <x v="3823"/>
    <n v="1397217052"/>
    <x v="3842"/>
    <d v="2014-05-11T04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b v="1"/>
    <n v="19"/>
    <b v="0"/>
    <n v="21.3"/>
    <n v="56.05263157894737"/>
    <s v="theater/plays"/>
    <x v="1"/>
    <s v="plays"/>
    <x v="3824"/>
    <n v="1399427064"/>
    <x v="3843"/>
    <d v="2014-05-31T18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b v="1"/>
    <n v="50"/>
    <b v="0"/>
    <n v="41.489795918367342"/>
    <n v="81.319999999999993"/>
    <s v="theater/plays"/>
    <x v="1"/>
    <s v="plays"/>
    <x v="3825"/>
    <n v="1399474134"/>
    <x v="3844"/>
    <d v="2014-06-02T23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b v="1"/>
    <n v="12"/>
    <b v="0"/>
    <n v="2.105"/>
    <n v="70.166666666666671"/>
    <s v="theater/plays"/>
    <x v="1"/>
    <s v="plays"/>
    <x v="3826"/>
    <n v="1441119774"/>
    <x v="3845"/>
    <d v="2015-10-01T08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b v="1"/>
    <n v="8"/>
    <b v="0"/>
    <n v="2.7"/>
    <n v="23.625"/>
    <s v="theater/plays"/>
    <x v="1"/>
    <s v="plays"/>
    <x v="3827"/>
    <n v="1409721542"/>
    <x v="3846"/>
    <d v="2014-10-03T23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b v="1"/>
    <n v="9"/>
    <b v="0"/>
    <n v="16.161904761904761"/>
    <n v="188.55555555555554"/>
    <s v="theater/plays"/>
    <x v="1"/>
    <s v="plays"/>
    <x v="3828"/>
    <n v="1433395391"/>
    <x v="3847"/>
    <d v="2015-07-18T22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b v="1"/>
    <n v="43"/>
    <b v="0"/>
    <n v="16.376923076923077"/>
    <n v="49.511627906976742"/>
    <s v="theater/plays"/>
    <x v="1"/>
    <s v="plays"/>
    <x v="3829"/>
    <n v="1442604989"/>
    <x v="3848"/>
    <d v="2015-10-18T12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b v="1"/>
    <n v="28"/>
    <b v="0"/>
    <n v="7.043333333333333"/>
    <n v="75.464285714285708"/>
    <s v="theater/plays"/>
    <x v="1"/>
    <s v="plays"/>
    <x v="3830"/>
    <n v="1431455084"/>
    <x v="3849"/>
    <d v="2015-06-11T11:24:44"/>
  </r>
  <r>
    <n v="3850"/>
    <s v="The Vagina Monologues 2015"/>
    <s v="V-Day is a global activist movement to end violence against women and girls."/>
    <n v="1000"/>
    <n v="38"/>
    <x v="2"/>
    <s v="US"/>
    <s v="USD"/>
    <b v="1"/>
    <n v="4"/>
    <b v="0"/>
    <n v="3.8"/>
    <n v="9.5"/>
    <s v="theater/plays"/>
    <x v="1"/>
    <s v="plays"/>
    <x v="3831"/>
    <n v="1417489143"/>
    <x v="3850"/>
    <d v="2014-12-31T19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b v="1"/>
    <n v="24"/>
    <b v="0"/>
    <n v="34.08"/>
    <n v="35.5"/>
    <s v="theater/plays"/>
    <x v="1"/>
    <s v="plays"/>
    <x v="3832"/>
    <n v="1434537179"/>
    <x v="3851"/>
    <d v="2015-07-17T03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b v="0"/>
    <n v="2"/>
    <b v="0"/>
    <n v="0.2"/>
    <n v="10"/>
    <s v="theater/plays"/>
    <x v="1"/>
    <s v="plays"/>
    <x v="3833"/>
    <n v="1425270876"/>
    <x v="3852"/>
    <d v="2015-03-26T20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b v="0"/>
    <n v="2"/>
    <b v="0"/>
    <n v="2.5999999999999999E-2"/>
    <n v="13"/>
    <s v="theater/plays"/>
    <x v="1"/>
    <s v="plays"/>
    <x v="3834"/>
    <n v="1406578178"/>
    <x v="3853"/>
    <d v="2014-09-01T13:09:38"/>
  </r>
  <r>
    <n v="3854"/>
    <s v="The Case Of Soghomon Tehlirian"/>
    <s v="A play dedicated to the 100th anniversary of the Armenian Genocide."/>
    <n v="11000"/>
    <n v="1788"/>
    <x v="2"/>
    <s v="US"/>
    <s v="USD"/>
    <b v="0"/>
    <n v="20"/>
    <b v="0"/>
    <n v="16.254545454545454"/>
    <n v="89.4"/>
    <s v="theater/plays"/>
    <x v="1"/>
    <s v="plays"/>
    <x v="3835"/>
    <n v="1428614058"/>
    <x v="3854"/>
    <d v="2015-05-09T14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b v="0"/>
    <n v="1"/>
    <b v="0"/>
    <n v="2.5"/>
    <n v="25"/>
    <s v="theater/plays"/>
    <x v="1"/>
    <s v="plays"/>
    <x v="3836"/>
    <n v="1424819871"/>
    <x v="3855"/>
    <d v="2015-03-26T15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b v="0"/>
    <n v="1"/>
    <b v="0"/>
    <n v="0.02"/>
    <n v="1"/>
    <s v="theater/plays"/>
    <x v="1"/>
    <s v="plays"/>
    <x v="3837"/>
    <n v="1423245003"/>
    <x v="3856"/>
    <d v="2015-03-08T09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b v="0"/>
    <n v="4"/>
    <b v="0"/>
    <n v="5.2"/>
    <n v="65"/>
    <s v="theater/plays"/>
    <x v="1"/>
    <s v="plays"/>
    <x v="3838"/>
    <n v="1404927690"/>
    <x v="3857"/>
    <d v="2014-08-01T10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b v="0"/>
    <n v="1"/>
    <b v="0"/>
    <n v="2"/>
    <n v="10"/>
    <s v="theater/plays"/>
    <x v="1"/>
    <s v="plays"/>
    <x v="3839"/>
    <n v="1430734844"/>
    <x v="3858"/>
    <d v="2015-05-22T14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b v="0"/>
    <n v="1"/>
    <b v="0"/>
    <n v="0.04"/>
    <n v="1"/>
    <s v="theater/plays"/>
    <x v="1"/>
    <s v="plays"/>
    <x v="3840"/>
    <n v="1401485207"/>
    <x v="3859"/>
    <d v="2014-06-25T14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b v="0"/>
    <n v="13"/>
    <b v="0"/>
    <n v="17.666666666666668"/>
    <n v="81.538461538461533"/>
    <s v="theater/plays"/>
    <x v="1"/>
    <s v="plays"/>
    <x v="3841"/>
    <n v="1405266710"/>
    <x v="3860"/>
    <d v="2014-08-12T08:51:50"/>
  </r>
  <r>
    <n v="3861"/>
    <s v="READY OR NOT HERE I COME"/>
    <s v="THE COMING OF THE LORD!"/>
    <n v="2000"/>
    <n v="100"/>
    <x v="2"/>
    <s v="US"/>
    <s v="USD"/>
    <b v="0"/>
    <n v="1"/>
    <b v="0"/>
    <n v="5"/>
    <n v="100"/>
    <s v="theater/plays"/>
    <x v="1"/>
    <s v="plays"/>
    <x v="3842"/>
    <n v="1412258977"/>
    <x v="3861"/>
    <d v="2014-11-12T14:47:00"/>
  </r>
  <r>
    <n v="3862"/>
    <s v="The Container Play"/>
    <s v="The hit immersive theatre experience of England comes to Corpus Christi!"/>
    <n v="7500"/>
    <n v="1"/>
    <x v="2"/>
    <s v="US"/>
    <s v="USD"/>
    <b v="0"/>
    <n v="1"/>
    <b v="0"/>
    <n v="1.3333333333333334E-2"/>
    <n v="1"/>
    <s v="theater/plays"/>
    <x v="1"/>
    <s v="plays"/>
    <x v="3843"/>
    <n v="1472451356"/>
    <x v="3862"/>
    <d v="2016-09-12T09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b v="0"/>
    <n v="0"/>
    <b v="0"/>
    <n v="0"/>
    <e v="#DIV/0!"/>
    <s v="theater/plays"/>
    <x v="1"/>
    <s v="plays"/>
    <x v="3844"/>
    <n v="1441552305"/>
    <x v="3863"/>
    <d v="2015-11-05T09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b v="0"/>
    <n v="3"/>
    <b v="0"/>
    <n v="1.2"/>
    <n v="20"/>
    <s v="theater/plays"/>
    <x v="1"/>
    <s v="plays"/>
    <x v="3845"/>
    <n v="1445203454"/>
    <x v="3864"/>
    <d v="2015-11-17T15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b v="0"/>
    <n v="14"/>
    <b v="0"/>
    <n v="26.937422295897225"/>
    <n v="46.428571428571431"/>
    <s v="theater/plays"/>
    <x v="1"/>
    <s v="plays"/>
    <x v="3846"/>
    <n v="1405957098"/>
    <x v="3865"/>
    <d v="2014-08-29T22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b v="0"/>
    <n v="2"/>
    <b v="0"/>
    <n v="0.54999999999999993"/>
    <n v="5.5"/>
    <s v="theater/plays"/>
    <x v="1"/>
    <s v="plays"/>
    <x v="3847"/>
    <n v="1454453021"/>
    <x v="3866"/>
    <d v="2016-03-22T20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b v="0"/>
    <n v="5"/>
    <b v="0"/>
    <n v="12.55"/>
    <n v="50.2"/>
    <s v="theater/plays"/>
    <x v="1"/>
    <s v="plays"/>
    <x v="3848"/>
    <n v="1463686339"/>
    <x v="3867"/>
    <d v="2016-06-18T12:32:19"/>
  </r>
  <r>
    <n v="3868"/>
    <s v="1000 words (Canceled)"/>
    <s v="New collection of music by Scott Evan Davis!"/>
    <n v="5000"/>
    <n v="10"/>
    <x v="1"/>
    <s v="GB"/>
    <s v="GBP"/>
    <b v="0"/>
    <n v="1"/>
    <b v="0"/>
    <n v="0.2"/>
    <n v="10"/>
    <s v="theater/musical"/>
    <x v="1"/>
    <s v="musical"/>
    <x v="3849"/>
    <n v="1408031405"/>
    <x v="3868"/>
    <d v="2014-09-08T08:50:05"/>
  </r>
  <r>
    <n v="3869"/>
    <s v="The Masturbation Musical (Canceled)"/>
    <s v="A Musical about 3 women who pursue their Pleasure and end up finding themselves."/>
    <n v="13111"/>
    <n v="452"/>
    <x v="1"/>
    <s v="US"/>
    <s v="USD"/>
    <b v="0"/>
    <n v="15"/>
    <b v="0"/>
    <n v="3.4474868431088401"/>
    <n v="30.133333333333333"/>
    <s v="theater/musical"/>
    <x v="1"/>
    <s v="musical"/>
    <x v="3850"/>
    <n v="1423761792"/>
    <x v="3869"/>
    <d v="2015-03-13T20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b v="0"/>
    <n v="10"/>
    <b v="0"/>
    <n v="15"/>
    <n v="150"/>
    <s v="theater/musical"/>
    <x v="1"/>
    <s v="musical"/>
    <x v="3851"/>
    <n v="1401768478"/>
    <x v="3870"/>
    <d v="2014-07-02T21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b v="0"/>
    <n v="3"/>
    <b v="0"/>
    <n v="2.666666666666667"/>
    <n v="13.333333333333334"/>
    <s v="theater/musical"/>
    <x v="1"/>
    <s v="musical"/>
    <x v="3852"/>
    <n v="1485629050"/>
    <x v="3871"/>
    <d v="2017-03-29T10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b v="0"/>
    <n v="0"/>
    <b v="0"/>
    <n v="0"/>
    <e v="#DIV/0!"/>
    <s v="theater/musical"/>
    <x v="1"/>
    <s v="musical"/>
    <x v="3853"/>
    <n v="1435202996"/>
    <x v="3872"/>
    <d v="2015-08-13T20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b v="0"/>
    <n v="0"/>
    <b v="0"/>
    <n v="0"/>
    <e v="#DIV/0!"/>
    <s v="theater/musical"/>
    <x v="1"/>
    <s v="musical"/>
    <x v="3854"/>
    <n v="1441730535"/>
    <x v="3873"/>
    <d v="2015-10-08T09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b v="0"/>
    <n v="0"/>
    <b v="0"/>
    <n v="0"/>
    <e v="#DIV/0!"/>
    <s v="theater/musical"/>
    <x v="1"/>
    <s v="musical"/>
    <x v="3855"/>
    <n v="1420244622"/>
    <x v="3874"/>
    <d v="2015-01-23T18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b v="0"/>
    <n v="0"/>
    <b v="0"/>
    <n v="0"/>
    <e v="#DIV/0!"/>
    <s v="theater/musical"/>
    <x v="1"/>
    <s v="musical"/>
    <x v="3856"/>
    <n v="1472804365"/>
    <x v="3875"/>
    <d v="2016-09-03T03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b v="0"/>
    <n v="46"/>
    <b v="0"/>
    <n v="52.794871794871788"/>
    <n v="44.760869565217391"/>
    <s v="theater/musical"/>
    <x v="1"/>
    <s v="musical"/>
    <x v="3857"/>
    <n v="1451833128"/>
    <x v="3876"/>
    <d v="2016-02-02T07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b v="0"/>
    <n v="14"/>
    <b v="0"/>
    <n v="4.9639999999999995"/>
    <n v="88.642857142857139"/>
    <s v="theater/musical"/>
    <x v="1"/>
    <s v="musical"/>
    <x v="3858"/>
    <n v="1478621752"/>
    <x v="3877"/>
    <d v="2016-12-08T09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b v="0"/>
    <n v="1"/>
    <b v="0"/>
    <n v="5.5555555555555552E-2"/>
    <n v="10"/>
    <s v="theater/musical"/>
    <x v="1"/>
    <s v="musical"/>
    <x v="3859"/>
    <n v="1433014746"/>
    <x v="3878"/>
    <d v="2015-06-29T20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b v="0"/>
    <n v="0"/>
    <b v="0"/>
    <n v="0"/>
    <e v="#DIV/0!"/>
    <s v="theater/musical"/>
    <x v="1"/>
    <s v="musical"/>
    <x v="3860"/>
    <n v="1419626396"/>
    <x v="3879"/>
    <d v="2015-01-25T13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b v="0"/>
    <n v="17"/>
    <b v="0"/>
    <n v="13.066666666666665"/>
    <n v="57.647058823529413"/>
    <s v="theater/musical"/>
    <x v="1"/>
    <s v="musical"/>
    <x v="3792"/>
    <n v="1403724820"/>
    <x v="3880"/>
    <d v="2014-07-30T16:00:00"/>
  </r>
  <r>
    <n v="3881"/>
    <s v="My Real Mother's Name is... (Canceled)"/>
    <s v="A musical journey coming to the Blue Venue at the 2017 Orlando Fringe Festival!"/>
    <n v="500"/>
    <n v="25"/>
    <x v="1"/>
    <s v="US"/>
    <s v="USD"/>
    <b v="0"/>
    <n v="1"/>
    <b v="0"/>
    <n v="5"/>
    <n v="25"/>
    <s v="theater/musical"/>
    <x v="1"/>
    <s v="musical"/>
    <x v="3861"/>
    <n v="1484958399"/>
    <x v="3881"/>
    <d v="2017-02-19T17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b v="0"/>
    <n v="0"/>
    <b v="0"/>
    <n v="0"/>
    <e v="#DIV/0!"/>
    <s v="theater/musical"/>
    <x v="1"/>
    <s v="musical"/>
    <x v="3862"/>
    <n v="1451950570"/>
    <x v="3882"/>
    <d v="2016-01-31T16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b v="0"/>
    <n v="0"/>
    <b v="0"/>
    <n v="0"/>
    <e v="#DIV/0!"/>
    <s v="theater/musical"/>
    <x v="1"/>
    <s v="musical"/>
    <x v="3863"/>
    <n v="1407076069"/>
    <x v="3883"/>
    <d v="2014-09-02T07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b v="0"/>
    <n v="0"/>
    <b v="0"/>
    <n v="0"/>
    <e v="#DIV/0!"/>
    <s v="theater/musical"/>
    <x v="1"/>
    <s v="musical"/>
    <x v="3864"/>
    <n v="1425322792"/>
    <x v="3884"/>
    <d v="2015-03-27T10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b v="0"/>
    <n v="0"/>
    <b v="0"/>
    <n v="0"/>
    <e v="#DIV/0!"/>
    <s v="theater/musical"/>
    <x v="1"/>
    <s v="musical"/>
    <x v="3865"/>
    <n v="1460242191"/>
    <x v="3885"/>
    <d v="2016-05-09T15:49:51"/>
  </r>
  <r>
    <n v="3886"/>
    <s v="a (Canceled)"/>
    <n v="1"/>
    <n v="10000"/>
    <n v="0"/>
    <x v="1"/>
    <s v="AU"/>
    <s v="AUD"/>
    <b v="0"/>
    <n v="0"/>
    <b v="0"/>
    <n v="0"/>
    <e v="#DIV/0!"/>
    <s v="theater/musical"/>
    <x v="1"/>
    <s v="musical"/>
    <x v="3866"/>
    <n v="1415683702"/>
    <x v="3886"/>
    <d v="2014-12-10T22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b v="0"/>
    <n v="2"/>
    <b v="0"/>
    <n v="1.7500000000000002"/>
    <n v="17.5"/>
    <s v="theater/musical"/>
    <x v="1"/>
    <s v="musical"/>
    <x v="3867"/>
    <n v="1426538129"/>
    <x v="3887"/>
    <d v="2015-05-01T15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b v="0"/>
    <n v="14"/>
    <b v="0"/>
    <n v="27.1"/>
    <n v="38.714285714285715"/>
    <s v="theater/plays"/>
    <x v="1"/>
    <s v="plays"/>
    <x v="3868"/>
    <n v="1485522358"/>
    <x v="3888"/>
    <d v="2017-02-26T06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b v="0"/>
    <n v="9"/>
    <b v="0"/>
    <n v="1.4749999999999999"/>
    <n v="13.111111111111111"/>
    <s v="theater/plays"/>
    <x v="1"/>
    <s v="plays"/>
    <x v="3869"/>
    <n v="1417651630"/>
    <x v="3889"/>
    <d v="2015-01-04T16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b v="0"/>
    <n v="8"/>
    <b v="0"/>
    <n v="16.826666666666668"/>
    <n v="315.5"/>
    <s v="theater/plays"/>
    <x v="1"/>
    <s v="plays"/>
    <x v="3870"/>
    <n v="1434478344"/>
    <x v="3890"/>
    <d v="2015-08-15T11:12:24"/>
  </r>
  <r>
    <n v="3891"/>
    <s v="Out of the Box: A Mime Story"/>
    <s v="A comedy about a mime who dreams of becoming a stand up comedian."/>
    <n v="800"/>
    <n v="260"/>
    <x v="2"/>
    <s v="US"/>
    <s v="USD"/>
    <b v="0"/>
    <n v="7"/>
    <b v="0"/>
    <n v="32.5"/>
    <n v="37.142857142857146"/>
    <s v="theater/plays"/>
    <x v="1"/>
    <s v="plays"/>
    <x v="3871"/>
    <n v="1424488244"/>
    <x v="3891"/>
    <d v="2015-03-22T21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b v="0"/>
    <n v="0"/>
    <b v="0"/>
    <n v="0"/>
    <e v="#DIV/0!"/>
    <s v="theater/plays"/>
    <x v="1"/>
    <s v="plays"/>
    <x v="3872"/>
    <n v="1408203557"/>
    <x v="3892"/>
    <d v="2014-08-24T00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b v="0"/>
    <n v="84"/>
    <b v="0"/>
    <n v="21.55"/>
    <n v="128.27380952380952"/>
    <s v="theater/plays"/>
    <x v="1"/>
    <s v="plays"/>
    <x v="3873"/>
    <n v="1400600840"/>
    <x v="3893"/>
    <d v="2014-06-30T23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b v="0"/>
    <n v="11"/>
    <b v="0"/>
    <n v="3.4666666666666663"/>
    <n v="47.272727272727273"/>
    <s v="theater/plays"/>
    <x v="1"/>
    <s v="plays"/>
    <x v="3874"/>
    <n v="1478386812"/>
    <x v="3894"/>
    <d v="2016-12-05T21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b v="0"/>
    <n v="1"/>
    <b v="0"/>
    <n v="5"/>
    <n v="50"/>
    <s v="theater/plays"/>
    <x v="1"/>
    <s v="plays"/>
    <x v="3875"/>
    <n v="1422424818"/>
    <x v="3895"/>
    <d v="2015-02-27T23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b v="0"/>
    <n v="4"/>
    <b v="0"/>
    <n v="10.625"/>
    <n v="42.5"/>
    <s v="theater/plays"/>
    <x v="1"/>
    <s v="plays"/>
    <x v="3876"/>
    <n v="1401770178"/>
    <x v="3896"/>
    <d v="2014-06-16T21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b v="0"/>
    <n v="10"/>
    <b v="0"/>
    <n v="17.599999999999998"/>
    <n v="44"/>
    <s v="theater/plays"/>
    <x v="1"/>
    <s v="plays"/>
    <x v="3877"/>
    <n v="1418158683"/>
    <x v="3897"/>
    <d v="2015-01-08T13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b v="0"/>
    <n v="16"/>
    <b v="0"/>
    <n v="32.56"/>
    <n v="50.875"/>
    <s v="theater/plays"/>
    <x v="1"/>
    <s v="plays"/>
    <x v="3878"/>
    <n v="1436355270"/>
    <x v="3898"/>
    <d v="2015-08-17T09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b v="0"/>
    <n v="2"/>
    <b v="0"/>
    <n v="1.25"/>
    <n v="62.5"/>
    <s v="theater/plays"/>
    <x v="1"/>
    <s v="plays"/>
    <x v="3879"/>
    <n v="1406140561"/>
    <x v="3899"/>
    <d v="2014-08-12T11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b v="0"/>
    <n v="5"/>
    <b v="0"/>
    <n v="5.4"/>
    <n v="27"/>
    <s v="theater/plays"/>
    <x v="1"/>
    <s v="plays"/>
    <x v="3880"/>
    <n v="1431396791"/>
    <x v="3900"/>
    <d v="2015-06-10T19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b v="0"/>
    <n v="1"/>
    <b v="0"/>
    <n v="0.83333333333333337"/>
    <n v="25"/>
    <s v="theater/plays"/>
    <x v="1"/>
    <s v="plays"/>
    <x v="3881"/>
    <n v="1447098599"/>
    <x v="3901"/>
    <d v="2015-12-19T12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b v="0"/>
    <n v="31"/>
    <b v="0"/>
    <n v="48.833333333333336"/>
    <n v="47.258064516129032"/>
    <s v="theater/plays"/>
    <x v="1"/>
    <s v="plays"/>
    <x v="3882"/>
    <n v="1476962042"/>
    <x v="3902"/>
    <d v="2016-11-14T05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b v="0"/>
    <n v="0"/>
    <b v="0"/>
    <n v="0"/>
    <e v="#DIV/0!"/>
    <s v="theater/plays"/>
    <x v="1"/>
    <s v="plays"/>
    <x v="3883"/>
    <n v="1435709765"/>
    <x v="3903"/>
    <d v="2015-08-14T12:38:00"/>
  </r>
  <r>
    <n v="3904"/>
    <s v="Black America from Prophets to Pimps"/>
    <s v="A play that will cover 4000 years of black history."/>
    <n v="10000"/>
    <n v="3"/>
    <x v="2"/>
    <s v="US"/>
    <s v="USD"/>
    <b v="0"/>
    <n v="2"/>
    <b v="0"/>
    <n v="0.03"/>
    <n v="1.5"/>
    <s v="theater/plays"/>
    <x v="1"/>
    <s v="plays"/>
    <x v="3884"/>
    <n v="1427866200"/>
    <x v="3904"/>
    <d v="2015-04-14T22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b v="0"/>
    <n v="7"/>
    <b v="0"/>
    <n v="11.533333333333333"/>
    <n v="24.714285714285715"/>
    <s v="theater/plays"/>
    <x v="1"/>
    <s v="plays"/>
    <x v="3885"/>
    <n v="1430405903"/>
    <x v="3905"/>
    <d v="2015-06-11T16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b v="0"/>
    <n v="16"/>
    <b v="0"/>
    <n v="67.333333333333329"/>
    <n v="63.125"/>
    <s v="theater/plays"/>
    <x v="1"/>
    <s v="plays"/>
    <x v="3886"/>
    <n v="1432072893"/>
    <x v="3906"/>
    <d v="2015-06-26T06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b v="0"/>
    <n v="4"/>
    <b v="0"/>
    <n v="15.299999999999999"/>
    <n v="38.25"/>
    <s v="theater/plays"/>
    <x v="1"/>
    <s v="plays"/>
    <x v="3887"/>
    <n v="1411587606"/>
    <x v="3907"/>
    <d v="2014-10-26T13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b v="0"/>
    <n v="4"/>
    <b v="0"/>
    <n v="8.6666666666666679"/>
    <n v="16.25"/>
    <s v="theater/plays"/>
    <x v="1"/>
    <s v="plays"/>
    <x v="3888"/>
    <n v="1405307696"/>
    <x v="3908"/>
    <d v="2014-07-28T20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b v="0"/>
    <n v="4"/>
    <b v="0"/>
    <n v="0.22499999999999998"/>
    <n v="33.75"/>
    <s v="theater/plays"/>
    <x v="1"/>
    <s v="plays"/>
    <x v="3889"/>
    <n v="1407832642"/>
    <x v="3909"/>
    <d v="2014-09-11T01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b v="0"/>
    <n v="3"/>
    <b v="0"/>
    <n v="3.0833333333333335"/>
    <n v="61.666666666666664"/>
    <s v="theater/plays"/>
    <x v="1"/>
    <s v="plays"/>
    <x v="3890"/>
    <n v="1439057397"/>
    <x v="3910"/>
    <d v="2015-09-07T11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b v="0"/>
    <n v="36"/>
    <b v="0"/>
    <n v="37.412500000000001"/>
    <n v="83.138888888888886"/>
    <s v="theater/plays"/>
    <x v="1"/>
    <s v="plays"/>
    <x v="3891"/>
    <n v="1414438177"/>
    <x v="3911"/>
    <d v="2014-11-26T13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b v="0"/>
    <n v="1"/>
    <b v="0"/>
    <n v="6.6666666666666671E-3"/>
    <n v="1"/>
    <s v="theater/plays"/>
    <x v="1"/>
    <s v="plays"/>
    <x v="3892"/>
    <n v="1424759330"/>
    <x v="3912"/>
    <d v="2015-04-24T21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b v="0"/>
    <n v="7"/>
    <b v="0"/>
    <n v="10"/>
    <n v="142.85714285714286"/>
    <s v="theater/plays"/>
    <x v="1"/>
    <s v="plays"/>
    <x v="3893"/>
    <n v="1446267849"/>
    <x v="3913"/>
    <d v="2015-11-29T23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b v="0"/>
    <n v="27"/>
    <b v="0"/>
    <n v="36.36"/>
    <n v="33.666666666666664"/>
    <s v="theater/plays"/>
    <x v="1"/>
    <s v="plays"/>
    <x v="3894"/>
    <n v="1429558756"/>
    <x v="3914"/>
    <d v="2015-05-10T15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b v="0"/>
    <n v="1"/>
    <b v="0"/>
    <n v="0.33333333333333337"/>
    <n v="5"/>
    <s v="theater/plays"/>
    <x v="1"/>
    <s v="plays"/>
    <x v="3895"/>
    <n v="1462232309"/>
    <x v="3915"/>
    <d v="2016-06-01T16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b v="0"/>
    <n v="0"/>
    <b v="0"/>
    <n v="0"/>
    <e v="#DIV/0!"/>
    <s v="theater/plays"/>
    <x v="1"/>
    <s v="plays"/>
    <x v="3896"/>
    <n v="1462360752"/>
    <x v="3916"/>
    <d v="2016-06-03T04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b v="0"/>
    <n v="1"/>
    <b v="0"/>
    <n v="0.2857142857142857"/>
    <n v="10"/>
    <s v="theater/plays"/>
    <x v="1"/>
    <s v="plays"/>
    <x v="3897"/>
    <n v="1407847161"/>
    <x v="3917"/>
    <d v="2014-09-11T05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b v="0"/>
    <n v="3"/>
    <b v="0"/>
    <n v="0.2"/>
    <n v="40"/>
    <s v="theater/plays"/>
    <x v="1"/>
    <s v="plays"/>
    <x v="3898"/>
    <n v="1406131023"/>
    <x v="3918"/>
    <d v="2014-08-04T09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b v="0"/>
    <n v="3"/>
    <b v="0"/>
    <n v="1.7999999999999998"/>
    <n v="30"/>
    <s v="theater/plays"/>
    <x v="1"/>
    <s v="plays"/>
    <x v="3899"/>
    <n v="1450628773"/>
    <x v="3919"/>
    <d v="2016-01-17T17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b v="0"/>
    <n v="3"/>
    <b v="0"/>
    <n v="5.4"/>
    <n v="45"/>
    <s v="theater/plays"/>
    <x v="1"/>
    <s v="plays"/>
    <x v="3900"/>
    <n v="1476436660"/>
    <x v="3920"/>
    <d v="2016-11-13T03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b v="0"/>
    <n v="0"/>
    <b v="0"/>
    <n v="0"/>
    <e v="#DIV/0!"/>
    <s v="theater/plays"/>
    <x v="1"/>
    <s v="plays"/>
    <x v="3901"/>
    <n v="1413291655"/>
    <x v="3921"/>
    <d v="2014-10-26T11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b v="0"/>
    <n v="6"/>
    <b v="0"/>
    <n v="8.1333333333333329"/>
    <n v="10.166666666666666"/>
    <s v="theater/plays"/>
    <x v="1"/>
    <s v="plays"/>
    <x v="3902"/>
    <n v="1421432810"/>
    <x v="3922"/>
    <d v="2015-03-02T16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b v="0"/>
    <n v="17"/>
    <b v="0"/>
    <n v="12.034782608695652"/>
    <n v="81.411764705882348"/>
    <s v="theater/plays"/>
    <x v="1"/>
    <s v="plays"/>
    <x v="3903"/>
    <n v="1426203071"/>
    <x v="3923"/>
    <d v="2015-04-09T16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b v="0"/>
    <n v="40"/>
    <b v="0"/>
    <n v="15.266666666666667"/>
    <n v="57.25"/>
    <s v="theater/plays"/>
    <x v="1"/>
    <s v="plays"/>
    <x v="3904"/>
    <n v="1401231722"/>
    <x v="3924"/>
    <d v="2014-06-26T16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b v="0"/>
    <n v="3"/>
    <b v="0"/>
    <n v="10"/>
    <n v="5"/>
    <s v="theater/plays"/>
    <x v="1"/>
    <s v="plays"/>
    <x v="3905"/>
    <n v="1404161639"/>
    <x v="3925"/>
    <d v="2014-07-30T13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b v="0"/>
    <n v="1"/>
    <b v="0"/>
    <n v="0.3"/>
    <n v="15"/>
    <s v="theater/plays"/>
    <x v="1"/>
    <s v="plays"/>
    <x v="3906"/>
    <n v="1417053748"/>
    <x v="3926"/>
    <d v="2014-12-26T19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b v="0"/>
    <n v="2"/>
    <b v="0"/>
    <n v="1"/>
    <n v="12.5"/>
    <s v="theater/plays"/>
    <x v="1"/>
    <s v="plays"/>
    <x v="3907"/>
    <n v="1404973504"/>
    <x v="3927"/>
    <d v="2014-08-08T23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b v="0"/>
    <n v="7"/>
    <b v="0"/>
    <n v="13.020000000000001"/>
    <n v="93"/>
    <s v="theater/plays"/>
    <x v="1"/>
    <s v="plays"/>
    <x v="3908"/>
    <n v="1442593427"/>
    <x v="3928"/>
    <d v="2015-10-15T21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b v="0"/>
    <n v="14"/>
    <b v="0"/>
    <n v="2.2650000000000001"/>
    <n v="32.357142857142854"/>
    <s v="theater/plays"/>
    <x v="1"/>
    <s v="plays"/>
    <x v="3909"/>
    <n v="1471636265"/>
    <x v="3929"/>
    <d v="2016-09-18T12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b v="0"/>
    <n v="0"/>
    <b v="0"/>
    <n v="0"/>
    <e v="#DIV/0!"/>
    <s v="theater/plays"/>
    <x v="1"/>
    <s v="plays"/>
    <x v="3910"/>
    <n v="1457078868"/>
    <x v="3930"/>
    <d v="2016-03-31T23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b v="0"/>
    <n v="0"/>
    <b v="0"/>
    <n v="0"/>
    <e v="#DIV/0!"/>
    <s v="theater/plays"/>
    <x v="1"/>
    <s v="plays"/>
    <x v="3911"/>
    <n v="1439350707"/>
    <x v="3931"/>
    <d v="2015-09-05T20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b v="0"/>
    <n v="1"/>
    <b v="0"/>
    <n v="8.3333333333333332E-3"/>
    <n v="1"/>
    <s v="theater/plays"/>
    <x v="1"/>
    <s v="plays"/>
    <x v="3912"/>
    <n v="1455508964"/>
    <x v="3932"/>
    <d v="2016-03-15T20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b v="0"/>
    <n v="12"/>
    <b v="0"/>
    <n v="15.742857142857142"/>
    <n v="91.833333333333329"/>
    <s v="theater/plays"/>
    <x v="1"/>
    <s v="plays"/>
    <x v="3913"/>
    <n v="1466205262"/>
    <x v="3933"/>
    <d v="2016-07-16T17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b v="0"/>
    <n v="12"/>
    <b v="0"/>
    <n v="11"/>
    <n v="45.833333333333336"/>
    <s v="theater/plays"/>
    <x v="1"/>
    <s v="plays"/>
    <x v="3914"/>
    <n v="1439827639"/>
    <x v="3934"/>
    <d v="2015-10-01T06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b v="0"/>
    <n v="23"/>
    <b v="0"/>
    <n v="43.833333333333336"/>
    <n v="57.173913043478258"/>
    <s v="theater/plays"/>
    <x v="1"/>
    <s v="plays"/>
    <x v="3915"/>
    <n v="1438789546"/>
    <x v="3935"/>
    <d v="2015-10-04T08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b v="0"/>
    <n v="0"/>
    <b v="0"/>
    <n v="0"/>
    <e v="#DIV/0!"/>
    <s v="theater/plays"/>
    <x v="1"/>
    <s v="plays"/>
    <x v="3916"/>
    <n v="1477981120"/>
    <x v="3936"/>
    <d v="2016-12-01T00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b v="0"/>
    <n v="10"/>
    <b v="0"/>
    <n v="86.135181975736558"/>
    <n v="248.5"/>
    <s v="theater/plays"/>
    <x v="1"/>
    <s v="plays"/>
    <x v="3917"/>
    <n v="1465830560"/>
    <x v="3937"/>
    <d v="2016-07-11T08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b v="0"/>
    <n v="5"/>
    <b v="0"/>
    <n v="12.196620583717358"/>
    <n v="79.400000000000006"/>
    <s v="theater/plays"/>
    <x v="1"/>
    <s v="plays"/>
    <x v="3918"/>
    <n v="1432763054"/>
    <x v="3938"/>
    <d v="2015-06-27T14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b v="0"/>
    <n v="1"/>
    <b v="0"/>
    <n v="0.1"/>
    <n v="5"/>
    <s v="theater/plays"/>
    <x v="1"/>
    <s v="plays"/>
    <x v="3919"/>
    <n v="1412328979"/>
    <x v="3939"/>
    <d v="2014-10-06T21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b v="0"/>
    <n v="2"/>
    <b v="0"/>
    <n v="0.22"/>
    <n v="5.5"/>
    <s v="theater/plays"/>
    <x v="1"/>
    <s v="plays"/>
    <x v="3920"/>
    <n v="1416311351"/>
    <x v="3940"/>
    <d v="2015-01-02T04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b v="0"/>
    <n v="2"/>
    <b v="0"/>
    <n v="0.90909090909090906"/>
    <n v="25"/>
    <s v="theater/plays"/>
    <x v="1"/>
    <s v="plays"/>
    <x v="3921"/>
    <n v="1414505137"/>
    <x v="3941"/>
    <d v="2014-11-24T18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b v="0"/>
    <n v="0"/>
    <b v="0"/>
    <n v="0"/>
    <e v="#DIV/0!"/>
    <s v="theater/plays"/>
    <x v="1"/>
    <s v="plays"/>
    <x v="3922"/>
    <n v="1429306914"/>
    <x v="3942"/>
    <d v="2015-06-16T14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b v="0"/>
    <n v="13"/>
    <b v="0"/>
    <n v="35.64"/>
    <n v="137.07692307692307"/>
    <s v="theater/plays"/>
    <x v="1"/>
    <s v="plays"/>
    <x v="3923"/>
    <n v="1443811268"/>
    <x v="3943"/>
    <d v="2015-11-02T09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b v="0"/>
    <n v="0"/>
    <b v="0"/>
    <n v="0"/>
    <e v="#DIV/0!"/>
    <s v="theater/plays"/>
    <x v="1"/>
    <s v="plays"/>
    <x v="3924"/>
    <n v="1438098875"/>
    <x v="3944"/>
    <d v="2015-08-27T08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b v="0"/>
    <n v="1"/>
    <b v="0"/>
    <n v="0.25"/>
    <n v="5"/>
    <s v="theater/plays"/>
    <x v="1"/>
    <s v="plays"/>
    <x v="3925"/>
    <n v="1429125268"/>
    <x v="3945"/>
    <d v="2015-05-15T12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b v="0"/>
    <n v="5"/>
    <b v="0"/>
    <n v="3.25"/>
    <n v="39"/>
    <s v="theater/plays"/>
    <x v="1"/>
    <s v="plays"/>
    <x v="3926"/>
    <n v="1422388822"/>
    <x v="3946"/>
    <d v="2015-02-28T01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b v="0"/>
    <n v="2"/>
    <b v="0"/>
    <n v="3.3666666666666663"/>
    <n v="50.5"/>
    <s v="theater/plays"/>
    <x v="1"/>
    <s v="plays"/>
    <x v="3927"/>
    <n v="1472786744"/>
    <x v="3947"/>
    <d v="2016-10-01T20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b v="0"/>
    <n v="0"/>
    <b v="0"/>
    <n v="0"/>
    <e v="#DIV/0!"/>
    <s v="theater/plays"/>
    <x v="1"/>
    <s v="plays"/>
    <x v="3928"/>
    <n v="1404892123"/>
    <x v="3948"/>
    <d v="2014-09-07T00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b v="0"/>
    <n v="32"/>
    <b v="0"/>
    <n v="15.770000000000001"/>
    <n v="49.28125"/>
    <s v="theater/plays"/>
    <x v="1"/>
    <s v="plays"/>
    <x v="3929"/>
    <n v="1421031221"/>
    <x v="3949"/>
    <d v="2015-02-10T19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b v="0"/>
    <n v="1"/>
    <b v="0"/>
    <n v="0.625"/>
    <n v="25"/>
    <s v="theater/plays"/>
    <x v="1"/>
    <s v="plays"/>
    <x v="3930"/>
    <n v="1457628680"/>
    <x v="3950"/>
    <d v="2016-04-08T11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b v="0"/>
    <n v="1"/>
    <b v="0"/>
    <n v="5.0000000000000001E-4"/>
    <n v="1"/>
    <s v="theater/plays"/>
    <x v="1"/>
    <s v="plays"/>
    <x v="3931"/>
    <n v="1457120942"/>
    <x v="3951"/>
    <d v="2016-05-03T11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b v="0"/>
    <n v="1"/>
    <b v="0"/>
    <n v="9.6153846153846159E-2"/>
    <n v="25"/>
    <s v="theater/plays"/>
    <x v="1"/>
    <s v="plays"/>
    <x v="3932"/>
    <n v="1440701890"/>
    <x v="3952"/>
    <d v="2015-10-26T11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b v="0"/>
    <n v="0"/>
    <b v="0"/>
    <n v="0"/>
    <e v="#DIV/0!"/>
    <s v="theater/plays"/>
    <x v="1"/>
    <s v="plays"/>
    <x v="3933"/>
    <n v="1467162586"/>
    <x v="3953"/>
    <d v="2016-07-29T16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b v="0"/>
    <n v="0"/>
    <b v="0"/>
    <n v="0"/>
    <e v="#DIV/0!"/>
    <s v="theater/plays"/>
    <x v="1"/>
    <s v="plays"/>
    <x v="3934"/>
    <n v="1400168264"/>
    <x v="3954"/>
    <d v="2014-07-14T08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b v="0"/>
    <n v="8"/>
    <b v="0"/>
    <n v="24.285714285714285"/>
    <n v="53.125"/>
    <s v="theater/plays"/>
    <x v="1"/>
    <s v="plays"/>
    <x v="3935"/>
    <n v="1446150141"/>
    <x v="3955"/>
    <d v="2015-11-28T14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b v="0"/>
    <n v="0"/>
    <b v="0"/>
    <n v="0"/>
    <e v="#DIV/0!"/>
    <s v="theater/plays"/>
    <x v="1"/>
    <s v="plays"/>
    <x v="3936"/>
    <n v="1459203727"/>
    <x v="3956"/>
    <d v="2016-04-24T17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b v="0"/>
    <n v="1"/>
    <b v="0"/>
    <n v="2.5000000000000001E-2"/>
    <n v="7"/>
    <s v="theater/plays"/>
    <x v="1"/>
    <s v="plays"/>
    <x v="3937"/>
    <n v="1464045954"/>
    <x v="3957"/>
    <d v="2016-07-08T16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b v="0"/>
    <n v="16"/>
    <b v="0"/>
    <n v="32.049999999999997"/>
    <n v="40.0625"/>
    <s v="theater/plays"/>
    <x v="1"/>
    <s v="plays"/>
    <x v="3938"/>
    <n v="1403822912"/>
    <x v="3958"/>
    <d v="2014-08-02T07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b v="0"/>
    <n v="12"/>
    <b v="0"/>
    <n v="24.333333333333336"/>
    <n v="24.333333333333332"/>
    <s v="theater/plays"/>
    <x v="1"/>
    <s v="plays"/>
    <x v="3939"/>
    <n v="1409338556"/>
    <x v="3959"/>
    <d v="2014-09-28T11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b v="0"/>
    <n v="4"/>
    <b v="0"/>
    <n v="1.5"/>
    <n v="11.25"/>
    <s v="theater/plays"/>
    <x v="1"/>
    <s v="plays"/>
    <x v="3940"/>
    <n v="1449260256"/>
    <x v="3960"/>
    <d v="2016-01-03T13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b v="0"/>
    <n v="2"/>
    <b v="0"/>
    <n v="0.42"/>
    <n v="10.5"/>
    <s v="theater/plays"/>
    <x v="1"/>
    <s v="plays"/>
    <x v="3941"/>
    <n v="1397683410"/>
    <x v="3961"/>
    <d v="2014-05-08T14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b v="0"/>
    <n v="3"/>
    <b v="0"/>
    <n v="3.214285714285714"/>
    <n v="15"/>
    <s v="theater/plays"/>
    <x v="1"/>
    <s v="plays"/>
    <x v="3942"/>
    <n v="1446562494"/>
    <x v="3962"/>
    <d v="2015-11-28T07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b v="0"/>
    <n v="0"/>
    <b v="0"/>
    <n v="0"/>
    <e v="#DIV/0!"/>
    <s v="theater/plays"/>
    <x v="1"/>
    <s v="plays"/>
    <x v="3943"/>
    <n v="1445226117"/>
    <x v="3963"/>
    <d v="2015-11-17T21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b v="0"/>
    <n v="3"/>
    <b v="0"/>
    <n v="6.3"/>
    <n v="42"/>
    <s v="theater/plays"/>
    <x v="1"/>
    <s v="plays"/>
    <x v="3944"/>
    <n v="1424279986"/>
    <x v="3964"/>
    <d v="2015-04-19T09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b v="0"/>
    <n v="4"/>
    <b v="0"/>
    <n v="14.249999999999998"/>
    <n v="71.25"/>
    <s v="theater/plays"/>
    <x v="1"/>
    <s v="plays"/>
    <x v="3945"/>
    <n v="1455428380"/>
    <x v="3965"/>
    <d v="2016-04-13T21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b v="0"/>
    <n v="2"/>
    <b v="0"/>
    <n v="0.6"/>
    <n v="22.5"/>
    <s v="theater/plays"/>
    <x v="1"/>
    <s v="plays"/>
    <x v="3946"/>
    <n v="1402506278"/>
    <x v="3966"/>
    <d v="2014-07-23T19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b v="0"/>
    <n v="10"/>
    <b v="0"/>
    <n v="24.117647058823529"/>
    <n v="41"/>
    <s v="theater/plays"/>
    <x v="1"/>
    <s v="plays"/>
    <x v="3947"/>
    <n v="1486191507"/>
    <x v="3967"/>
    <d v="2017-03-05T23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b v="0"/>
    <n v="11"/>
    <b v="0"/>
    <n v="10.54"/>
    <n v="47.909090909090907"/>
    <s v="theater/plays"/>
    <x v="1"/>
    <s v="plays"/>
    <x v="3948"/>
    <n v="1458761673"/>
    <x v="3968"/>
    <d v="2016-05-22T12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b v="0"/>
    <n v="6"/>
    <b v="0"/>
    <n v="7.4690265486725664"/>
    <n v="35.166666666666664"/>
    <s v="theater/plays"/>
    <x v="1"/>
    <s v="plays"/>
    <x v="3949"/>
    <n v="1471638646"/>
    <x v="3969"/>
    <d v="2016-08-28T20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b v="0"/>
    <n v="2"/>
    <b v="0"/>
    <n v="7.3333333333333334E-2"/>
    <n v="5.5"/>
    <s v="theater/plays"/>
    <x v="1"/>
    <s v="plays"/>
    <x v="3950"/>
    <n v="1458333811"/>
    <x v="3970"/>
    <d v="2016-04-17T13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b v="0"/>
    <n v="6"/>
    <b v="0"/>
    <n v="0.97142857142857131"/>
    <n v="22.666666666666668"/>
    <s v="theater/plays"/>
    <x v="1"/>
    <s v="plays"/>
    <x v="3951"/>
    <n v="1403355126"/>
    <x v="3971"/>
    <d v="2014-07-21T05:52:06"/>
  </r>
  <r>
    <n v="3972"/>
    <s v="Valkyrie Theatre Company"/>
    <s v="We're a horror based theatre company in Oklahoma City beginning our first season of shows."/>
    <n v="1000"/>
    <n v="211"/>
    <x v="2"/>
    <s v="US"/>
    <s v="USD"/>
    <b v="0"/>
    <n v="8"/>
    <b v="0"/>
    <n v="21.099999999999998"/>
    <n v="26.375"/>
    <s v="theater/plays"/>
    <x v="1"/>
    <s v="plays"/>
    <x v="3952"/>
    <n v="1418002634"/>
    <x v="3972"/>
    <d v="2015-02-05T18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b v="0"/>
    <n v="37"/>
    <b v="0"/>
    <n v="78.100000000000009"/>
    <n v="105.54054054054055"/>
    <s v="theater/plays"/>
    <x v="1"/>
    <s v="plays"/>
    <x v="3953"/>
    <n v="1460219110"/>
    <x v="3973"/>
    <d v="2016-05-08T21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b v="0"/>
    <n v="11"/>
    <b v="0"/>
    <n v="32"/>
    <n v="29.09090909090909"/>
    <s v="theater/plays"/>
    <x v="1"/>
    <s v="plays"/>
    <x v="3954"/>
    <n v="1462280848"/>
    <x v="3974"/>
    <d v="2016-06-02T06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b v="0"/>
    <n v="0"/>
    <b v="0"/>
    <n v="0"/>
    <e v="#DIV/0!"/>
    <s v="theater/plays"/>
    <x v="1"/>
    <s v="plays"/>
    <x v="3955"/>
    <n v="1465850898"/>
    <x v="3975"/>
    <d v="2016-07-13T13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b v="0"/>
    <n v="10"/>
    <b v="0"/>
    <n v="47.692307692307693"/>
    <n v="62"/>
    <s v="theater/plays"/>
    <x v="1"/>
    <s v="plays"/>
    <x v="3956"/>
    <n v="1405024561"/>
    <x v="3976"/>
    <d v="2014-08-01T00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b v="0"/>
    <n v="6"/>
    <b v="0"/>
    <n v="1.4500000000000002"/>
    <n v="217.5"/>
    <s v="theater/plays"/>
    <x v="1"/>
    <s v="plays"/>
    <x v="3957"/>
    <n v="1466621732"/>
    <x v="3977"/>
    <d v="2016-07-22T11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b v="0"/>
    <n v="8"/>
    <b v="0"/>
    <n v="10.7"/>
    <n v="26.75"/>
    <s v="theater/plays"/>
    <x v="1"/>
    <s v="plays"/>
    <x v="3958"/>
    <n v="1417533953"/>
    <x v="3978"/>
    <d v="2015-01-31T08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b v="0"/>
    <n v="6"/>
    <b v="0"/>
    <n v="1.8333333333333333"/>
    <n v="18.333333333333332"/>
    <s v="theater/plays"/>
    <x v="1"/>
    <s v="plays"/>
    <x v="3959"/>
    <n v="1425678057"/>
    <x v="3979"/>
    <d v="2015-03-29T13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b v="0"/>
    <n v="7"/>
    <b v="0"/>
    <n v="18"/>
    <n v="64.285714285714292"/>
    <s v="theater/plays"/>
    <x v="1"/>
    <s v="plays"/>
    <x v="3960"/>
    <n v="1401978147"/>
    <x v="3980"/>
    <d v="2014-07-05T07:22:27"/>
  </r>
  <r>
    <n v="3981"/>
    <s v="BEIRUT, LADY OF LEBANON"/>
    <s v="A Theatrical Production Celebrating the Lebanese Culture and the Human Spirit in Time of War."/>
    <n v="30000"/>
    <n v="1225"/>
    <x v="2"/>
    <s v="US"/>
    <s v="USD"/>
    <b v="0"/>
    <n v="7"/>
    <b v="0"/>
    <n v="4.083333333333333"/>
    <n v="175"/>
    <s v="theater/plays"/>
    <x v="1"/>
    <s v="plays"/>
    <x v="3961"/>
    <n v="1463545149"/>
    <x v="3981"/>
    <d v="2016-07-16T21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b v="0"/>
    <n v="5"/>
    <b v="0"/>
    <n v="20"/>
    <n v="34"/>
    <s v="theater/plays"/>
    <x v="1"/>
    <s v="plays"/>
    <x v="3962"/>
    <n v="1431113180"/>
    <x v="3982"/>
    <d v="2015-07-07T12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b v="0"/>
    <n v="46"/>
    <b v="0"/>
    <n v="34.802513464991023"/>
    <n v="84.282608695652172"/>
    <s v="theater/plays"/>
    <x v="1"/>
    <s v="plays"/>
    <x v="3963"/>
    <n v="1397854356"/>
    <x v="3983"/>
    <d v="2014-05-19T23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b v="0"/>
    <n v="10"/>
    <b v="0"/>
    <n v="6.3333333333333339"/>
    <n v="9.5"/>
    <s v="theater/plays"/>
    <x v="1"/>
    <s v="plays"/>
    <x v="3964"/>
    <n v="1412809644"/>
    <x v="3984"/>
    <d v="2014-11-07T17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b v="0"/>
    <n v="19"/>
    <b v="0"/>
    <n v="32.049999999999997"/>
    <n v="33.736842105263158"/>
    <s v="theater/plays"/>
    <x v="1"/>
    <s v="plays"/>
    <x v="3965"/>
    <n v="1454173120"/>
    <x v="3985"/>
    <d v="2016-02-20T14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b v="0"/>
    <n v="13"/>
    <b v="0"/>
    <n v="9.76"/>
    <n v="37.53846153846154"/>
    <s v="theater/plays"/>
    <x v="1"/>
    <s v="plays"/>
    <x v="3966"/>
    <n v="1460034594"/>
    <x v="3986"/>
    <d v="2016-05-06T06:04:00"/>
  </r>
  <r>
    <n v="3987"/>
    <s v="Write Now 5"/>
    <s v="Write Now 5 is a new writing festival in south east London promoting new work from emerging playwrights."/>
    <n v="400"/>
    <n v="151"/>
    <x v="2"/>
    <s v="GB"/>
    <s v="GBP"/>
    <b v="0"/>
    <n v="13"/>
    <b v="0"/>
    <n v="37.75"/>
    <n v="11.615384615384615"/>
    <s v="theater/plays"/>
    <x v="1"/>
    <s v="plays"/>
    <x v="3967"/>
    <n v="1399414290"/>
    <x v="3987"/>
    <d v="2014-05-16T15:11:30"/>
  </r>
  <r>
    <n v="3988"/>
    <s v="Folk-Tales: What Stories Do Your Folks Tell?"/>
    <s v="An evening of of stories based both in myth and truth."/>
    <n v="1500"/>
    <n v="32"/>
    <x v="2"/>
    <s v="US"/>
    <s v="USD"/>
    <b v="0"/>
    <n v="4"/>
    <b v="0"/>
    <n v="2.1333333333333333"/>
    <n v="8"/>
    <s v="theater/plays"/>
    <x v="1"/>
    <s v="plays"/>
    <x v="3968"/>
    <n v="1439517413"/>
    <x v="3988"/>
    <d v="2015-08-28T18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b v="0"/>
    <n v="0"/>
    <b v="0"/>
    <n v="0"/>
    <e v="#DIV/0!"/>
    <s v="theater/plays"/>
    <x v="1"/>
    <s v="plays"/>
    <x v="3969"/>
    <n v="1444413581"/>
    <x v="3989"/>
    <d v="2015-11-08T11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b v="0"/>
    <n v="3"/>
    <b v="0"/>
    <n v="4.1818181818181817"/>
    <n v="23"/>
    <s v="theater/plays"/>
    <x v="1"/>
    <s v="plays"/>
    <x v="3970"/>
    <n v="1454342893"/>
    <x v="3990"/>
    <d v="2016-03-02T09:08:13"/>
  </r>
  <r>
    <n v="3991"/>
    <s v="NTACTheatre - North Texas Actor's Collaborative Theatre"/>
    <s v="North Texas first actor-driven theatre company needs your help"/>
    <n v="500"/>
    <n v="100"/>
    <x v="2"/>
    <s v="US"/>
    <s v="USD"/>
    <b v="0"/>
    <n v="1"/>
    <b v="0"/>
    <n v="20"/>
    <n v="100"/>
    <s v="theater/plays"/>
    <x v="1"/>
    <s v="plays"/>
    <x v="3971"/>
    <n v="1430494082"/>
    <x v="3991"/>
    <d v="2015-05-31T08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b v="0"/>
    <n v="9"/>
    <b v="0"/>
    <n v="5.41"/>
    <n v="60.111111111111114"/>
    <s v="theater/plays"/>
    <x v="1"/>
    <s v="plays"/>
    <x v="3972"/>
    <n v="1444689259"/>
    <x v="3992"/>
    <d v="2015-12-11T16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b v="0"/>
    <n v="1"/>
    <b v="0"/>
    <n v="6.0000000000000001E-3"/>
    <n v="3"/>
    <s v="theater/plays"/>
    <x v="1"/>
    <s v="plays"/>
    <x v="3973"/>
    <n v="1428957912"/>
    <x v="3993"/>
    <d v="2015-05-13T13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b v="0"/>
    <n v="1"/>
    <b v="0"/>
    <n v="0.25"/>
    <n v="5"/>
    <s v="theater/plays"/>
    <x v="1"/>
    <s v="plays"/>
    <x v="3974"/>
    <n v="1403169690"/>
    <x v="3994"/>
    <d v="2014-07-19T02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b v="0"/>
    <n v="4"/>
    <b v="0"/>
    <n v="35"/>
    <n v="17.5"/>
    <s v="theater/plays"/>
    <x v="1"/>
    <s v="plays"/>
    <x v="3975"/>
    <n v="1421339077"/>
    <x v="3995"/>
    <d v="2015-02-14T04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b v="0"/>
    <n v="17"/>
    <b v="0"/>
    <n v="16.566666666666666"/>
    <n v="29.235294117647058"/>
    <s v="theater/plays"/>
    <x v="1"/>
    <s v="plays"/>
    <x v="3976"/>
    <n v="1415341464"/>
    <x v="3996"/>
    <d v="2014-11-20T09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b v="0"/>
    <n v="0"/>
    <b v="0"/>
    <n v="0"/>
    <e v="#DIV/0!"/>
    <s v="theater/plays"/>
    <x v="1"/>
    <s v="plays"/>
    <x v="3977"/>
    <n v="1425633821"/>
    <x v="3997"/>
    <d v="2015-04-05T01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b v="0"/>
    <n v="12"/>
    <b v="0"/>
    <n v="57.199999999999996"/>
    <n v="59.583333333333336"/>
    <s v="theater/plays"/>
    <x v="1"/>
    <s v="plays"/>
    <x v="3978"/>
    <n v="1424992026"/>
    <x v="3998"/>
    <d v="2015-03-28T15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b v="0"/>
    <n v="14"/>
    <b v="0"/>
    <n v="16.514285714285716"/>
    <n v="82.571428571428569"/>
    <s v="theater/plays"/>
    <x v="1"/>
    <s v="plays"/>
    <x v="3979"/>
    <n v="1406058798"/>
    <x v="3999"/>
    <d v="2014-08-31T12:51:49"/>
  </r>
  <r>
    <n v="4000"/>
    <s v="The Escorts"/>
    <s v="An Enticing Trip into the World of Assisted Dying"/>
    <n v="8000"/>
    <n v="10"/>
    <x v="2"/>
    <s v="US"/>
    <s v="USD"/>
    <b v="0"/>
    <n v="1"/>
    <b v="0"/>
    <n v="0.125"/>
    <n v="10"/>
    <s v="theater/plays"/>
    <x v="1"/>
    <s v="plays"/>
    <x v="3980"/>
    <n v="1457450958"/>
    <x v="4000"/>
    <d v="2016-05-07T07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b v="0"/>
    <n v="14"/>
    <b v="0"/>
    <n v="37.75"/>
    <n v="32.357142857142854"/>
    <s v="theater/plays"/>
    <x v="1"/>
    <s v="plays"/>
    <x v="1748"/>
    <n v="1486681708"/>
    <x v="4001"/>
    <d v="2017-03-01T12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b v="0"/>
    <n v="4"/>
    <b v="0"/>
    <n v="1.8399999999999999"/>
    <n v="5.75"/>
    <s v="theater/plays"/>
    <x v="1"/>
    <s v="plays"/>
    <x v="3981"/>
    <n v="1409187761"/>
    <x v="4002"/>
    <d v="2014-09-26T18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b v="0"/>
    <n v="2"/>
    <b v="0"/>
    <n v="10.050000000000001"/>
    <n v="100.5"/>
    <s v="theater/plays"/>
    <x v="1"/>
    <s v="plays"/>
    <x v="3982"/>
    <n v="1421417147"/>
    <x v="4003"/>
    <d v="2015-02-15T07:05:47"/>
  </r>
  <r>
    <n v="4004"/>
    <s v="South Florida Tours"/>
    <s v="Help Launch The Queen Into South Florida!"/>
    <n v="500"/>
    <n v="1"/>
    <x v="2"/>
    <s v="US"/>
    <s v="USD"/>
    <b v="0"/>
    <n v="1"/>
    <b v="0"/>
    <n v="0.2"/>
    <n v="1"/>
    <s v="theater/plays"/>
    <x v="1"/>
    <s v="plays"/>
    <x v="3983"/>
    <n v="1410148457"/>
    <x v="4004"/>
    <d v="2014-10-07T20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b v="0"/>
    <n v="2"/>
    <b v="0"/>
    <n v="1.3333333333333335"/>
    <n v="20"/>
    <s v="theater/plays"/>
    <x v="1"/>
    <s v="plays"/>
    <x v="3984"/>
    <n v="1408648985"/>
    <x v="4005"/>
    <d v="2014-10-20T12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b v="0"/>
    <n v="1"/>
    <b v="0"/>
    <n v="6.6666666666666671E-3"/>
    <n v="2"/>
    <s v="theater/plays"/>
    <x v="1"/>
    <s v="plays"/>
    <x v="3985"/>
    <n v="1453487587"/>
    <x v="4006"/>
    <d v="2016-02-16T11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b v="0"/>
    <n v="1"/>
    <b v="0"/>
    <n v="0.25"/>
    <n v="5"/>
    <s v="theater/plays"/>
    <x v="1"/>
    <s v="plays"/>
    <x v="3986"/>
    <n v="1406572381"/>
    <x v="4007"/>
    <d v="2014-08-26T09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b v="0"/>
    <n v="4"/>
    <b v="0"/>
    <n v="6"/>
    <n v="15"/>
    <s v="theater/plays"/>
    <x v="1"/>
    <s v="plays"/>
    <x v="3987"/>
    <n v="1435014507"/>
    <x v="4008"/>
    <d v="2015-07-22T16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b v="0"/>
    <n v="3"/>
    <b v="0"/>
    <n v="3.8860103626943006"/>
    <n v="25"/>
    <s v="theater/plays"/>
    <x v="1"/>
    <s v="plays"/>
    <x v="3988"/>
    <n v="1406825360"/>
    <x v="4009"/>
    <d v="2014-09-09T09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b v="0"/>
    <n v="38"/>
    <b v="0"/>
    <n v="24.194444444444443"/>
    <n v="45.842105263157897"/>
    <s v="theater/plays"/>
    <x v="1"/>
    <s v="plays"/>
    <x v="3989"/>
    <n v="1412879366"/>
    <x v="4010"/>
    <d v="2014-10-26T11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b v="0"/>
    <n v="4"/>
    <b v="0"/>
    <n v="7.6"/>
    <n v="4.75"/>
    <s v="theater/plays"/>
    <x v="1"/>
    <s v="plays"/>
    <x v="3990"/>
    <n v="1419858278"/>
    <x v="4011"/>
    <d v="2015-01-28T06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b v="0"/>
    <n v="0"/>
    <b v="0"/>
    <n v="0"/>
    <e v="#DIV/0!"/>
    <s v="theater/plays"/>
    <x v="1"/>
    <s v="plays"/>
    <x v="3991"/>
    <n v="1427979849"/>
    <x v="4012"/>
    <d v="2015-05-02T06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b v="0"/>
    <n v="2"/>
    <b v="0"/>
    <n v="1.3"/>
    <n v="13"/>
    <s v="theater/plays"/>
    <x v="1"/>
    <s v="plays"/>
    <x v="3992"/>
    <n v="1421478823"/>
    <x v="4013"/>
    <d v="2015-02-16T00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b v="0"/>
    <n v="0"/>
    <b v="0"/>
    <n v="0"/>
    <e v="#DIV/0!"/>
    <s v="theater/plays"/>
    <x v="1"/>
    <s v="plays"/>
    <x v="3993"/>
    <n v="1455861269"/>
    <x v="4014"/>
    <d v="2016-03-04T22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b v="0"/>
    <n v="1"/>
    <b v="0"/>
    <n v="1.4285714285714287E-2"/>
    <n v="1"/>
    <s v="theater/plays"/>
    <x v="1"/>
    <s v="plays"/>
    <x v="3994"/>
    <n v="1434739463"/>
    <x v="4015"/>
    <d v="2015-07-19T11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b v="0"/>
    <n v="7"/>
    <b v="0"/>
    <n v="14.000000000000002"/>
    <n v="10"/>
    <s v="theater/plays"/>
    <x v="1"/>
    <s v="plays"/>
    <x v="3995"/>
    <n v="1408395400"/>
    <x v="4016"/>
    <d v="2014-09-17T13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b v="0"/>
    <n v="2"/>
    <b v="0"/>
    <n v="1.05"/>
    <n v="52.5"/>
    <s v="theater/plays"/>
    <x v="1"/>
    <s v="plays"/>
    <x v="3996"/>
    <n v="1407254874"/>
    <x v="4017"/>
    <d v="2014-09-04T09:07:54"/>
  </r>
  <r>
    <n v="4018"/>
    <s v="Time Please Fringe"/>
    <s v="Funding for a production of Time Please at the Brighton Fringe 2017... and beyond."/>
    <n v="1500"/>
    <n v="130"/>
    <x v="2"/>
    <s v="GB"/>
    <s v="GBP"/>
    <b v="0"/>
    <n v="4"/>
    <b v="0"/>
    <n v="8.6666666666666679"/>
    <n v="32.5"/>
    <s v="theater/plays"/>
    <x v="1"/>
    <s v="plays"/>
    <x v="3997"/>
    <n v="1473285108"/>
    <x v="4018"/>
    <d v="2016-10-07T14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b v="0"/>
    <n v="4"/>
    <b v="0"/>
    <n v="0.82857142857142851"/>
    <n v="7.25"/>
    <s v="theater/plays"/>
    <x v="1"/>
    <s v="plays"/>
    <x v="3998"/>
    <n v="1455725596"/>
    <x v="4019"/>
    <d v="2016-04-15T09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b v="0"/>
    <n v="3"/>
    <b v="0"/>
    <n v="16.666666666666664"/>
    <n v="33.333333333333336"/>
    <s v="theater/plays"/>
    <x v="1"/>
    <s v="plays"/>
    <x v="3999"/>
    <n v="1424579699"/>
    <x v="4020"/>
    <d v="2015-03-23T20:34:59"/>
  </r>
  <r>
    <n v="4021"/>
    <s v="Angels in Houston"/>
    <s v="Help a group of actors end bigotry in Houston, TX by supporting a  full production of Angels in America."/>
    <n v="15000"/>
    <n v="125"/>
    <x v="2"/>
    <s v="US"/>
    <s v="USD"/>
    <b v="0"/>
    <n v="2"/>
    <b v="0"/>
    <n v="0.83333333333333337"/>
    <n v="62.5"/>
    <s v="theater/plays"/>
    <x v="1"/>
    <s v="plays"/>
    <x v="4000"/>
    <n v="1409176358"/>
    <x v="4021"/>
    <d v="2014-10-26T14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b v="0"/>
    <n v="197"/>
    <b v="0"/>
    <n v="69.561111111111103"/>
    <n v="63.558375634517766"/>
    <s v="theater/plays"/>
    <x v="1"/>
    <s v="plays"/>
    <x v="4001"/>
    <n v="1418824867"/>
    <x v="4022"/>
    <d v="2015-01-31T19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b v="0"/>
    <n v="0"/>
    <b v="0"/>
    <n v="0"/>
    <e v="#DIV/0!"/>
    <s v="theater/plays"/>
    <x v="1"/>
    <s v="plays"/>
    <x v="4002"/>
    <n v="1454975963"/>
    <x v="4023"/>
    <d v="2016-03-24T15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b v="0"/>
    <n v="1"/>
    <b v="0"/>
    <n v="1.25"/>
    <n v="10"/>
    <s v="theater/plays"/>
    <x v="1"/>
    <s v="plays"/>
    <x v="4003"/>
    <n v="1438445097"/>
    <x v="4024"/>
    <d v="2015-08-31T09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b v="0"/>
    <n v="4"/>
    <b v="0"/>
    <n v="5"/>
    <n v="62.5"/>
    <s v="theater/plays"/>
    <x v="1"/>
    <s v="plays"/>
    <x v="4004"/>
    <n v="1432705336"/>
    <x v="4025"/>
    <d v="2015-07-25T22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b v="0"/>
    <n v="0"/>
    <b v="0"/>
    <n v="0"/>
    <e v="#DIV/0!"/>
    <s v="theater/plays"/>
    <x v="1"/>
    <s v="plays"/>
    <x v="4005"/>
    <n v="1444059839"/>
    <x v="4026"/>
    <d v="2015-12-04T09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b v="0"/>
    <n v="7"/>
    <b v="0"/>
    <n v="7.166666666666667"/>
    <n v="30.714285714285715"/>
    <s v="theater/plays"/>
    <x v="1"/>
    <s v="plays"/>
    <x v="4006"/>
    <n v="1486077481"/>
    <x v="4027"/>
    <d v="2017-02-22T18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b v="0"/>
    <n v="11"/>
    <b v="0"/>
    <n v="28.050000000000004"/>
    <n v="51"/>
    <s v="theater/plays"/>
    <x v="1"/>
    <s v="plays"/>
    <x v="4007"/>
    <n v="1399415500"/>
    <x v="4028"/>
    <d v="2014-06-05T15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b v="0"/>
    <n v="0"/>
    <b v="0"/>
    <n v="0"/>
    <e v="#DIV/0!"/>
    <s v="theater/plays"/>
    <x v="1"/>
    <s v="plays"/>
    <x v="4008"/>
    <n v="1447461370"/>
    <x v="4029"/>
    <d v="2015-12-13T17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b v="0"/>
    <n v="6"/>
    <b v="0"/>
    <n v="16"/>
    <n v="66.666666666666671"/>
    <s v="theater/plays"/>
    <x v="1"/>
    <s v="plays"/>
    <x v="4009"/>
    <n v="1452008599"/>
    <x v="4030"/>
    <d v="2016-02-03T11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b v="0"/>
    <n v="0"/>
    <b v="0"/>
    <n v="0"/>
    <e v="#DIV/0!"/>
    <s v="theater/plays"/>
    <x v="1"/>
    <s v="plays"/>
    <x v="4010"/>
    <n v="1414591364"/>
    <x v="4031"/>
    <d v="2014-12-18T08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b v="0"/>
    <n v="7"/>
    <b v="0"/>
    <n v="6.8287037037037033"/>
    <n v="59"/>
    <s v="theater/plays"/>
    <x v="1"/>
    <s v="plays"/>
    <x v="4011"/>
    <n v="1445023516"/>
    <x v="4032"/>
    <d v="2015-12-15T13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b v="0"/>
    <n v="94"/>
    <b v="0"/>
    <n v="25.698702928870294"/>
    <n v="65.340319148936175"/>
    <s v="theater/plays"/>
    <x v="1"/>
    <s v="plays"/>
    <x v="4012"/>
    <n v="1472711224"/>
    <x v="4033"/>
    <d v="2016-10-02T02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b v="0"/>
    <n v="2"/>
    <b v="0"/>
    <n v="1.4814814814814816"/>
    <n v="100"/>
    <s v="theater/plays"/>
    <x v="1"/>
    <s v="plays"/>
    <x v="4013"/>
    <n v="1425509050"/>
    <x v="4034"/>
    <d v="2015-04-03T14:44:10"/>
  </r>
  <r>
    <n v="4035"/>
    <s v="The Lost Boy"/>
    <s v="&quot;Stories are where you go to look for the truth of your own life.&quot; (Frank Delaney)"/>
    <n v="10000"/>
    <n v="3685"/>
    <x v="2"/>
    <s v="US"/>
    <s v="USD"/>
    <b v="0"/>
    <n v="25"/>
    <b v="0"/>
    <n v="36.85"/>
    <n v="147.4"/>
    <s v="theater/plays"/>
    <x v="1"/>
    <s v="plays"/>
    <x v="4014"/>
    <n v="1411333887"/>
    <x v="4035"/>
    <d v="2014-10-21T14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b v="0"/>
    <n v="17"/>
    <b v="0"/>
    <n v="47.05"/>
    <n v="166.05882352941177"/>
    <s v="theater/plays"/>
    <x v="1"/>
    <s v="plays"/>
    <x v="4015"/>
    <n v="1402784964"/>
    <x v="4036"/>
    <d v="2014-07-01T15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b v="0"/>
    <n v="2"/>
    <b v="0"/>
    <n v="11.428571428571429"/>
    <n v="40"/>
    <s v="theater/plays"/>
    <x v="1"/>
    <s v="plays"/>
    <x v="4016"/>
    <n v="1462585315"/>
    <x v="4037"/>
    <d v="2016-05-24T07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b v="0"/>
    <n v="4"/>
    <b v="0"/>
    <n v="12.04"/>
    <n v="75.25"/>
    <s v="theater/plays"/>
    <x v="1"/>
    <s v="plays"/>
    <x v="4017"/>
    <n v="1408389010"/>
    <x v="4038"/>
    <d v="2014-10-17T12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b v="0"/>
    <n v="5"/>
    <b v="0"/>
    <n v="60"/>
    <n v="60"/>
    <s v="theater/plays"/>
    <x v="1"/>
    <s v="plays"/>
    <x v="4018"/>
    <n v="1446048367"/>
    <x v="4039"/>
    <d v="2015-11-30T22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b v="0"/>
    <n v="2"/>
    <b v="0"/>
    <n v="31.25"/>
    <n v="1250"/>
    <s v="theater/plays"/>
    <x v="1"/>
    <s v="plays"/>
    <x v="4019"/>
    <n v="1432100004"/>
    <x v="4040"/>
    <d v="2015-07-17T20:00:00"/>
  </r>
  <r>
    <n v="4041"/>
    <s v="In the Land of Gold"/>
    <s v="A bold, colouful, vibrant play centred around the last remaining monarchy of Africa."/>
    <n v="5000"/>
    <n v="21"/>
    <x v="2"/>
    <s v="GB"/>
    <s v="GBP"/>
    <b v="0"/>
    <n v="2"/>
    <b v="0"/>
    <n v="0.42"/>
    <n v="10.5"/>
    <s v="theater/plays"/>
    <x v="1"/>
    <s v="plays"/>
    <x v="4020"/>
    <n v="1467976954"/>
    <x v="4041"/>
    <d v="2016-09-06T04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b v="0"/>
    <n v="3"/>
    <b v="0"/>
    <n v="0.21"/>
    <n v="7"/>
    <s v="theater/plays"/>
    <x v="1"/>
    <s v="plays"/>
    <x v="4021"/>
    <n v="1419213664"/>
    <x v="4042"/>
    <d v="2015-01-20T12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b v="0"/>
    <n v="0"/>
    <b v="0"/>
    <n v="0"/>
    <e v="#DIV/0!"/>
    <s v="theater/plays"/>
    <x v="1"/>
    <s v="plays"/>
    <x v="4022"/>
    <n v="1415228325"/>
    <x v="4043"/>
    <d v="2014-11-20T15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b v="0"/>
    <n v="4"/>
    <b v="0"/>
    <n v="37.5"/>
    <n v="56.25"/>
    <s v="theater/plays"/>
    <x v="1"/>
    <s v="plays"/>
    <x v="4023"/>
    <n v="1426050982"/>
    <x v="4044"/>
    <d v="2015-04-09T22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b v="0"/>
    <n v="1"/>
    <b v="0"/>
    <n v="0.02"/>
    <n v="1"/>
    <s v="theater/plays"/>
    <x v="1"/>
    <s v="plays"/>
    <x v="4024"/>
    <n v="1406004589"/>
    <x v="4045"/>
    <d v="2014-08-20T21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b v="0"/>
    <n v="12"/>
    <b v="0"/>
    <n v="8.2142857142857135"/>
    <n v="38.333333333333336"/>
    <s v="theater/plays"/>
    <x v="1"/>
    <s v="plays"/>
    <x v="4025"/>
    <n v="1411400210"/>
    <x v="4046"/>
    <d v="2014-10-22T08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b v="0"/>
    <n v="4"/>
    <b v="0"/>
    <n v="2.1999999999999997"/>
    <n v="27.5"/>
    <s v="theater/plays"/>
    <x v="1"/>
    <s v="plays"/>
    <x v="4026"/>
    <n v="1418862743"/>
    <x v="4047"/>
    <d v="2015-01-10T18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b v="0"/>
    <n v="91"/>
    <b v="0"/>
    <n v="17.652941176470588"/>
    <n v="32.978021978021978"/>
    <s v="theater/plays"/>
    <x v="1"/>
    <s v="plays"/>
    <x v="4027"/>
    <n v="1457352787"/>
    <x v="4048"/>
    <d v="2016-04-11T04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b v="0"/>
    <n v="1"/>
    <b v="0"/>
    <n v="0.08"/>
    <n v="16"/>
    <s v="theater/plays"/>
    <x v="1"/>
    <s v="plays"/>
    <x v="4028"/>
    <n v="1434322815"/>
    <x v="4049"/>
    <d v="2015-07-14T16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b v="0"/>
    <n v="1"/>
    <b v="0"/>
    <n v="6.6666666666666666E-2"/>
    <n v="1"/>
    <s v="theater/plays"/>
    <x v="1"/>
    <s v="plays"/>
    <x v="4029"/>
    <n v="1411485391"/>
    <x v="4050"/>
    <d v="2014-10-23T08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b v="0"/>
    <n v="0"/>
    <b v="0"/>
    <n v="0"/>
    <e v="#DIV/0!"/>
    <s v="theater/plays"/>
    <x v="1"/>
    <s v="plays"/>
    <x v="4030"/>
    <n v="1399058797"/>
    <x v="4051"/>
    <d v="2014-05-08T23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b v="0"/>
    <n v="13"/>
    <b v="0"/>
    <n v="37.533333333333339"/>
    <n v="86.615384615384613"/>
    <s v="theater/plays"/>
    <x v="1"/>
    <s v="plays"/>
    <x v="4031"/>
    <n v="1408050316"/>
    <x v="4052"/>
    <d v="2014-10-13T14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b v="0"/>
    <n v="2"/>
    <b v="0"/>
    <n v="22"/>
    <n v="55"/>
    <s v="theater/plays"/>
    <x v="1"/>
    <s v="plays"/>
    <x v="4032"/>
    <n v="1413477228"/>
    <x v="4053"/>
    <d v="2014-11-15T13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b v="0"/>
    <n v="0"/>
    <b v="0"/>
    <n v="0"/>
    <e v="#DIV/0!"/>
    <s v="theater/plays"/>
    <x v="1"/>
    <s v="plays"/>
    <x v="4033"/>
    <n v="1472674285"/>
    <x v="4054"/>
    <d v="2016-09-30T21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b v="0"/>
    <n v="21"/>
    <b v="0"/>
    <n v="17.62"/>
    <n v="41.952380952380949"/>
    <s v="theater/plays"/>
    <x v="1"/>
    <s v="plays"/>
    <x v="4034"/>
    <n v="1400600031"/>
    <x v="4055"/>
    <d v="2014-06-19T08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b v="0"/>
    <n v="9"/>
    <b v="0"/>
    <n v="53"/>
    <n v="88.333333333333329"/>
    <s v="theater/plays"/>
    <x v="1"/>
    <s v="plays"/>
    <x v="4035"/>
    <n v="1465856639"/>
    <x v="4056"/>
    <d v="2016-07-03T12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b v="0"/>
    <n v="6"/>
    <b v="0"/>
    <n v="22.142857142857142"/>
    <n v="129.16666666666666"/>
    <s v="theater/plays"/>
    <x v="1"/>
    <s v="plays"/>
    <x v="4036"/>
    <n v="1446506080"/>
    <x v="4057"/>
    <d v="2015-11-25T16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b v="0"/>
    <n v="4"/>
    <b v="0"/>
    <n v="2.5333333333333332"/>
    <n v="23.75"/>
    <s v="theater/plays"/>
    <x v="1"/>
    <s v="plays"/>
    <x v="3268"/>
    <n v="1458178044"/>
    <x v="4058"/>
    <d v="2016-03-31T20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b v="0"/>
    <n v="7"/>
    <b v="0"/>
    <n v="2.5"/>
    <n v="35.714285714285715"/>
    <s v="theater/plays"/>
    <x v="1"/>
    <s v="plays"/>
    <x v="4037"/>
    <n v="1408116152"/>
    <x v="4059"/>
    <d v="2014-09-15T20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b v="0"/>
    <n v="5"/>
    <b v="0"/>
    <n v="2.85"/>
    <n v="57"/>
    <s v="theater/plays"/>
    <x v="1"/>
    <s v="plays"/>
    <x v="4038"/>
    <n v="1400604056"/>
    <x v="4060"/>
    <d v="2014-06-23T09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b v="0"/>
    <n v="0"/>
    <b v="0"/>
    <n v="0"/>
    <e v="#DIV/0!"/>
    <s v="theater/plays"/>
    <x v="1"/>
    <s v="plays"/>
    <x v="4039"/>
    <n v="1456025023"/>
    <x v="4061"/>
    <d v="2016-04-20T19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b v="0"/>
    <n v="3"/>
    <b v="0"/>
    <n v="2.4500000000000002"/>
    <n v="163.33333333333334"/>
    <s v="theater/plays"/>
    <x v="1"/>
    <s v="plays"/>
    <x v="4040"/>
    <n v="1464889468"/>
    <x v="4062"/>
    <d v="2016-07-02T10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b v="0"/>
    <n v="9"/>
    <b v="0"/>
    <n v="1.4210526315789473"/>
    <n v="15"/>
    <s v="theater/plays"/>
    <x v="1"/>
    <s v="plays"/>
    <x v="4041"/>
    <n v="1401294084"/>
    <x v="4063"/>
    <d v="2014-06-27T09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b v="0"/>
    <n v="6"/>
    <b v="0"/>
    <n v="19.25"/>
    <n v="64.166666666666671"/>
    <s v="theater/plays"/>
    <x v="1"/>
    <s v="plays"/>
    <x v="4042"/>
    <n v="1427724426"/>
    <x v="4064"/>
    <d v="2015-04-29T07:07:06"/>
  </r>
  <r>
    <n v="4065"/>
    <s v="A Midsummer's Night's Dream"/>
    <s v="A classical/ fantasy version of midsummers done by professionally trained actors in Tulsa!"/>
    <n v="4000"/>
    <n v="27"/>
    <x v="2"/>
    <s v="US"/>
    <s v="USD"/>
    <b v="0"/>
    <n v="4"/>
    <b v="0"/>
    <n v="0.67500000000000004"/>
    <n v="6.75"/>
    <s v="theater/plays"/>
    <x v="1"/>
    <s v="plays"/>
    <x v="4043"/>
    <n v="1405291811"/>
    <x v="4065"/>
    <d v="2014-08-12T15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b v="0"/>
    <n v="1"/>
    <b v="0"/>
    <n v="0.16666666666666669"/>
    <n v="25"/>
    <s v="theater/plays"/>
    <x v="1"/>
    <s v="plays"/>
    <x v="4044"/>
    <n v="1461027388"/>
    <x v="4066"/>
    <d v="2016-05-18T17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b v="0"/>
    <n v="17"/>
    <b v="0"/>
    <n v="60.9"/>
    <n v="179.11764705882354"/>
    <s v="theater/plays"/>
    <x v="1"/>
    <s v="plays"/>
    <x v="4045"/>
    <n v="1439952550"/>
    <x v="4067"/>
    <d v="2015-09-27T19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b v="0"/>
    <n v="1"/>
    <b v="0"/>
    <n v="1"/>
    <n v="34.950000000000003"/>
    <s v="theater/plays"/>
    <x v="1"/>
    <s v="plays"/>
    <x v="4046"/>
    <n v="1481756855"/>
    <x v="4068"/>
    <d v="2017-01-13T16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b v="0"/>
    <n v="13"/>
    <b v="0"/>
    <n v="34.4"/>
    <n v="33.07692307692308"/>
    <s v="theater/plays"/>
    <x v="1"/>
    <s v="plays"/>
    <x v="4047"/>
    <n v="1421596356"/>
    <x v="4069"/>
    <d v="2015-02-28T05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b v="0"/>
    <n v="6"/>
    <b v="0"/>
    <n v="16.5"/>
    <n v="27.5"/>
    <s v="theater/plays"/>
    <x v="1"/>
    <s v="plays"/>
    <x v="4048"/>
    <n v="1422374420"/>
    <x v="4070"/>
    <d v="2015-02-28T20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b v="0"/>
    <n v="0"/>
    <b v="0"/>
    <n v="0"/>
    <e v="#DIV/0!"/>
    <s v="theater/plays"/>
    <x v="1"/>
    <s v="plays"/>
    <x v="4049"/>
    <n v="1480187931"/>
    <x v="4071"/>
    <d v="2016-12-26T12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b v="0"/>
    <n v="2"/>
    <b v="0"/>
    <n v="0.4"/>
    <n v="2"/>
    <s v="theater/plays"/>
    <x v="1"/>
    <s v="plays"/>
    <x v="4050"/>
    <n v="1403462111"/>
    <x v="4072"/>
    <d v="2014-08-21T11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b v="0"/>
    <n v="2"/>
    <b v="0"/>
    <n v="1.0571428571428572"/>
    <n v="18.5"/>
    <s v="theater/plays"/>
    <x v="1"/>
    <s v="plays"/>
    <x v="4051"/>
    <n v="1426407426"/>
    <x v="4073"/>
    <d v="2015-05-08T21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b v="0"/>
    <n v="21"/>
    <b v="0"/>
    <n v="26.727272727272727"/>
    <n v="35"/>
    <s v="theater/plays"/>
    <x v="1"/>
    <s v="plays"/>
    <x v="4052"/>
    <n v="1444137375"/>
    <x v="4074"/>
    <d v="2015-11-05T07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b v="0"/>
    <n v="13"/>
    <b v="0"/>
    <n v="28.799999999999997"/>
    <n v="44.307692307692307"/>
    <s v="theater/plays"/>
    <x v="1"/>
    <s v="plays"/>
    <x v="4053"/>
    <n v="1400547969"/>
    <x v="4075"/>
    <d v="2014-06-30T10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b v="0"/>
    <n v="0"/>
    <b v="0"/>
    <n v="0"/>
    <e v="#DIV/0!"/>
    <s v="theater/plays"/>
    <x v="1"/>
    <s v="plays"/>
    <x v="4054"/>
    <n v="1411499149"/>
    <x v="4076"/>
    <d v="2014-10-21T12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b v="0"/>
    <n v="6"/>
    <b v="0"/>
    <n v="8.9"/>
    <n v="222.5"/>
    <s v="theater/plays"/>
    <x v="1"/>
    <s v="plays"/>
    <x v="4055"/>
    <n v="1479747794"/>
    <x v="4077"/>
    <d v="2016-12-21T10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b v="0"/>
    <n v="0"/>
    <b v="0"/>
    <n v="0"/>
    <e v="#DIV/0!"/>
    <s v="theater/plays"/>
    <x v="1"/>
    <s v="plays"/>
    <x v="4056"/>
    <n v="1482951242"/>
    <x v="4078"/>
    <d v="2017-01-27T11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b v="0"/>
    <n v="1"/>
    <b v="0"/>
    <n v="0.16666666666666669"/>
    <n v="5"/>
    <s v="theater/plays"/>
    <x v="1"/>
    <s v="plays"/>
    <x v="4057"/>
    <n v="1463783521"/>
    <x v="4079"/>
    <d v="2016-06-19T15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b v="0"/>
    <n v="0"/>
    <b v="0"/>
    <n v="0"/>
    <e v="#DIV/0!"/>
    <s v="theater/plays"/>
    <x v="1"/>
    <s v="plays"/>
    <x v="4058"/>
    <n v="1463849116"/>
    <x v="4080"/>
    <d v="2016-06-14T11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b v="0"/>
    <n v="12"/>
    <b v="0"/>
    <n v="15.737410071942445"/>
    <n v="29.166666666666668"/>
    <s v="theater/plays"/>
    <x v="1"/>
    <s v="plays"/>
    <x v="4059"/>
    <n v="1423231025"/>
    <x v="4081"/>
    <d v="2015-03-08T05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b v="0"/>
    <n v="2"/>
    <b v="0"/>
    <n v="2"/>
    <n v="1.5"/>
    <s v="theater/plays"/>
    <x v="1"/>
    <s v="plays"/>
    <x v="4060"/>
    <n v="1446179553"/>
    <x v="4082"/>
    <d v="2015-11-14T16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b v="0"/>
    <n v="6"/>
    <b v="0"/>
    <n v="21.685714285714287"/>
    <n v="126.5"/>
    <s v="theater/plays"/>
    <x v="1"/>
    <s v="plays"/>
    <x v="4061"/>
    <n v="1450203416"/>
    <x v="4083"/>
    <d v="2016-01-14T11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b v="0"/>
    <n v="1"/>
    <b v="0"/>
    <n v="0.33333333333333337"/>
    <n v="10"/>
    <s v="theater/plays"/>
    <x v="1"/>
    <s v="plays"/>
    <x v="4062"/>
    <n v="1473416906"/>
    <x v="4084"/>
    <d v="2016-10-09T03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b v="0"/>
    <n v="1"/>
    <b v="0"/>
    <n v="0.2857142857142857"/>
    <n v="10"/>
    <s v="theater/plays"/>
    <x v="1"/>
    <s v="plays"/>
    <x v="4063"/>
    <n v="1424701775"/>
    <x v="4085"/>
    <d v="2015-03-23T20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b v="0"/>
    <n v="5"/>
    <b v="0"/>
    <n v="4.7"/>
    <n v="9.4"/>
    <s v="theater/plays"/>
    <x v="1"/>
    <s v="plays"/>
    <x v="4064"/>
    <n v="1445985299"/>
    <x v="4086"/>
    <d v="2015-11-20T21:00:00"/>
  </r>
  <r>
    <n v="4087"/>
    <s v="Stage Production &quot;The Nail Shop&quot;"/>
    <s v="Comedy Stage Play"/>
    <n v="9600"/>
    <n v="0"/>
    <x v="2"/>
    <s v="US"/>
    <s v="USD"/>
    <b v="0"/>
    <n v="0"/>
    <b v="0"/>
    <n v="0"/>
    <e v="#DIV/0!"/>
    <s v="theater/plays"/>
    <x v="1"/>
    <s v="plays"/>
    <x v="4065"/>
    <n v="1466185786"/>
    <x v="4087"/>
    <d v="2016-07-17T10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b v="0"/>
    <n v="3"/>
    <b v="0"/>
    <n v="10.8"/>
    <n v="72"/>
    <s v="theater/plays"/>
    <x v="1"/>
    <s v="plays"/>
    <x v="4066"/>
    <n v="1418827324"/>
    <x v="4088"/>
    <d v="2015-01-16T03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b v="0"/>
    <n v="8"/>
    <b v="0"/>
    <n v="4.8"/>
    <n v="30"/>
    <s v="theater/plays"/>
    <x v="1"/>
    <s v="plays"/>
    <x v="4067"/>
    <n v="1430242488"/>
    <x v="4089"/>
    <d v="2015-05-31T10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b v="0"/>
    <n v="3"/>
    <b v="0"/>
    <n v="3.2"/>
    <n v="10.666666666666666"/>
    <s v="theater/plays"/>
    <x v="1"/>
    <s v="plays"/>
    <x v="4068"/>
    <n v="1437754137"/>
    <x v="4090"/>
    <d v="2015-08-07T08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b v="0"/>
    <n v="8"/>
    <b v="0"/>
    <n v="12.75"/>
    <n v="25.5"/>
    <s v="theater/plays"/>
    <x v="1"/>
    <s v="plays"/>
    <x v="4069"/>
    <n v="1418818151"/>
    <x v="4091"/>
    <d v="2015-01-16T05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b v="0"/>
    <n v="1"/>
    <b v="0"/>
    <n v="1.8181818181818181E-2"/>
    <n v="20"/>
    <s v="theater/plays"/>
    <x v="1"/>
    <s v="plays"/>
    <x v="4070"/>
    <n v="1423024847"/>
    <x v="4092"/>
    <d v="2015-04-04T20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b v="0"/>
    <n v="4"/>
    <b v="0"/>
    <n v="2.4"/>
    <n v="15"/>
    <s v="theater/plays"/>
    <x v="1"/>
    <s v="plays"/>
    <x v="4071"/>
    <n v="1435088093"/>
    <x v="4093"/>
    <d v="2015-08-22T12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b v="0"/>
    <n v="8"/>
    <b v="0"/>
    <n v="36.5"/>
    <n v="91.25"/>
    <s v="theater/plays"/>
    <x v="1"/>
    <s v="plays"/>
    <x v="4072"/>
    <n v="1410141900"/>
    <x v="4094"/>
    <d v="2014-10-21T21:59:00"/>
  </r>
  <r>
    <n v="4095"/>
    <s v="LOPE ENAMORADO"/>
    <s v="Proyecto teatral dirigido por MartÃ­n Acosta que habla y reflexiona sobre el amor y su naturaleza."/>
    <n v="30000"/>
    <n v="800"/>
    <x v="2"/>
    <s v="MX"/>
    <s v="MXN"/>
    <b v="0"/>
    <n v="1"/>
    <b v="0"/>
    <n v="2.666666666666667"/>
    <n v="800"/>
    <s v="theater/plays"/>
    <x v="1"/>
    <s v="plays"/>
    <x v="4073"/>
    <n v="1479516350"/>
    <x v="4095"/>
    <d v="2016-12-18T17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b v="0"/>
    <n v="5"/>
    <b v="0"/>
    <n v="11.428571428571429"/>
    <n v="80"/>
    <s v="theater/plays"/>
    <x v="1"/>
    <s v="plays"/>
    <x v="4074"/>
    <n v="1484484219"/>
    <x v="4096"/>
    <d v="2017-02-28T01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b v="0"/>
    <n v="0"/>
    <b v="0"/>
    <n v="0"/>
    <e v="#DIV/0!"/>
    <s v="theater/plays"/>
    <x v="1"/>
    <s v="plays"/>
    <x v="4075"/>
    <n v="1449431237"/>
    <x v="4097"/>
    <d v="2016-01-31T16:55:00"/>
  </r>
  <r>
    <n v="4098"/>
    <s v="Life is simple"/>
    <s v="Community Youth play, written by and performed by the youth about finding joy in the simple things in life"/>
    <n v="75000"/>
    <n v="0"/>
    <x v="2"/>
    <s v="US"/>
    <s v="USD"/>
    <b v="0"/>
    <n v="0"/>
    <b v="0"/>
    <n v="0"/>
    <e v="#DIV/0!"/>
    <s v="theater/plays"/>
    <x v="1"/>
    <s v="plays"/>
    <x v="4076"/>
    <n v="1462468797"/>
    <x v="4098"/>
    <d v="2016-06-04T10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b v="0"/>
    <n v="1"/>
    <b v="0"/>
    <n v="1.1111111111111112"/>
    <n v="50"/>
    <s v="theater/plays"/>
    <x v="1"/>
    <s v="plays"/>
    <x v="4077"/>
    <n v="1468959873"/>
    <x v="4099"/>
    <d v="2016-09-02T13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b v="0"/>
    <n v="0"/>
    <b v="0"/>
    <n v="0"/>
    <e v="#DIV/0!"/>
    <s v="theater/plays"/>
    <x v="1"/>
    <s v="plays"/>
    <x v="4078"/>
    <n v="1413341990"/>
    <x v="4100"/>
    <d v="2014-10-24T19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b v="0"/>
    <n v="0"/>
    <b v="0"/>
    <n v="0"/>
    <e v="#DIV/0!"/>
    <s v="theater/plays"/>
    <x v="1"/>
    <s v="plays"/>
    <x v="4079"/>
    <n v="1482788482"/>
    <x v="4101"/>
    <d v="2017-01-25T14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b v="0"/>
    <n v="6"/>
    <b v="0"/>
    <n v="27.400000000000002"/>
    <n v="22.833333333333332"/>
    <s v="theater/plays"/>
    <x v="1"/>
    <s v="plays"/>
    <x v="4080"/>
    <n v="1460751673"/>
    <x v="4102"/>
    <d v="2016-05-15T13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b v="0"/>
    <n v="6"/>
    <b v="0"/>
    <n v="10"/>
    <n v="16.666666666666668"/>
    <s v="theater/plays"/>
    <x v="1"/>
    <s v="plays"/>
    <x v="4081"/>
    <n v="1435953566"/>
    <x v="4103"/>
    <d v="2015-08-26T11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b v="0"/>
    <n v="14"/>
    <b v="0"/>
    <n v="21.366666666666667"/>
    <n v="45.785714285714285"/>
    <s v="theater/plays"/>
    <x v="1"/>
    <s v="plays"/>
    <x v="4082"/>
    <n v="1474958434"/>
    <x v="4104"/>
    <d v="2016-10-26T23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b v="0"/>
    <n v="6"/>
    <b v="0"/>
    <n v="6.9696969696969706"/>
    <n v="383.33333333333331"/>
    <s v="theater/plays"/>
    <x v="1"/>
    <s v="plays"/>
    <x v="4083"/>
    <n v="1479860109"/>
    <x v="4105"/>
    <d v="2016-12-25T17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b v="0"/>
    <n v="33"/>
    <b v="0"/>
    <n v="70.599999999999994"/>
    <n v="106.96969696969697"/>
    <s v="theater/plays"/>
    <x v="1"/>
    <s v="plays"/>
    <x v="4084"/>
    <n v="1424221866"/>
    <x v="4106"/>
    <d v="2015-04-01T18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b v="0"/>
    <n v="4"/>
    <b v="0"/>
    <n v="2.0500000000000003"/>
    <n v="10.25"/>
    <s v="theater/plays"/>
    <x v="1"/>
    <s v="plays"/>
    <x v="4085"/>
    <n v="1409608801"/>
    <x v="4107"/>
    <d v="2014-09-24T15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b v="0"/>
    <n v="1"/>
    <b v="0"/>
    <n v="1.9666666666666666"/>
    <n v="59"/>
    <s v="theater/plays"/>
    <x v="1"/>
    <s v="plays"/>
    <x v="4086"/>
    <n v="1485909937"/>
    <x v="4108"/>
    <d v="2017-03-02T22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b v="0"/>
    <n v="0"/>
    <b v="0"/>
    <n v="0"/>
    <e v="#DIV/0!"/>
    <s v="theater/plays"/>
    <x v="1"/>
    <s v="plays"/>
    <x v="4087"/>
    <n v="1446209804"/>
    <x v="4109"/>
    <d v="2015-11-29T06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b v="0"/>
    <n v="6"/>
    <b v="0"/>
    <n v="28.666666666666668"/>
    <n v="14.333333333333334"/>
    <s v="theater/plays"/>
    <x v="1"/>
    <s v="plays"/>
    <x v="4088"/>
    <n v="1463929351"/>
    <x v="4110"/>
    <d v="2016-07-21T08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b v="0"/>
    <n v="6"/>
    <b v="0"/>
    <n v="3.1333333333333333"/>
    <n v="15.666666666666666"/>
    <s v="theater/plays"/>
    <x v="1"/>
    <s v="plays"/>
    <x v="4089"/>
    <n v="1422155740"/>
    <x v="4111"/>
    <d v="2015-02-23T20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b v="0"/>
    <n v="1"/>
    <b v="0"/>
    <n v="0.04"/>
    <n v="1"/>
    <s v="theater/plays"/>
    <x v="1"/>
    <s v="plays"/>
    <x v="4090"/>
    <n v="1454280186"/>
    <x v="4112"/>
    <d v="2016-02-27T17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b v="0"/>
    <n v="3"/>
    <b v="0"/>
    <n v="0.2"/>
    <n v="1"/>
    <s v="theater/plays"/>
    <x v="1"/>
    <s v="plays"/>
    <x v="4091"/>
    <n v="1450619123"/>
    <x v="4113"/>
    <d v="2016-01-07T23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599275-0E92-4FD1-945A-B32046CA47D2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" fieldListSortAscending="1">
  <location ref="A3:F14" firstHeaderRow="1" firstDataRow="2" firstDataCol="1" rowPageCount="1" colPageCount="1"/>
  <pivotFields count="18">
    <pivotField compact="0" outline="0" showAll="0"/>
    <pivotField compact="0" outline="0" showAll="0">
      <items count="4108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compact="0" outline="0" showAll="0">
      <items count="4106">
        <item x="3883"/>
        <item x="1048"/>
        <item x="3326"/>
        <item x="725"/>
        <item x="208"/>
        <item x="4084"/>
        <item x="2810"/>
        <item x="84"/>
        <item x="1643"/>
        <item x="464"/>
        <item x="3925"/>
        <item x="506"/>
        <item x="1174"/>
        <item x="98"/>
        <item x="2749"/>
        <item x="3898"/>
        <item x="3685"/>
        <item x="1216"/>
        <item x="2860"/>
        <item x="346"/>
        <item x="848"/>
        <item x="490"/>
        <item x="239"/>
        <item x="3445"/>
        <item x="1543"/>
        <item x="244"/>
        <item x="253"/>
        <item x="1102"/>
        <item x="3595"/>
        <item x="3767"/>
        <item x="860"/>
        <item x="3534"/>
        <item x="3754"/>
        <item x="2795"/>
        <item x="183"/>
        <item x="240"/>
        <item x="1248"/>
        <item x="3960"/>
        <item x="3728"/>
        <item x="1379"/>
        <item x="2894"/>
        <item x="3964"/>
        <item x="91"/>
        <item x="337"/>
        <item x="3394"/>
        <item x="1709"/>
        <item x="1533"/>
        <item x="3803"/>
        <item x="3492"/>
        <item x="3902"/>
        <item x="4029"/>
        <item x="3884"/>
        <item x="1386"/>
        <item x="4038"/>
        <item x="4081"/>
        <item x="2879"/>
        <item x="3833"/>
        <item x="2314"/>
        <item x="3454"/>
        <item x="3279"/>
        <item x="3328"/>
        <item x="485"/>
        <item x="1134"/>
        <item x="4072"/>
        <item x="1792"/>
        <item x="780"/>
        <item x="518"/>
        <item x="1127"/>
        <item x="1047"/>
        <item x="1947"/>
        <item x="301"/>
        <item x="465"/>
        <item x="521"/>
        <item x="2973"/>
        <item x="763"/>
        <item x="2307"/>
        <item x="2118"/>
        <item x="2978"/>
        <item x="2803"/>
        <item x="2241"/>
        <item x="1946"/>
        <item x="446"/>
        <item x="2112"/>
        <item x="1853"/>
        <item x="3388"/>
        <item x="3397"/>
        <item x="3082"/>
        <item x="3819"/>
        <item x="2839"/>
        <item x="3670"/>
        <item x="4"/>
        <item x="544"/>
        <item x="2132"/>
        <item x="1576"/>
        <item x="3213"/>
        <item x="2684"/>
        <item x="1397"/>
        <item x="916"/>
        <item x="1754"/>
        <item x="674"/>
        <item x="1582"/>
        <item x="2236"/>
        <item x="33"/>
        <item x="3211"/>
        <item x="3374"/>
        <item x="3673"/>
        <item x="370"/>
        <item x="309"/>
        <item x="3354"/>
        <item x="415"/>
        <item x="2038"/>
        <item x="3038"/>
        <item x="2060"/>
        <item x="3253"/>
        <item x="3620"/>
        <item x="3231"/>
        <item x="2866"/>
        <item x="1788"/>
        <item x="3067"/>
        <item x="830"/>
        <item x="3475"/>
        <item x="2412"/>
        <item x="3564"/>
        <item x="601"/>
        <item x="708"/>
        <item x="3052"/>
        <item x="2399"/>
        <item x="1547"/>
        <item x="432"/>
        <item x="3156"/>
        <item x="452"/>
        <item x="648"/>
        <item x="1603"/>
        <item x="1009"/>
        <item x="1802"/>
        <item x="1219"/>
        <item x="1745"/>
        <item x="1193"/>
        <item x="2998"/>
        <item x="515"/>
        <item x="3124"/>
        <item x="727"/>
        <item x="2015"/>
        <item x="4037"/>
        <item x="2005"/>
        <item x="3236"/>
        <item x="1486"/>
        <item x="4034"/>
        <item x="753"/>
        <item x="1783"/>
        <item x="3985"/>
        <item x="1195"/>
        <item x="1448"/>
        <item x="1748"/>
        <item x="1526"/>
        <item x="1509"/>
        <item x="1351"/>
        <item x="2316"/>
        <item x="106"/>
        <item x="50"/>
        <item x="3189"/>
        <item x="538"/>
        <item x="3538"/>
        <item x="3216"/>
        <item x="359"/>
        <item x="2587"/>
        <item x="69"/>
        <item x="3487"/>
        <item x="3946"/>
        <item x="2949"/>
        <item x="433"/>
        <item x="2820"/>
        <item x="288"/>
        <item x="4042"/>
        <item x="667"/>
        <item x="3845"/>
        <item x="353"/>
        <item x="3063"/>
        <item x="935"/>
        <item x="2833"/>
        <item x="3649"/>
        <item x="2755"/>
        <item x="3954"/>
        <item x="1288"/>
        <item x="89"/>
        <item x="3541"/>
        <item x="2322"/>
        <item x="4058"/>
        <item x="1196"/>
        <item x="1213"/>
        <item x="3225"/>
        <item x="2049"/>
        <item x="1022"/>
        <item x="1809"/>
        <item x="1212"/>
        <item x="2745"/>
        <item x="1985"/>
        <item x="1568"/>
        <item x="3293"/>
        <item x="3811"/>
        <item x="71"/>
        <item x="3841"/>
        <item x="3888"/>
        <item x="3708"/>
        <item x="476"/>
        <item x="1075"/>
        <item x="3087"/>
        <item x="557"/>
        <item x="581"/>
        <item x="2545"/>
        <item x="2023"/>
        <item x="1990"/>
        <item x="2557"/>
        <item x="4040"/>
        <item x="3580"/>
        <item x="930"/>
        <item x="1901"/>
        <item x="1188"/>
        <item x="3379"/>
        <item x="3790"/>
        <item x="2248"/>
        <item x="2134"/>
        <item x="3770"/>
        <item x="3234"/>
        <item x="66"/>
        <item x="3294"/>
        <item x="3570"/>
        <item x="2796"/>
        <item x="3166"/>
        <item x="3363"/>
        <item x="1706"/>
        <item x="2539"/>
        <item x="1069"/>
        <item x="2631"/>
        <item x="2252"/>
        <item x="2021"/>
        <item x="34"/>
        <item x="2906"/>
        <item x="1378"/>
        <item x="256"/>
        <item x="323"/>
        <item x="313"/>
        <item x="307"/>
        <item x="355"/>
        <item x="284"/>
        <item x="276"/>
        <item x="402"/>
        <item x="407"/>
        <item x="396"/>
        <item x="350"/>
        <item x="321"/>
        <item x="354"/>
        <item x="387"/>
        <item x="338"/>
        <item x="399"/>
        <item x="285"/>
        <item x="322"/>
        <item x="384"/>
        <item x="368"/>
        <item x="342"/>
        <item x="294"/>
        <item x="1517"/>
        <item x="270"/>
        <item x="314"/>
        <item x="304"/>
        <item x="327"/>
        <item x="336"/>
        <item x="264"/>
        <item x="1774"/>
        <item x="2677"/>
        <item x="3850"/>
        <item x="3771"/>
        <item x="25"/>
        <item x="2256"/>
        <item x="445"/>
        <item x="212"/>
        <item x="4104"/>
        <item x="2568"/>
        <item x="3663"/>
        <item x="2758"/>
        <item x="3915"/>
        <item x="1079"/>
        <item x="611"/>
        <item x="531"/>
        <item x="3535"/>
        <item x="1126"/>
        <item x="3295"/>
        <item x="87"/>
        <item x="372"/>
        <item x="203"/>
        <item x="498"/>
        <item x="403"/>
        <item x="505"/>
        <item x="305"/>
        <item x="178"/>
        <item x="99"/>
        <item x="527"/>
        <item x="1727"/>
        <item x="143"/>
        <item x="300"/>
        <item x="375"/>
        <item x="275"/>
        <item x="513"/>
        <item x="199"/>
        <item x="283"/>
        <item x="194"/>
        <item x="329"/>
        <item x="237"/>
        <item x="3736"/>
        <item x="1203"/>
        <item x="1215"/>
        <item x="2258"/>
        <item x="308"/>
        <item x="3361"/>
        <item x="1155"/>
        <item x="1502"/>
        <item x="1477"/>
        <item x="3955"/>
        <item x="219"/>
        <item x="1262"/>
        <item x="1087"/>
        <item x="3777"/>
        <item x="1751"/>
        <item x="3451"/>
        <item x="2917"/>
        <item x="3801"/>
        <item x="2648"/>
        <item x="2742"/>
        <item x="3404"/>
        <item x="3863"/>
        <item x="4053"/>
        <item x="3836"/>
        <item x="2229"/>
        <item x="1859"/>
        <item x="2136"/>
        <item x="102"/>
        <item x="3822"/>
        <item x="139"/>
        <item x="1186"/>
        <item x="731"/>
        <item x="2249"/>
        <item x="2689"/>
        <item x="4082"/>
        <item x="3837"/>
        <item x="2193"/>
        <item x="331"/>
        <item x="3945"/>
        <item x="2970"/>
        <item x="2625"/>
        <item x="123"/>
        <item x="3501"/>
        <item x="440"/>
        <item x="3305"/>
        <item x="1743"/>
        <item x="1427"/>
        <item x="3256"/>
        <item x="941"/>
        <item x="1"/>
        <item x="3378"/>
        <item x="1499"/>
        <item x="1759"/>
        <item x="3610"/>
        <item x="242"/>
        <item x="2784"/>
        <item x="3715"/>
        <item x="2626"/>
        <item x="2034"/>
        <item x="3834"/>
        <item x="231"/>
        <item x="14"/>
        <item x="508"/>
        <item x="2961"/>
        <item x="3398"/>
        <item x="2642"/>
        <item x="167"/>
        <item x="1206"/>
        <item x="2458"/>
        <item x="3687"/>
        <item x="330"/>
        <item x="130"/>
        <item x="318"/>
        <item x="274"/>
        <item x="412"/>
        <item x="3681"/>
        <item x="1556"/>
        <item x="956"/>
        <item x="2153"/>
        <item x="2054"/>
        <item x="2046"/>
        <item x="1750"/>
        <item x="1092"/>
        <item x="2911"/>
        <item x="3882"/>
        <item x="1936"/>
        <item x="113"/>
        <item x="3339"/>
        <item x="1597"/>
        <item x="3729"/>
        <item x="205"/>
        <item x="1485"/>
        <item x="2727"/>
        <item x="460"/>
        <item x="1191"/>
        <item x="3116"/>
        <item x="3096"/>
        <item x="2957"/>
        <item x="62"/>
        <item x="126"/>
        <item x="451"/>
        <item x="560"/>
        <item x="204"/>
        <item x="942"/>
        <item x="729"/>
        <item x="1115"/>
        <item x="1716"/>
        <item x="3084"/>
        <item x="2916"/>
        <item x="509"/>
        <item x="567"/>
        <item x="3498"/>
        <item x="2641"/>
        <item x="1865"/>
        <item x="755"/>
        <item x="1864"/>
        <item x="1152"/>
        <item x="1166"/>
        <item x="2675"/>
        <item x="1001"/>
        <item x="36"/>
        <item x="3311"/>
        <item x="3471"/>
        <item x="1129"/>
        <item x="195"/>
        <item x="3149"/>
        <item x="3866"/>
        <item x="3800"/>
        <item x="3761"/>
        <item x="3302"/>
        <item x="3878"/>
        <item x="1364"/>
        <item x="3879"/>
        <item x="2924"/>
        <item x="3477"/>
        <item x="1918"/>
        <item x="4099"/>
        <item x="1943"/>
        <item x="2250"/>
        <item x="2989"/>
        <item x="535"/>
        <item x="2547"/>
        <item x="3270"/>
        <item x="2705"/>
        <item x="3717"/>
        <item x="3514"/>
        <item x="3308"/>
        <item x="3441"/>
        <item x="2831"/>
        <item x="2793"/>
        <item x="4010"/>
        <item x="3814"/>
        <item x="3283"/>
        <item x="3425"/>
        <item x="3692"/>
        <item x="2487"/>
        <item x="3459"/>
        <item x="1460"/>
        <item x="3351"/>
        <item x="2197"/>
        <item x="3650"/>
        <item x="3178"/>
        <item x="3593"/>
        <item x="3412"/>
        <item x="2574"/>
        <item x="3247"/>
        <item x="1298"/>
        <item x="2781"/>
        <item x="2156"/>
        <item x="3747"/>
        <item x="1230"/>
        <item x="215"/>
        <item x="778"/>
        <item x="2789"/>
        <item x="2804"/>
        <item x="3219"/>
        <item x="3494"/>
        <item x="2880"/>
        <item x="3493"/>
        <item x="3260"/>
        <item x="1189"/>
        <item x="1065"/>
        <item x="4066"/>
        <item x="2994"/>
        <item x="1983"/>
        <item x="1204"/>
        <item x="1786"/>
        <item x="1772"/>
        <item x="1784"/>
        <item x="1184"/>
        <item x="1190"/>
        <item x="1739"/>
        <item x="1507"/>
        <item x="1535"/>
        <item x="1770"/>
        <item x="1528"/>
        <item x="1516"/>
        <item x="1779"/>
        <item x="1187"/>
        <item x="1504"/>
        <item x="1548"/>
        <item x="1765"/>
        <item x="1796"/>
        <item x="1793"/>
        <item x="1222"/>
        <item x="1214"/>
        <item x="1795"/>
        <item x="1752"/>
        <item x="2148"/>
        <item x="748"/>
        <item x="2704"/>
        <item x="3122"/>
        <item x="2139"/>
        <item x="3536"/>
        <item x="3953"/>
        <item x="3848"/>
        <item x="3594"/>
        <item x="3377"/>
        <item x="3555"/>
        <item x="3838"/>
        <item x="3851"/>
        <item x="3688"/>
        <item x="2840"/>
        <item x="2974"/>
        <item x="3826"/>
        <item x="1297"/>
        <item x="3145"/>
        <item x="3901"/>
        <item x="4068"/>
        <item x="3171"/>
        <item x="1055"/>
        <item x="1470"/>
        <item x="2967"/>
        <item x="2145"/>
        <item x="3529"/>
        <item x="2960"/>
        <item x="1590"/>
        <item x="303"/>
        <item x="287"/>
        <item x="2077"/>
        <item x="3418"/>
        <item x="630"/>
        <item x="812"/>
        <item x="2532"/>
        <item x="461"/>
        <item x="3757"/>
        <item x="3612"/>
        <item x="2366"/>
        <item x="3630"/>
        <item x="2202"/>
        <item x="3519"/>
        <item x="1992"/>
        <item x="510"/>
        <item x="2672"/>
        <item x="2106"/>
        <item x="1707"/>
        <item x="148"/>
        <item x="1376"/>
        <item x="3297"/>
        <item x="2381"/>
        <item x="689"/>
        <item x="3765"/>
        <item x="2278"/>
        <item x="3372"/>
        <item x="751"/>
        <item x="3269"/>
        <item x="927"/>
        <item x="2152"/>
        <item x="2235"/>
        <item x="879"/>
        <item x="789"/>
        <item x="1099"/>
        <item x="3629"/>
        <item x="2668"/>
        <item x="740"/>
        <item x="659"/>
        <item x="691"/>
        <item x="3186"/>
        <item x="3987"/>
        <item x="216"/>
        <item x="3636"/>
        <item x="1266"/>
        <item x="3886"/>
        <item x="1068"/>
        <item x="2388"/>
        <item x="217"/>
        <item x="770"/>
        <item x="3112"/>
        <item x="128"/>
        <item x="141"/>
        <item x="73"/>
        <item x="512"/>
        <item x="1089"/>
        <item x="3177"/>
        <item x="3218"/>
        <item x="213"/>
        <item x="3537"/>
        <item x="3226"/>
        <item x="2263"/>
        <item x="1812"/>
        <item x="1501"/>
        <item x="1518"/>
        <item x="3055"/>
        <item x="2340"/>
        <item x="1538"/>
        <item x="1232"/>
        <item x="3128"/>
        <item x="1422"/>
        <item x="371"/>
        <item x="214"/>
        <item x="77"/>
        <item x="423"/>
        <item x="79"/>
        <item x="411"/>
        <item x="82"/>
        <item x="85"/>
        <item x="361"/>
        <item x="326"/>
        <item x="171"/>
        <item x="3665"/>
        <item x="4074"/>
        <item x="155"/>
        <item x="430"/>
        <item x="42"/>
        <item x="2615"/>
        <item x="679"/>
        <item x="3739"/>
        <item x="2500"/>
        <item x="3723"/>
        <item x="1944"/>
        <item x="2014"/>
        <item x="252"/>
        <item x="2482"/>
        <item x="1261"/>
        <item x="1036"/>
        <item x="2743"/>
        <item x="2885"/>
        <item x="3937"/>
        <item x="3151"/>
        <item x="3591"/>
        <item x="3129"/>
        <item x="1112"/>
        <item x="507"/>
        <item x="439"/>
        <item x="2768"/>
        <item x="55"/>
        <item x="3786"/>
        <item x="612"/>
        <item x="2195"/>
        <item x="1529"/>
        <item x="3600"/>
        <item x="3147"/>
        <item x="1650"/>
        <item x="1807"/>
        <item x="3666"/>
        <item x="1520"/>
        <item x="1573"/>
        <item x="661"/>
        <item x="2028"/>
        <item x="3296"/>
        <item x="3298"/>
        <item x="352"/>
        <item x="2311"/>
        <item x="726"/>
        <item x="2434"/>
        <item x="393"/>
        <item x="2196"/>
        <item x="258"/>
        <item x="514"/>
        <item x="4071"/>
        <item x="3525"/>
        <item x="164"/>
        <item x="431"/>
        <item x="75"/>
        <item x="38"/>
        <item x="209"/>
        <item x="2902"/>
        <item x="3648"/>
        <item x="417"/>
        <item x="4023"/>
        <item x="3557"/>
        <item x="2857"/>
        <item x="3334"/>
        <item x="3263"/>
        <item x="3532"/>
        <item x="3357"/>
        <item x="1957"/>
        <item x="2140"/>
        <item x="2142"/>
        <item x="3349"/>
        <item x="1870"/>
        <item x="1250"/>
        <item x="1285"/>
        <item x="1071"/>
        <item x="3892"/>
        <item x="1406"/>
        <item x="243"/>
        <item x="13"/>
        <item x="2982"/>
        <item x="1591"/>
        <item x="728"/>
        <item x="724"/>
        <item x="225"/>
        <item x="3804"/>
        <item x="41"/>
        <item x="1508"/>
        <item x="1734"/>
        <item x="1814"/>
        <item x="2895"/>
        <item x="2406"/>
        <item x="3136"/>
        <item x="1981"/>
        <item x="4052"/>
        <item x="3614"/>
        <item x="3805"/>
        <item x="266"/>
        <item x="1332"/>
        <item x="540"/>
        <item x="2359"/>
        <item x="2363"/>
        <item x="607"/>
        <item x="2367"/>
        <item x="2356"/>
        <item x="3255"/>
        <item x="3724"/>
        <item x="3522"/>
        <item x="2075"/>
        <item x="2032"/>
        <item x="3611"/>
        <item x="1566"/>
        <item x="190"/>
        <item x="750"/>
        <item x="2774"/>
        <item x="1498"/>
        <item x="166"/>
        <item x="72"/>
        <item x="186"/>
        <item x="246"/>
        <item x="165"/>
        <item x="3292"/>
        <item x="142"/>
        <item x="207"/>
        <item x="2701"/>
        <item x="1416"/>
        <item x="3908"/>
        <item x="196"/>
        <item x="232"/>
        <item x="1410"/>
        <item x="3528"/>
        <item x="1283"/>
        <item x="2766"/>
        <item x="21"/>
        <item x="3910"/>
        <item x="3602"/>
        <item x="914"/>
        <item x="3622"/>
        <item x="859"/>
        <item x="2538"/>
        <item x="2051"/>
        <item x="2301"/>
        <item x="2274"/>
        <item x="2071"/>
        <item x="3831"/>
        <item x="2020"/>
        <item x="2862"/>
        <item x="2105"/>
        <item x="808"/>
        <item x="4019"/>
        <item x="4035"/>
        <item x="1876"/>
        <item x="960"/>
        <item x="3949"/>
        <item x="3350"/>
        <item x="891"/>
        <item x="2267"/>
        <item x="2198"/>
        <item x="3659"/>
        <item x="1585"/>
        <item x="1881"/>
        <item x="223"/>
        <item x="3037"/>
        <item x="1495"/>
        <item x="3325"/>
        <item x="1690"/>
        <item x="348"/>
        <item x="1829"/>
        <item x="3975"/>
        <item x="3981"/>
        <item x="31"/>
        <item x="2632"/>
        <item x="781"/>
        <item x="3587"/>
        <item x="3227"/>
        <item x="1852"/>
        <item x="1671"/>
        <item x="467"/>
        <item x="909"/>
        <item x="794"/>
        <item x="1372"/>
        <item x="1226"/>
        <item x="1931"/>
        <item x="4003"/>
        <item x="1455"/>
        <item x="2334"/>
        <item x="2835"/>
        <item x="2290"/>
        <item x="699"/>
        <item x="660"/>
        <item x="1644"/>
        <item x="3356"/>
        <item x="58"/>
        <item x="3632"/>
        <item x="2893"/>
        <item x="3653"/>
        <item x="1444"/>
        <item x="2467"/>
        <item x="3640"/>
        <item x="1045"/>
        <item x="800"/>
        <item x="3651"/>
        <item x="2352"/>
        <item x="2852"/>
        <item x="890"/>
        <item x="986"/>
        <item x="1933"/>
        <item x="1724"/>
        <item x="1160"/>
        <item x="1146"/>
        <item x="985"/>
        <item x="2213"/>
        <item x="3392"/>
        <item x="4043"/>
        <item x="4049"/>
        <item x="2288"/>
        <item x="2869"/>
        <item x="3466"/>
        <item x="3287"/>
        <item x="169"/>
        <item x="2090"/>
        <item x="1120"/>
        <item x="1093"/>
        <item x="3592"/>
        <item x="2137"/>
        <item x="2217"/>
        <item x="835"/>
        <item x="293"/>
        <item x="2233"/>
        <item x="1073"/>
        <item x="127"/>
        <item x="2765"/>
        <item x="503"/>
        <item x="457"/>
        <item x="459"/>
        <item x="132"/>
        <item x="3235"/>
        <item x="1344"/>
        <item x="1874"/>
        <item x="2053"/>
        <item x="1988"/>
        <item x="124"/>
        <item x="420"/>
        <item x="3111"/>
        <item x="2969"/>
        <item x="147"/>
        <item x="2158"/>
        <item x="2744"/>
        <item x="1953"/>
        <item x="4039"/>
        <item x="3324"/>
        <item x="555"/>
        <item x="81"/>
        <item x="59"/>
        <item x="2200"/>
        <item x="3168"/>
        <item x="1527"/>
        <item x="3375"/>
        <item x="3751"/>
        <item x="3284"/>
        <item x="57"/>
        <item x="3917"/>
        <item x="3995"/>
        <item x="335"/>
        <item x="351"/>
        <item x="1076"/>
        <item x="3062"/>
        <item x="3383"/>
        <item x="1309"/>
        <item x="3983"/>
        <item x="3440"/>
        <item x="1601"/>
        <item x="3871"/>
        <item x="61"/>
        <item x="369"/>
        <item x="3579"/>
        <item x="3198"/>
        <item x="2883"/>
        <item x="2800"/>
        <item x="218"/>
        <item x="1818"/>
        <item x="1559"/>
        <item x="310"/>
        <item x="1350"/>
        <item x="2718"/>
        <item x="2913"/>
        <item x="2180"/>
        <item x="382"/>
        <item x="2463"/>
        <item x="360"/>
        <item x="3117"/>
        <item x="2167"/>
        <item x="2735"/>
        <item x="410"/>
        <item x="3285"/>
        <item x="1569"/>
        <item x="3890"/>
        <item x="325"/>
        <item x="1703"/>
        <item x="1735"/>
        <item x="3365"/>
        <item x="173"/>
        <item x="273"/>
        <item x="2931"/>
        <item x="1511"/>
        <item x="3238"/>
        <item x="1057"/>
        <item x="604"/>
        <item x="1806"/>
        <item x="3618"/>
        <item x="3746"/>
        <item x="3573"/>
        <item x="3763"/>
        <item x="222"/>
        <item x="3521"/>
        <item x="2370"/>
        <item x="1955"/>
        <item x="1967"/>
        <item x="4017"/>
        <item x="3797"/>
        <item x="3621"/>
        <item x="3662"/>
        <item x="3928"/>
        <item x="2801"/>
        <item x="3264"/>
        <item x="761"/>
        <item x="2260"/>
        <item x="333"/>
        <item x="416"/>
        <item x="277"/>
        <item x="136"/>
        <item x="241"/>
        <item x="3576"/>
        <item x="443"/>
        <item x="3540"/>
        <item x="2929"/>
        <item x="4089"/>
        <item x="3961"/>
        <item x="2750"/>
        <item x="3315"/>
        <item x="2706"/>
        <item x="523"/>
        <item x="493"/>
        <item x="1898"/>
        <item x="43"/>
        <item x="1902"/>
        <item x="475"/>
        <item x="478"/>
        <item x="3578"/>
        <item x="2033"/>
        <item x="3181"/>
        <item x="3021"/>
        <item x="3018"/>
        <item x="3069"/>
        <item x="967"/>
        <item x="32"/>
        <item x="773"/>
        <item x="1891"/>
        <item x="683"/>
        <item x="1417"/>
        <item x="1975"/>
        <item x="2799"/>
        <item x="1135"/>
        <item x="2135"/>
        <item x="2284"/>
        <item x="1023"/>
        <item x="3381"/>
        <item x="3664"/>
        <item x="3788"/>
        <item x="3417"/>
        <item x="437"/>
        <item x="374"/>
        <item x="1858"/>
        <item x="2548"/>
        <item x="2424"/>
        <item x="2234"/>
        <item x="1354"/>
        <item x="616"/>
        <item x="2553"/>
        <item x="497"/>
        <item x="64"/>
        <item x="3019"/>
        <item x="1850"/>
        <item x="3416"/>
        <item x="854"/>
        <item x="3654"/>
        <item x="3929"/>
        <item x="951"/>
        <item x="2797"/>
        <item x="2518"/>
        <item x="3272"/>
        <item x="3085"/>
        <item x="4073"/>
        <item x="1768"/>
        <item x="2064"/>
        <item x="2081"/>
        <item x="2828"/>
        <item x="1636"/>
        <item x="315"/>
        <item x="1530"/>
        <item x="1563"/>
        <item x="2732"/>
        <item x="3185"/>
        <item x="550"/>
        <item x="551"/>
        <item x="2122"/>
        <item x="3553"/>
        <item x="2345"/>
        <item x="2230"/>
        <item x="603"/>
        <item x="721"/>
        <item x="3726"/>
        <item x="3683"/>
        <item x="2783"/>
        <item x="3619"/>
        <item x="3223"/>
        <item x="3310"/>
        <item x="3430"/>
        <item x="3476"/>
        <item x="3011"/>
        <item x="2566"/>
        <item x="2520"/>
        <item x="3202"/>
        <item x="500"/>
        <item x="3900"/>
        <item x="1399"/>
        <item x="3802"/>
        <item x="1150"/>
        <item x="3329"/>
        <item x="3846"/>
        <item x="1163"/>
        <item x="2110"/>
        <item x="1685"/>
        <item x="3453"/>
        <item x="1642"/>
        <item x="814"/>
        <item x="2494"/>
        <item x="2404"/>
        <item x="434"/>
        <item x="804"/>
        <item x="4060"/>
        <item x="1726"/>
        <item x="656"/>
        <item x="3414"/>
        <item x="3023"/>
        <item x="730"/>
        <item x="668"/>
        <item x="2186"/>
        <item x="1546"/>
        <item x="189"/>
        <item x="2123"/>
        <item x="1038"/>
        <item x="248"/>
        <item x="2452"/>
        <item x="1903"/>
        <item x="831"/>
        <item x="295"/>
        <item x="2878"/>
        <item x="1653"/>
        <item x="3677"/>
        <item x="2723"/>
        <item x="966"/>
        <item x="3162"/>
        <item x="2517"/>
        <item x="418"/>
        <item x="2059"/>
        <item x="3405"/>
        <item x="618"/>
        <item x="2298"/>
        <item x="2117"/>
        <item x="373"/>
        <item x="820"/>
        <item x="68"/>
        <item x="3282"/>
        <item x="2287"/>
        <item x="435"/>
        <item x="1572"/>
        <item x="3835"/>
        <item x="3029"/>
        <item x="2787"/>
        <item x="3965"/>
        <item x="1963"/>
        <item x="3613"/>
        <item x="1228"/>
        <item x="1488"/>
        <item x="739"/>
        <item x="3517"/>
        <item x="1307"/>
        <item x="3911"/>
        <item x="1301"/>
        <item x="27"/>
        <item x="1246"/>
        <item x="3924"/>
        <item x="3511"/>
        <item x="341"/>
        <item x="3718"/>
        <item x="1388"/>
        <item x="2108"/>
        <item x="1394"/>
        <item x="2031"/>
        <item x="2730"/>
        <item x="1339"/>
        <item x="3669"/>
        <item x="3126"/>
        <item x="2987"/>
        <item x="3233"/>
        <item x="3997"/>
        <item x="2736"/>
        <item x="2542"/>
        <item x="1148"/>
        <item x="3221"/>
        <item x="1149"/>
        <item x="2457"/>
        <item x="2945"/>
        <item x="2964"/>
        <item x="2582"/>
        <item x="3191"/>
        <item x="2805"/>
        <item x="3432"/>
        <item x="1966"/>
        <item x="1180"/>
        <item x="1145"/>
        <item x="1171"/>
        <item x="2179"/>
        <item x="3818"/>
        <item x="19"/>
        <item x="957"/>
        <item x="3214"/>
        <item x="2283"/>
        <item x="1305"/>
        <item x="545"/>
        <item x="2061"/>
        <item x="2254"/>
        <item x="2639"/>
        <item x="2941"/>
        <item x="2026"/>
        <item x="2708"/>
        <item x="1717"/>
        <item x="2772"/>
        <item x="998"/>
        <item x="2958"/>
        <item x="3581"/>
        <item x="3904"/>
        <item x="4097"/>
        <item x="1634"/>
        <item x="1544"/>
        <item x="3524"/>
        <item x="3046"/>
        <item x="2055"/>
        <item x="2231"/>
        <item x="3880"/>
        <item x="1194"/>
        <item x="145"/>
        <item x="1242"/>
        <item x="3188"/>
        <item x="1447"/>
        <item x="2646"/>
        <item x="608"/>
        <item x="3376"/>
        <item x="3251"/>
        <item x="1974"/>
        <item x="1066"/>
        <item x="3362"/>
        <item x="489"/>
        <item x="3120"/>
        <item x="3286"/>
        <item x="1245"/>
        <item x="1862"/>
        <item x="2154"/>
        <item x="2120"/>
        <item x="9"/>
        <item x="1494"/>
        <item x="2221"/>
        <item x="2501"/>
        <item x="839"/>
        <item x="1468"/>
        <item x="1969"/>
        <item x="3108"/>
        <item x="1867"/>
        <item x="1822"/>
        <item x="1231"/>
        <item x="3796"/>
        <item x="1241"/>
        <item x="2681"/>
        <item x="1081"/>
        <item x="1712"/>
        <item x="1025"/>
        <item x="2266"/>
        <item x="1909"/>
        <item x="2874"/>
        <item x="2830"/>
        <item x="1172"/>
        <item x="1013"/>
        <item x="3783"/>
        <item x="2956"/>
        <item x="3203"/>
        <item x="1185"/>
        <item x="3110"/>
        <item x="3387"/>
        <item x="2172"/>
        <item x="2442"/>
        <item x="2605"/>
        <item x="1723"/>
        <item x="1680"/>
        <item x="180"/>
        <item x="2460"/>
        <item x="3267"/>
        <item x="15"/>
        <item x="358"/>
        <item x="3752"/>
        <item x="1962"/>
        <item x="1740"/>
        <item x="2355"/>
        <item x="1312"/>
        <item x="3918"/>
        <item x="2044"/>
        <item x="2658"/>
        <item x="884"/>
        <item x="1105"/>
        <item x="2753"/>
        <item x="3813"/>
        <item x="2618"/>
        <item x="2882"/>
        <item x="917"/>
        <item x="404"/>
        <item x="30"/>
        <item x="4079"/>
        <item x="1497"/>
        <item x="4090"/>
        <item x="1577"/>
        <item x="2"/>
        <item x="2649"/>
        <item x="4075"/>
        <item x="1868"/>
        <item x="2469"/>
        <item x="1002"/>
        <item x="3137"/>
        <item x="3005"/>
        <item x="1310"/>
        <item x="1142"/>
        <item x="2907"/>
        <item x="3071"/>
        <item x="2138"/>
        <item x="1162"/>
        <item x="716"/>
        <item x="918"/>
        <item x="529"/>
        <item x="1500"/>
        <item x="1483"/>
        <item x="3072"/>
        <item x="2149"/>
        <item x="2581"/>
        <item x="468"/>
        <item x="1412"/>
        <item x="3973"/>
        <item x="3114"/>
        <item x="593"/>
        <item x="2579"/>
        <item x="1617"/>
        <item x="2990"/>
        <item x="3101"/>
        <item x="620"/>
        <item x="1987"/>
        <item x="1691"/>
        <item x="1578"/>
        <item x="2451"/>
        <item x="937"/>
        <item x="1295"/>
        <item x="2072"/>
        <item x="2666"/>
        <item x="3480"/>
        <item x="3582"/>
        <item x="2915"/>
        <item x="3070"/>
        <item x="2151"/>
        <item x="2011"/>
        <item x="3081"/>
        <item x="1259"/>
        <item x="664"/>
        <item x="923"/>
        <item x="1280"/>
        <item x="47"/>
        <item x="3176"/>
        <item x="1325"/>
        <item x="3457"/>
        <item x="2981"/>
        <item x="840"/>
        <item x="3701"/>
        <item x="376"/>
        <item x="769"/>
        <item x="96"/>
        <item x="2845"/>
        <item x="2218"/>
        <item x="1032"/>
        <item x="2782"/>
        <item x="994"/>
        <item x="2871"/>
        <item x="1510"/>
        <item x="816"/>
        <item x="1374"/>
        <item x="792"/>
        <item x="1303"/>
        <item x="2977"/>
        <item x="3706"/>
        <item x="3542"/>
        <item x="3905"/>
        <item x="1757"/>
        <item x="3431"/>
        <item x="1845"/>
        <item x="3668"/>
        <item x="53"/>
        <item x="2427"/>
        <item x="462"/>
        <item x="948"/>
        <item x="3306"/>
        <item x="2002"/>
        <item x="1954"/>
        <item x="3950"/>
        <item x="1466"/>
        <item x="1506"/>
        <item x="3187"/>
        <item x="3872"/>
        <item x="3644"/>
        <item x="3420"/>
        <item x="638"/>
        <item x="1333"/>
        <item x="2276"/>
        <item x="3500"/>
        <item x="2889"/>
        <item x="1100"/>
        <item x="1415"/>
        <item x="1123"/>
        <item x="1588"/>
        <item x="1349"/>
        <item x="1335"/>
        <item x="572"/>
        <item x="543"/>
        <item x="2323"/>
        <item x="347"/>
        <item x="1200"/>
        <item x="340"/>
        <item x="1982"/>
        <item x="1118"/>
        <item x="3143"/>
        <item x="3978"/>
        <item x="2349"/>
        <item x="2291"/>
        <item x="1130"/>
        <item x="2181"/>
        <item x="182"/>
        <item x="441"/>
        <item x="3484"/>
        <item x="3317"/>
        <item x="3943"/>
        <item x="4021"/>
        <item x="1053"/>
        <item x="2651"/>
        <item x="705"/>
        <item x="865"/>
        <item x="49"/>
        <item x="2164"/>
        <item x="125"/>
        <item x="2508"/>
        <item x="2228"/>
        <item x="2792"/>
        <item x="1255"/>
        <item x="3605"/>
        <item x="2205"/>
        <item x="3661"/>
        <item x="2206"/>
        <item x="2294"/>
        <item x="2856"/>
        <item x="1287"/>
        <item x="3266"/>
        <item x="1525"/>
        <item x="385"/>
        <item x="2083"/>
        <item x="2590"/>
        <item x="177"/>
        <item x="3920"/>
        <item x="2474"/>
        <item x="2312"/>
        <item x="576"/>
        <item x="2079"/>
        <item x="3193"/>
        <item x="2461"/>
        <item x="1144"/>
        <item x="2183"/>
        <item x="260"/>
        <item x="585"/>
        <item x="1291"/>
        <item x="1209"/>
        <item x="3875"/>
        <item x="3179"/>
        <item x="2095"/>
        <item x="345"/>
        <item x="1419"/>
        <item x="1433"/>
        <item x="1454"/>
        <item x="1016"/>
        <item x="1106"/>
        <item x="332"/>
        <item x="1107"/>
        <item x="3182"/>
        <item x="1443"/>
        <item x="3201"/>
        <item x="92"/>
        <item x="524"/>
        <item x="1823"/>
        <item x="2472"/>
        <item x="2559"/>
        <item x="644"/>
        <item x="4018"/>
        <item x="1840"/>
        <item x="1763"/>
        <item x="200"/>
        <item x="720"/>
        <item x="1514"/>
        <item x="1827"/>
        <item x="2583"/>
        <item x="2414"/>
        <item x="4063"/>
        <item x="3407"/>
        <item x="2798"/>
        <item x="4050"/>
        <item x="2437"/>
        <item x="3265"/>
        <item x="1116"/>
        <item x="1319"/>
        <item x="1114"/>
        <item x="1980"/>
        <item x="1986"/>
        <item x="2013"/>
        <item x="1513"/>
        <item x="3217"/>
        <item x="822"/>
        <item x="1211"/>
        <item x="3795"/>
        <item x="571"/>
        <item x="912"/>
        <item x="2477"/>
        <item x="872"/>
        <item x="1258"/>
        <item x="3200"/>
        <item x="1318"/>
        <item x="3320"/>
        <item x="3463"/>
        <item x="168"/>
        <item x="2420"/>
        <item x="2954"/>
        <item x="2223"/>
        <item x="247"/>
        <item x="1088"/>
        <item x="230"/>
        <item x="2017"/>
        <item x="2417"/>
        <item x="671"/>
        <item x="2425"/>
        <item x="1122"/>
        <item x="3469"/>
        <item x="1367"/>
        <item x="2421"/>
        <item x="339"/>
        <item x="3820"/>
        <item x="1436"/>
        <item x="3951"/>
        <item x="153"/>
        <item x="3940"/>
        <item x="2130"/>
        <item x="3497"/>
        <item x="220"/>
        <item x="146"/>
        <item x="1808"/>
        <item x="2519"/>
        <item x="144"/>
        <item x="3300"/>
        <item x="4013"/>
        <item x="3031"/>
        <item x="1910"/>
        <item x="752"/>
        <item x="669"/>
        <item x="943"/>
        <item x="2242"/>
        <item x="2410"/>
        <item x="610"/>
        <item x="1080"/>
        <item x="3240"/>
        <item x="2588"/>
        <item x="3154"/>
        <item x="1961"/>
        <item x="3565"/>
        <item x="2010"/>
        <item x="2794"/>
        <item x="842"/>
        <item x="3243"/>
        <item x="2525"/>
        <item x="1270"/>
        <item x="2375"/>
        <item x="2009"/>
        <item x="2297"/>
        <item x="870"/>
        <item x="1484"/>
        <item x="3839"/>
        <item x="3806"/>
        <item x="3577"/>
        <item x="3912"/>
        <item x="1159"/>
        <item x="1753"/>
        <item x="897"/>
        <item x="736"/>
        <item x="2306"/>
        <item x="1446"/>
        <item x="677"/>
        <item x="1789"/>
        <item x="1574"/>
        <item x="2577"/>
        <item x="2928"/>
        <item x="3421"/>
        <item x="706"/>
        <item x="3932"/>
        <item x="3993"/>
        <item x="3155"/>
        <item x="3971"/>
        <item x="3503"/>
        <item x="3337"/>
        <item x="3180"/>
        <item x="429"/>
        <item x="2628"/>
        <item x="2908"/>
        <item x="4009"/>
        <item x="2933"/>
        <item x="2509"/>
        <item x="1253"/>
        <item x="427"/>
        <item x="815"/>
        <item x="3098"/>
        <item x="1697"/>
        <item x="245"/>
        <item x="1210"/>
        <item x="2129"/>
        <item x="2426"/>
        <item x="456"/>
        <item x="422"/>
        <item x="2983"/>
        <item x="1267"/>
        <item x="1074"/>
        <item x="2734"/>
        <item x="3543"/>
        <item x="1357"/>
        <item x="4012"/>
        <item x="627"/>
        <item x="2656"/>
        <item x="2891"/>
        <item x="3415"/>
        <item x="1314"/>
        <item x="811"/>
        <item x="2155"/>
        <item x="641"/>
        <item x="968"/>
        <item x="3744"/>
        <item x="29"/>
        <item x="3478"/>
        <item x="3083"/>
        <item x="1799"/>
        <item x="3830"/>
        <item x="647"/>
        <item x="3232"/>
        <item x="2999"/>
        <item x="1467"/>
        <item x="1306"/>
        <item x="1940"/>
        <item x="900"/>
        <item x="1611"/>
        <item x="2606"/>
        <item x="3150"/>
        <item x="2707"/>
        <item x="2063"/>
        <item x="2663"/>
        <item x="3566"/>
        <item x="1882"/>
        <item x="1819"/>
        <item x="696"/>
        <item x="1414"/>
        <item x="469"/>
        <item x="628"/>
        <item x="707"/>
        <item x="2429"/>
        <item x="454"/>
        <item x="847"/>
        <item x="3675"/>
        <item x="3314"/>
        <item x="2325"/>
        <item x="2692"/>
        <item x="2680"/>
        <item x="1645"/>
        <item x="1939"/>
        <item x="2422"/>
        <item x="906"/>
        <item x="1401"/>
        <item x="3281"/>
        <item x="606"/>
        <item x="933"/>
        <item x="552"/>
        <item x="1302"/>
        <item x="573"/>
        <item x="553"/>
        <item x="3486"/>
        <item x="3028"/>
        <item x="1439"/>
        <item x="582"/>
        <item x="3196"/>
        <item x="2560"/>
        <item x="2502"/>
        <item x="2887"/>
        <item x="1395"/>
        <item x="1925"/>
        <item x="11"/>
        <item x="2336"/>
        <item x="2329"/>
        <item x="1336"/>
        <item x="1839"/>
        <item x="1761"/>
        <item x="2354"/>
        <item x="1003"/>
        <item x="4007"/>
        <item x="767"/>
        <item x="665"/>
        <item x="1137"/>
        <item x="675"/>
        <item x="4014"/>
        <item x="3679"/>
        <item x="261"/>
        <item x="3842"/>
        <item x="2141"/>
        <item x="3990"/>
        <item x="2433"/>
        <item x="1824"/>
        <item x="3066"/>
        <item x="4025"/>
        <item x="1719"/>
        <item x="1441"/>
        <item x="2573"/>
        <item x="2769"/>
        <item x="983"/>
        <item x="1041"/>
        <item x="1728"/>
        <item x="2617"/>
        <item x="4015"/>
        <item x="3395"/>
        <item x="3366"/>
        <item x="3437"/>
        <item x="2537"/>
        <item x="3109"/>
        <item x="488"/>
        <item x="2603"/>
        <item x="2470"/>
        <item x="2473"/>
        <item x="1371"/>
        <item x="2310"/>
        <item x="3012"/>
        <item x="2281"/>
        <item x="849"/>
        <item x="1624"/>
        <item x="3597"/>
        <item x="3921"/>
        <item x="834"/>
        <item x="401"/>
        <item x="3033"/>
        <item x="2985"/>
        <item x="2210"/>
        <item x="3134"/>
        <item x="3080"/>
        <item x="65"/>
        <item x="3194"/>
        <item x="1182"/>
        <item x="1674"/>
        <item x="3781"/>
        <item x="1421"/>
        <item x="1834"/>
        <item x="841"/>
        <item x="2927"/>
        <item x="3006"/>
        <item x="3146"/>
        <item x="3048"/>
        <item x="3104"/>
        <item x="1029"/>
        <item x="2178"/>
        <item x="1387"/>
        <item x="3572"/>
        <item x="1021"/>
        <item x="3353"/>
        <item x="805"/>
        <item x="2216"/>
        <item x="1491"/>
        <item x="1469"/>
        <item x="289"/>
        <item x="744"/>
        <item x="3998"/>
        <item x="2103"/>
        <item x="844"/>
        <item x="2091"/>
        <item x="2703"/>
        <item x="796"/>
        <item x="2551"/>
        <item x="1418"/>
        <item x="1207"/>
        <item x="2187"/>
        <item x="1747"/>
        <item x="2759"/>
        <item x="2900"/>
        <item x="1676"/>
        <item x="3698"/>
        <item x="2739"/>
        <item x="1173"/>
        <item x="481"/>
        <item x="580"/>
        <item x="1648"/>
        <item x="758"/>
        <item x="1550"/>
        <item x="2419"/>
        <item x="931"/>
        <item x="3646"/>
        <item x="1627"/>
        <item x="3938"/>
        <item x="3601"/>
        <item x="1889"/>
        <item x="3313"/>
        <item x="1393"/>
        <item x="852"/>
        <item x="3076"/>
        <item x="4051"/>
        <item x="893"/>
        <item x="2823"/>
        <item x="3922"/>
        <item x="2918"/>
        <item x="255"/>
        <item x="3828"/>
        <item x="4032"/>
        <item x="3352"/>
        <item x="3369"/>
        <item x="2711"/>
        <item x="3034"/>
        <item x="2923"/>
        <item x="2992"/>
        <item x="1884"/>
        <item x="3460"/>
        <item x="1035"/>
        <item x="1492"/>
        <item x="3545"/>
        <item x="482"/>
        <item x="863"/>
        <item x="1610"/>
        <item x="3999"/>
        <item x="3210"/>
        <item x="3638"/>
        <item x="3547"/>
        <item x="3015"/>
        <item x="2991"/>
        <item x="2635"/>
        <item x="3107"/>
        <item x="267"/>
        <item x="1832"/>
        <item x="1400"/>
        <item x="2111"/>
        <item x="3472"/>
        <item x="2332"/>
        <item x="3606"/>
        <item x="3690"/>
        <item x="3020"/>
        <item x="2328"/>
        <item x="1362"/>
        <item x="1926"/>
        <item x="4016"/>
        <item x="4027"/>
        <item x="3447"/>
        <item x="3544"/>
        <item x="2884"/>
        <item x="8"/>
        <item x="3229"/>
        <item x="20"/>
        <item x="1737"/>
        <item x="3874"/>
        <item x="3623"/>
        <item x="2819"/>
        <item x="549"/>
        <item x="3316"/>
        <item x="3406"/>
        <item x="3518"/>
        <item x="1434"/>
        <item x="3894"/>
        <item x="2837"/>
        <item x="2633"/>
        <item x="3319"/>
        <item x="2948"/>
        <item x="3079"/>
        <item x="1614"/>
        <item x="3074"/>
        <item x="2912"/>
        <item x="1893"/>
        <item x="1692"/>
        <item x="486"/>
        <item x="1630"/>
        <item x="2099"/>
        <item x="2170"/>
        <item x="1886"/>
        <item x="129"/>
        <item x="1934"/>
        <item x="2589"/>
        <item x="438"/>
        <item x="1667"/>
        <item x="823"/>
        <item x="3045"/>
        <item x="1830"/>
        <item x="2514"/>
        <item x="2697"/>
        <item x="1589"/>
        <item x="1177"/>
        <item x="2638"/>
        <item x="1043"/>
        <item x="977"/>
        <item x="1321"/>
        <item x="762"/>
        <item x="26"/>
        <item x="2265"/>
        <item x="3152"/>
        <item x="3391"/>
        <item x="3450"/>
        <item x="2531"/>
        <item x="2683"/>
        <item x="2790"/>
        <item x="2435"/>
        <item x="2331"/>
        <item x="3246"/>
        <item x="3184"/>
        <item x="516"/>
        <item x="3230"/>
        <item x="803"/>
        <item x="3040"/>
        <item x="3873"/>
        <item x="1846"/>
        <item x="615"/>
        <item x="974"/>
        <item x="3065"/>
        <item x="3734"/>
        <item x="1365"/>
        <item x="2899"/>
        <item x="3250"/>
        <item x="3609"/>
        <item x="4092"/>
        <item x="3367"/>
        <item x="2761"/>
        <item x="1052"/>
        <item x="3559"/>
        <item x="2760"/>
        <item x="2348"/>
        <item x="3897"/>
        <item x="2048"/>
        <item x="1085"/>
        <item x="569"/>
        <item x="2405"/>
        <item x="1815"/>
        <item x="2523"/>
        <item x="1326"/>
        <item x="131"/>
        <item x="1581"/>
        <item x="1660"/>
        <item x="867"/>
        <item x="2390"/>
        <item x="3626"/>
        <item x="2687"/>
        <item x="565"/>
        <item x="2693"/>
        <item x="623"/>
        <item x="1659"/>
        <item x="1450"/>
        <item x="192"/>
        <item x="2084"/>
        <item x="2738"/>
        <item x="1991"/>
        <item x="1077"/>
        <item x="2407"/>
        <item x="227"/>
        <item x="2393"/>
        <item x="1996"/>
        <item x="1154"/>
        <item x="759"/>
        <item x="757"/>
        <item x="1720"/>
        <item x="3714"/>
        <item x="928"/>
        <item x="1669"/>
        <item x="3988"/>
        <item x="1665"/>
        <item x="1780"/>
        <item x="2516"/>
        <item x="1553"/>
        <item x="1040"/>
        <item x="2279"/>
        <item x="3906"/>
        <item x="4008"/>
        <item x="1731"/>
        <item x="1356"/>
        <item x="408"/>
        <item x="765"/>
        <item x="2763"/>
        <item x="1831"/>
        <item x="1700"/>
        <item x="1549"/>
        <item x="1552"/>
        <item x="1580"/>
        <item x="2534"/>
        <item x="2698"/>
        <item x="1456"/>
        <item x="3119"/>
        <item x="1652"/>
        <item x="1555"/>
        <item x="1825"/>
        <item x="2752"/>
        <item x="3053"/>
        <item x="2415"/>
        <item x="888"/>
        <item x="2571"/>
        <item x="1545"/>
        <item x="1849"/>
        <item x="2944"/>
        <item x="2423"/>
        <item x="3984"/>
        <item x="4047"/>
        <item x="2506"/>
        <item x="1411"/>
        <item x="1592"/>
        <item x="1598"/>
        <item x="1541"/>
        <item x="3456"/>
        <item x="2215"/>
        <item x="1738"/>
        <item x="228"/>
        <item x="1140"/>
        <item x="1405"/>
        <item x="3312"/>
        <item x="1587"/>
        <item x="1764"/>
        <item x="1787"/>
        <item x="1755"/>
        <item x="1994"/>
        <item x="3861"/>
        <item x="579"/>
        <item x="2431"/>
        <item x="2409"/>
        <item x="2357"/>
        <item x="1805"/>
        <item x="1596"/>
        <item x="562"/>
        <item x="2652"/>
        <item x="542"/>
        <item x="2962"/>
        <item x="1782"/>
        <item x="2951"/>
        <item x="2691"/>
        <item x="2416"/>
        <item x="1083"/>
        <item x="1536"/>
        <item x="861"/>
        <item x="1694"/>
        <item x="381"/>
        <item x="2601"/>
        <item x="3749"/>
        <item x="2536"/>
        <item x="1684"/>
        <item x="419"/>
        <item x="1046"/>
        <item x="2584"/>
        <item x="561"/>
        <item x="3769"/>
        <item x="1338"/>
        <item x="3427"/>
        <item x="3097"/>
        <item x="1558"/>
        <item x="2861"/>
        <item x="1979"/>
        <item x="1701"/>
        <item x="1856"/>
        <item x="2822"/>
        <item x="3159"/>
        <item x="426"/>
        <item x="3824"/>
        <item x="965"/>
        <item x="3386"/>
        <item x="2364"/>
        <item x="1031"/>
        <item x="1117"/>
        <item x="1361"/>
        <item x="3239"/>
        <item x="1086"/>
        <item x="1463"/>
        <item x="1141"/>
        <item x="1440"/>
        <item x="3994"/>
        <item x="2455"/>
        <item x="2303"/>
        <item x="2678"/>
        <item x="874"/>
        <item x="2599"/>
        <item x="1348"/>
        <item x="3449"/>
        <item x="3368"/>
        <item x="2089"/>
        <item x="3660"/>
        <item x="2594"/>
        <item x="224"/>
        <item x="2919"/>
        <item x="1445"/>
        <item x="2394"/>
        <item x="181"/>
        <item x="2309"/>
        <item x="1331"/>
        <item x="2484"/>
        <item x="1993"/>
        <item x="1070"/>
        <item x="176"/>
        <item x="862"/>
        <item x="889"/>
        <item x="2596"/>
        <item x="920"/>
        <item x="175"/>
        <item x="2436"/>
        <item x="3741"/>
        <item x="1892"/>
        <item x="735"/>
        <item x="1192"/>
        <item x="3318"/>
        <item x="662"/>
        <item x="1125"/>
        <item x="2391"/>
        <item x="3100"/>
        <item x="226"/>
        <item x="3554"/>
        <item x="88"/>
        <item x="3291"/>
        <item x="3825"/>
        <item x="1790"/>
        <item x="3567"/>
        <item x="3274"/>
        <item x="2827"/>
        <item x="1095"/>
        <item x="1044"/>
        <item x="700"/>
        <item x="2975"/>
        <item x="785"/>
        <item x="229"/>
        <item x="2898"/>
        <item x="3060"/>
        <item x="3939"/>
        <item x="3678"/>
        <item x="559"/>
        <item x="3740"/>
        <item x="343"/>
        <item x="2102"/>
        <item x="259"/>
        <item x="0"/>
        <item x="3347"/>
        <item x="600"/>
        <item x="2069"/>
        <item x="2240"/>
        <item x="2952"/>
        <item x="2121"/>
        <item x="2086"/>
        <item x="2101"/>
        <item x="2304"/>
        <item x="1762"/>
        <item x="2208"/>
        <item x="1964"/>
        <item x="1800"/>
        <item x="640"/>
        <item x="655"/>
        <item x="3323"/>
        <item x="2640"/>
        <item x="97"/>
        <item x="2088"/>
        <item x="2814"/>
        <item x="1050"/>
        <item x="1628"/>
        <item x="1304"/>
        <item x="1381"/>
        <item x="2746"/>
        <item x="1432"/>
        <item x="3627"/>
        <item x="1435"/>
        <item x="2066"/>
        <item x="961"/>
        <item x="2725"/>
        <item x="3041"/>
        <item x="133"/>
        <item x="1292"/>
        <item x="1924"/>
        <item x="1320"/>
        <item x="1965"/>
        <item x="1429"/>
        <item x="952"/>
        <item x="1496"/>
        <item x="3989"/>
        <item x="4001"/>
        <item x="83"/>
        <item x="619"/>
        <item x="3832"/>
        <item x="3641"/>
        <item x="1229"/>
        <item x="4044"/>
        <item x="2350"/>
        <item x="1778"/>
        <item x="2413"/>
        <item x="636"/>
        <item x="3400"/>
        <item x="453"/>
        <item x="987"/>
        <item x="2622"/>
        <item x="3976"/>
        <item x="2450"/>
        <item x="157"/>
        <item x="878"/>
        <item x="2012"/>
        <item x="1157"/>
        <item x="1176"/>
        <item x="3725"/>
        <item x="1960"/>
        <item x="1619"/>
        <item x="1875"/>
        <item x="1871"/>
        <item x="1675"/>
        <item x="2526"/>
        <item x="1575"/>
        <item x="3075"/>
        <item x="1019"/>
        <item x="1656"/>
        <item x="932"/>
        <item x="901"/>
        <item x="3957"/>
        <item x="3183"/>
        <item x="3290"/>
        <item x="188"/>
        <item x="4101"/>
        <item x="1024"/>
        <item x="2764"/>
        <item x="409"/>
        <item x="1616"/>
        <item x="3691"/>
        <item x="979"/>
        <item x="938"/>
        <item x="2320"/>
        <item x="3485"/>
        <item x="3327"/>
        <item x="502"/>
        <item x="1564"/>
        <item x="2495"/>
        <item x="2816"/>
        <item x="117"/>
        <item x="2443"/>
        <item x="1622"/>
        <item x="1970"/>
        <item x="28"/>
        <item x="3481"/>
        <item x="3336"/>
        <item x="2552"/>
        <item x="877"/>
        <item x="1620"/>
        <item x="1804"/>
        <item x="743"/>
        <item x="3435"/>
        <item x="3907"/>
        <item x="806"/>
        <item x="2212"/>
        <item x="389"/>
        <item x="400"/>
        <item x="140"/>
        <item x="3408"/>
        <item x="1164"/>
        <item x="2119"/>
        <item x="2679"/>
        <item x="3737"/>
        <item x="269"/>
        <item x="1869"/>
        <item x="1877"/>
        <item x="3091"/>
        <item x="1334"/>
        <item x="4004"/>
        <item x="766"/>
        <item x="1821"/>
        <item x="4077"/>
        <item x="2850"/>
        <item x="1718"/>
        <item x="1938"/>
        <item x="959"/>
        <item x="2968"/>
        <item x="76"/>
        <item x="1227"/>
        <item x="1883"/>
        <item x="2549"/>
        <item x="2936"/>
        <item x="2993"/>
        <item x="2376"/>
        <item x="1794"/>
        <item x="1602"/>
        <item x="2047"/>
        <item x="3607"/>
        <item x="2515"/>
        <item x="1097"/>
        <item x="824"/>
        <item x="1618"/>
        <item x="1899"/>
        <item x="590"/>
        <item x="2773"/>
        <item x="221"/>
        <item x="1713"/>
        <item x="2387"/>
        <item x="1458"/>
        <item x="3436"/>
        <item x="3452"/>
        <item x="3359"/>
        <item x="2972"/>
        <item x="52"/>
        <item x="1662"/>
        <item x="2724"/>
        <item x="4091"/>
        <item x="74"/>
        <item x="685"/>
        <item x="3438"/>
        <item x="3099"/>
        <item x="629"/>
        <item x="1524"/>
        <item x="2609"/>
        <item x="2192"/>
        <item x="484"/>
        <item x="280"/>
        <item x="777"/>
        <item x="2114"/>
        <item x="3016"/>
        <item x="2124"/>
        <item x="578"/>
        <item x="589"/>
        <item x="2385"/>
        <item x="1930"/>
        <item x="110"/>
        <item x="4006"/>
        <item x="2190"/>
        <item x="3959"/>
        <item x="1385"/>
        <item x="2203"/>
        <item x="2815"/>
        <item x="1254"/>
        <item x="3014"/>
        <item x="1915"/>
        <item x="898"/>
        <item x="2368"/>
        <item x="1408"/>
        <item x="2007"/>
        <item x="3656"/>
        <item x="3390"/>
        <item x="2169"/>
        <item x="851"/>
        <item x="1522"/>
        <item x="1205"/>
        <item x="1030"/>
        <item x="673"/>
        <item x="1905"/>
        <item x="458"/>
        <item x="2087"/>
        <item x="4086"/>
        <item x="3241"/>
        <item x="496"/>
        <item x="3759"/>
        <item x="3068"/>
        <item x="2080"/>
        <item x="3792"/>
        <item x="4094"/>
        <item x="2870"/>
        <item x="2499"/>
        <item x="23"/>
        <item x="3571"/>
        <item x="1594"/>
        <item x="1090"/>
        <item x="2271"/>
        <item x="2411"/>
        <item x="1330"/>
        <item x="3870"/>
        <item x="3277"/>
        <item x="3054"/>
        <item x="2593"/>
        <item x="2430"/>
        <item x="1315"/>
        <item x="2082"/>
        <item x="798"/>
        <item x="3931"/>
        <item x="2504"/>
        <item x="2714"/>
        <item x="184"/>
        <item x="158"/>
        <item x="3899"/>
        <item x="4002"/>
        <item x="238"/>
        <item x="2018"/>
        <item x="1920"/>
        <item x="395"/>
        <item x="2737"/>
        <item x="2616"/>
        <item x="3756"/>
        <item x="2027"/>
        <item x="2383"/>
        <item x="3867"/>
        <item x="3772"/>
        <item x="3482"/>
        <item x="2576"/>
        <item x="795"/>
        <item x="70"/>
        <item x="3422"/>
        <item x="3073"/>
        <item x="2004"/>
        <item x="3000"/>
        <item x="1063"/>
        <item x="984"/>
        <item x="944"/>
        <item x="2362"/>
        <item x="10"/>
        <item x="1165"/>
        <item x="711"/>
        <item x="1666"/>
        <item x="236"/>
        <item x="2491"/>
        <item x="2056"/>
        <item x="2453"/>
        <item x="2269"/>
        <item x="272"/>
        <item x="156"/>
        <item x="2670"/>
        <item x="2247"/>
        <item x="2776"/>
        <item x="187"/>
        <item x="2963"/>
        <item x="2533"/>
        <item x="2540"/>
        <item x="3710"/>
        <item x="3633"/>
        <item x="3552"/>
        <item x="2395"/>
        <item x="3711"/>
        <item x="1904"/>
        <item x="447"/>
        <item x="1033"/>
        <item x="2268"/>
        <item x="2225"/>
        <item x="3766"/>
        <item x="22"/>
        <item x="654"/>
        <item x="2449"/>
        <item x="3474"/>
        <item x="3778"/>
        <item x="3061"/>
        <item x="2570"/>
        <item x="1340"/>
        <item x="1178"/>
        <item x="919"/>
        <item x="866"/>
        <item x="1503"/>
        <item x="2561"/>
        <item x="2824"/>
        <item x="1007"/>
        <item x="2612"/>
        <item x="2024"/>
        <item x="3730"/>
        <item x="2655"/>
        <item x="3042"/>
        <item x="568"/>
        <item x="3393"/>
        <item x="3652"/>
        <item x="1175"/>
        <item x="2224"/>
        <item x="2637"/>
        <item x="2613"/>
        <item x="682"/>
        <item x="1094"/>
        <item x="3962"/>
        <item x="2432"/>
        <item x="1121"/>
        <item x="1223"/>
        <item x="1407"/>
        <item x="1449"/>
        <item x="1199"/>
        <item x="856"/>
        <item x="2025"/>
        <item x="2226"/>
        <item x="2161"/>
        <item x="3647"/>
        <item x="1322"/>
        <item x="1521"/>
        <item x="2818"/>
        <item x="3548"/>
        <item x="2654"/>
        <item x="2257"/>
        <item x="3896"/>
        <item x="886"/>
        <item x="312"/>
        <item x="2950"/>
        <item x="639"/>
        <item x="714"/>
        <item x="2786"/>
        <item x="4048"/>
        <item x="2851"/>
        <item x="3562"/>
        <item x="2492"/>
        <item x="1978"/>
        <item x="1661"/>
        <item x="2468"/>
        <item x="1736"/>
        <item x="1639"/>
        <item x="846"/>
        <item x="1383"/>
        <item x="1345"/>
        <item x="1257"/>
        <item x="122"/>
        <item x="1894"/>
        <item x="2762"/>
        <item x="1781"/>
        <item x="746"/>
        <item x="1698"/>
        <item x="1437"/>
        <item x="1426"/>
        <item x="185"/>
        <item x="397"/>
        <item x="1224"/>
        <item x="922"/>
        <item x="1037"/>
        <item x="1766"/>
        <item x="1539"/>
        <item x="3103"/>
        <item x="3843"/>
        <item x="279"/>
        <item x="2512"/>
        <item x="1683"/>
        <item x="2296"/>
        <item x="864"/>
        <item x="1276"/>
        <item x="1542"/>
        <item x="1895"/>
        <item x="911"/>
        <item x="1249"/>
        <item x="3680"/>
        <item x="1935"/>
        <item x="3512"/>
        <item x="1487"/>
        <item x="3941"/>
        <item x="1560"/>
        <item x="2343"/>
        <item x="594"/>
        <item x="39"/>
        <item x="3123"/>
        <item x="2486"/>
        <item x="1281"/>
        <item x="2489"/>
        <item x="94"/>
        <item x="121"/>
        <item x="349"/>
        <item x="3009"/>
        <item x="1064"/>
        <item x="3222"/>
        <item x="1890"/>
        <item x="2380"/>
        <item x="324"/>
        <item x="634"/>
        <item x="115"/>
        <item x="3755"/>
        <item x="2558"/>
        <item x="3865"/>
        <item x="2398"/>
        <item x="2295"/>
        <item x="1147"/>
        <item x="2524"/>
        <item x="1682"/>
        <item x="2446"/>
        <item x="3389"/>
        <item x="3599"/>
        <item x="2144"/>
        <item x="3520"/>
        <item x="1880"/>
        <item x="1714"/>
        <item x="201"/>
        <item x="532"/>
        <item x="2592"/>
        <item x="2237"/>
        <item x="2372"/>
        <item x="1941"/>
        <item x="1104"/>
        <item x="197"/>
        <item x="1950"/>
        <item x="3780"/>
        <item x="4098"/>
        <item x="605"/>
        <item x="2847"/>
        <item x="3348"/>
        <item x="3986"/>
        <item x="193"/>
        <item x="2682"/>
        <item x="2211"/>
        <item x="3199"/>
        <item x="1279"/>
        <item x="3979"/>
        <item x="1062"/>
        <item x="120"/>
        <item x="1999"/>
        <item x="637"/>
        <item x="587"/>
        <item x="2199"/>
        <item x="1843"/>
        <item x="2448"/>
        <item x="3346"/>
        <item x="4000"/>
        <item x="997"/>
        <item x="526"/>
        <item x="1651"/>
        <item x="2598"/>
        <item x="3533"/>
        <item x="3268"/>
        <item x="365"/>
        <item x="2741"/>
        <item x="592"/>
        <item x="1131"/>
        <item x="3722"/>
        <item x="776"/>
        <item x="3030"/>
        <item x="3479"/>
        <item x="3275"/>
        <item x="3516"/>
        <item x="3625"/>
        <item x="3173"/>
        <item x="1274"/>
        <item x="2715"/>
        <item x="112"/>
        <item x="3245"/>
        <item x="2043"/>
        <item x="2037"/>
        <item x="2062"/>
        <item x="2000"/>
        <item x="2527"/>
        <item x="1626"/>
        <item x="3467"/>
        <item x="2785"/>
        <item x="817"/>
        <item x="3360"/>
        <item x="334"/>
        <item x="4065"/>
        <item x="1264"/>
        <item x="3254"/>
        <item x="3429"/>
        <item x="1282"/>
        <item x="3140"/>
        <item x="2674"/>
        <item x="970"/>
        <item x="1452"/>
        <item x="3719"/>
        <item x="1906"/>
        <item x="328"/>
        <item x="1885"/>
        <item x="3209"/>
        <item x="2171"/>
        <item x="1363"/>
        <item x="1715"/>
        <item x="2690"/>
        <item x="3958"/>
        <item x="2150"/>
        <item x="3125"/>
        <item x="3575"/>
        <item x="2365"/>
        <item x="631"/>
        <item x="921"/>
        <item x="1108"/>
        <item x="3090"/>
        <item x="3530"/>
        <item x="2717"/>
        <item x="1251"/>
        <item x="1006"/>
        <item x="3036"/>
        <item x="3064"/>
        <item x="2326"/>
        <item x="2777"/>
        <item x="3868"/>
        <item x="827"/>
        <item x="1688"/>
        <item x="2115"/>
        <item x="915"/>
        <item x="564"/>
        <item x="3704"/>
        <item x="1168"/>
        <item x="4078"/>
        <item x="2097"/>
        <item x="982"/>
        <item x="2942"/>
        <item x="2255"/>
        <item x="710"/>
        <item x="3170"/>
        <item x="1328"/>
        <item x="1382"/>
        <item x="2939"/>
        <item x="162"/>
        <item x="768"/>
        <item x="1017"/>
        <item x="2346"/>
        <item x="3192"/>
        <item x="650"/>
        <item x="964"/>
        <item x="1373"/>
        <item x="2418"/>
        <item x="3003"/>
        <item x="1286"/>
        <item x="1866"/>
        <item x="2771"/>
        <item x="896"/>
        <item x="3424"/>
        <item x="3794"/>
        <item x="1937"/>
        <item x="3527"/>
        <item x="3699"/>
        <item x="2220"/>
        <item x="2503"/>
        <item x="2521"/>
        <item x="1872"/>
        <item x="1836"/>
        <item x="1225"/>
        <item x="954"/>
        <item x="747"/>
        <item x="1343"/>
        <item x="1311"/>
        <item x="3433"/>
        <item x="1290"/>
        <item x="3115"/>
        <item x="690"/>
        <item x="2569"/>
        <item x="1151"/>
        <item x="3380"/>
        <item x="4096"/>
        <item x="3333"/>
        <item x="2643"/>
        <item x="2903"/>
        <item x="1775"/>
        <item x="1744"/>
        <item x="317"/>
        <item x="1769"/>
        <item x="1579"/>
        <item x="1813"/>
        <item x="1749"/>
        <item x="1801"/>
        <item x="1220"/>
        <item x="2719"/>
        <item x="2270"/>
        <item x="3047"/>
        <item x="3499"/>
        <item x="2232"/>
        <item x="1132"/>
        <item x="2127"/>
        <item x="3507"/>
        <item x="1119"/>
        <item x="2578"/>
        <item x="563"/>
        <item x="1664"/>
        <item x="2873"/>
        <item x="4026"/>
        <item x="3798"/>
        <item x="1238"/>
        <item x="2466"/>
        <item x="1725"/>
        <item x="3252"/>
        <item x="3505"/>
        <item x="364"/>
        <item x="3434"/>
        <item x="3343"/>
        <item x="1370"/>
        <item x="809"/>
        <item x="51"/>
        <item x="2530"/>
        <item x="1976"/>
        <item x="3526"/>
        <item x="2030"/>
        <item x="3637"/>
        <item x="2133"/>
        <item x="2275"/>
        <item x="2347"/>
        <item x="3385"/>
        <item x="2604"/>
        <item x="1640"/>
        <item x="1649"/>
        <item x="3444"/>
        <item x="3793"/>
        <item x="2116"/>
        <item x="3936"/>
        <item x="686"/>
        <item x="2932"/>
        <item x="684"/>
        <item x="1687"/>
        <item x="692"/>
        <item x="3288"/>
        <item x="845"/>
        <item x="2285"/>
        <item x="2330"/>
        <item x="2863"/>
        <item x="3930"/>
        <item x="2608"/>
        <item x="107"/>
        <item x="3032"/>
        <item x="2353"/>
        <item x="2305"/>
        <item x="3039"/>
        <item x="3909"/>
        <item x="3923"/>
        <item x="1051"/>
        <item x="2614"/>
        <item x="3373"/>
        <item x="1428"/>
        <item x="3551"/>
        <item x="1686"/>
        <item x="1623"/>
        <item x="2147"/>
        <item x="1034"/>
        <item x="1221"/>
        <item x="1760"/>
        <item x="2369"/>
        <item x="910"/>
        <item x="825"/>
        <item x="2238"/>
        <item x="1420"/>
        <item x="3331"/>
        <item x="2729"/>
        <item x="2585"/>
        <item x="3667"/>
        <item x="4087"/>
        <item x="2041"/>
        <item x="1109"/>
        <item x="3204"/>
        <item x="1471"/>
        <item x="1777"/>
        <item x="1431"/>
        <item x="1860"/>
        <item x="3458"/>
        <item x="472"/>
        <item x="1857"/>
        <item x="2022"/>
        <item x="1096"/>
        <item x="2194"/>
        <item x="2067"/>
        <item x="1512"/>
        <item x="4005"/>
        <item x="3160"/>
        <item x="1733"/>
        <item x="2485"/>
        <item x="1352"/>
        <item x="1785"/>
        <item x="3470"/>
        <item x="2853"/>
        <item x="2555"/>
        <item x="1235"/>
        <item x="3963"/>
        <item x="2767"/>
        <item x="1972"/>
        <item x="1773"/>
        <item x="2809"/>
        <item x="1008"/>
        <item x="1817"/>
        <item x="2757"/>
        <item x="235"/>
        <item x="1059"/>
        <item x="2384"/>
        <item x="701"/>
        <item x="2634"/>
        <item x="1202"/>
        <item x="4103"/>
        <item x="3228"/>
        <item x="1632"/>
        <item x="1710"/>
        <item x="3443"/>
        <item x="2611"/>
        <item x="2507"/>
        <item x="1847"/>
        <item x="2475"/>
        <item x="788"/>
        <item x="250"/>
        <item x="3138"/>
        <item x="687"/>
        <item x="1681"/>
        <item x="2980"/>
        <item x="1916"/>
        <item x="2997"/>
        <item x="3056"/>
        <item x="950"/>
        <item x="981"/>
        <item x="391"/>
        <item x="2313"/>
        <item x="1020"/>
        <item x="949"/>
        <item x="999"/>
        <item x="3596"/>
        <item x="1625"/>
        <item x="3089"/>
        <item x="3455"/>
        <item x="791"/>
        <item x="1391"/>
        <item x="3506"/>
        <item x="596"/>
        <item x="3174"/>
        <item x="2848"/>
        <item x="3972"/>
        <item x="3410"/>
        <item x="2722"/>
        <item x="894"/>
        <item x="1272"/>
        <item x="1810"/>
        <item x="1101"/>
        <item x="990"/>
        <item x="3891"/>
        <item x="2811"/>
        <item x="2497"/>
        <item x="2272"/>
        <item x="2280"/>
        <item x="3889"/>
        <item x="3721"/>
        <item x="850"/>
        <item x="4064"/>
        <item x="1826"/>
        <item x="2476"/>
        <item x="3829"/>
        <item x="3738"/>
        <item x="3059"/>
        <item x="2342"/>
        <item x="663"/>
        <item x="3058"/>
        <item x="584"/>
        <item x="1056"/>
        <item x="1268"/>
        <item x="599"/>
        <item x="1113"/>
        <item x="2965"/>
        <item x="3473"/>
        <item x="774"/>
        <item x="799"/>
        <item x="421"/>
        <item x="357"/>
        <item x="2016"/>
        <item x="583"/>
        <item x="1873"/>
        <item x="2806"/>
        <item x="790"/>
        <item x="7"/>
        <item x="1049"/>
        <item x="657"/>
        <item x="3639"/>
        <item x="2770"/>
        <item x="3584"/>
        <item x="281"/>
        <item x="1061"/>
        <item x="882"/>
        <item x="2246"/>
        <item x="2377"/>
        <item x="2747"/>
        <item x="3249"/>
        <item x="2821"/>
        <item x="3148"/>
        <item x="1015"/>
        <item x="2481"/>
        <item x="1459"/>
        <item x="588"/>
        <item x="3135"/>
        <item x="2813"/>
        <item x="60"/>
        <item x="2910"/>
        <item x="2849"/>
        <item x="380"/>
        <item x="4102"/>
        <item x="4067"/>
        <item x="3133"/>
        <item x="3977"/>
        <item x="2897"/>
        <item x="3590"/>
        <item x="3212"/>
        <item x="1835"/>
        <item x="3489"/>
        <item x="3700"/>
        <item x="4055"/>
        <item x="3261"/>
        <item x="3220"/>
        <item x="3732"/>
        <item x="1239"/>
        <item x="2877"/>
        <item x="3035"/>
        <item x="3791"/>
        <item x="2397"/>
        <item x="448"/>
        <item x="3309"/>
        <item x="1353"/>
        <item x="992"/>
        <item x="709"/>
        <item x="3727"/>
        <item x="2094"/>
        <item x="1798"/>
        <item x="1584"/>
        <item x="695"/>
        <item x="3051"/>
        <item x="554"/>
        <item x="733"/>
        <item x="455"/>
        <item x="1878"/>
        <item x="2045"/>
        <item x="2057"/>
        <item x="1167"/>
        <item x="1663"/>
        <item x="2844"/>
        <item x="676"/>
        <item x="732"/>
        <item x="2986"/>
        <item x="2480"/>
        <item x="105"/>
        <item x="1078"/>
        <item x="3862"/>
        <item x="2052"/>
        <item x="3382"/>
        <item x="3259"/>
        <item x="1609"/>
        <item x="1158"/>
        <item x="1014"/>
        <item x="4054"/>
        <item x="2937"/>
        <item x="624"/>
        <item x="971"/>
        <item x="1341"/>
        <item x="2373"/>
        <item x="1679"/>
        <item x="645"/>
        <item x="2400"/>
        <item x="1971"/>
        <item x="3130"/>
        <item x="3631"/>
        <item x="1244"/>
        <item x="670"/>
        <item x="2315"/>
        <item x="570"/>
        <item x="940"/>
        <item x="528"/>
        <item x="1358"/>
        <item x="1570"/>
        <item x="1608"/>
        <item x="2289"/>
        <item x="537"/>
        <item x="2379"/>
        <item x="626"/>
        <item x="643"/>
        <item x="945"/>
        <item x="1161"/>
        <item x="2445"/>
        <item x="93"/>
        <item x="2510"/>
        <item x="613"/>
        <item x="2890"/>
        <item x="1289"/>
        <item x="3895"/>
        <item x="2855"/>
        <item x="3144"/>
        <item x="1368"/>
        <item x="2459"/>
        <item x="3944"/>
        <item x="821"/>
        <item x="2162"/>
        <item x="1346"/>
        <item x="1586"/>
        <item x="702"/>
        <item x="2905"/>
        <item x="3789"/>
        <item x="12"/>
        <item x="3776"/>
        <item x="1275"/>
        <item x="2921"/>
        <item x="3010"/>
        <item x="2726"/>
        <item x="1838"/>
        <item x="2953"/>
        <item x="3974"/>
        <item x="3969"/>
        <item x="969"/>
        <item x="1317"/>
        <item x="3748"/>
        <item x="2629"/>
        <item x="2438"/>
        <item x="2664"/>
        <item x="3008"/>
        <item x="134"/>
        <item x="3022"/>
        <item x="160"/>
        <item x="1375"/>
        <item x="1607"/>
        <item x="2812"/>
        <item x="24"/>
        <item x="2175"/>
        <item x="3335"/>
        <item x="1396"/>
        <item x="3384"/>
        <item x="2338"/>
        <item x="738"/>
        <item x="1103"/>
        <item x="1519"/>
        <item x="2779"/>
        <item x="1324"/>
        <item x="2498"/>
        <item x="2630"/>
        <item x="2731"/>
        <item x="926"/>
        <item x="995"/>
        <item x="2695"/>
        <item x="1537"/>
        <item x="642"/>
        <item x="1252"/>
        <item x="2807"/>
        <item x="2659"/>
        <item x="1273"/>
        <item x="3399"/>
        <item x="3515"/>
        <item x="3278"/>
        <item x="887"/>
        <item x="1841"/>
        <item x="2085"/>
        <item x="3779"/>
        <item x="3569"/>
        <item x="3550"/>
        <item x="424"/>
        <item x="3604"/>
        <item x="2624"/>
        <item x="3934"/>
        <item x="2984"/>
        <item x="903"/>
        <item x="3705"/>
        <item x="2207"/>
        <item x="3078"/>
        <item x="1005"/>
        <item x="1887"/>
        <item x="1670"/>
        <item x="530"/>
        <item x="658"/>
        <item x="1060"/>
        <item x="980"/>
        <item x="873"/>
        <item x="836"/>
        <item x="37"/>
        <item x="1138"/>
        <item x="1949"/>
        <item x="2245"/>
        <item x="1989"/>
        <item x="234"/>
        <item x="3762"/>
        <item x="698"/>
        <item x="1111"/>
        <item x="3919"/>
        <item x="547"/>
        <item x="170"/>
        <item x="2619"/>
        <item x="2286"/>
        <item x="2959"/>
        <item x="2209"/>
        <item x="1390"/>
        <item x="3697"/>
        <item x="1746"/>
        <item x="3344"/>
        <item x="1018"/>
        <item x="2227"/>
        <item x="2657"/>
        <item x="1758"/>
        <item x="2832"/>
        <item x="2653"/>
        <item x="741"/>
        <item x="1912"/>
        <item x="939"/>
        <item x="4022"/>
        <item x="3488"/>
        <item x="2068"/>
        <item x="3049"/>
        <item x="602"/>
        <item x="1493"/>
        <item x="3827"/>
        <item x="3991"/>
        <item x="3002"/>
        <item x="150"/>
        <item x="2401"/>
        <item x="614"/>
        <item x="2273"/>
        <item x="857"/>
        <item x="2686"/>
        <item x="1451"/>
        <item x="621"/>
        <item x="471"/>
        <item x="1968"/>
        <item x="1532"/>
        <item x="45"/>
        <item x="3816"/>
        <item x="3735"/>
        <item x="3523"/>
        <item x="63"/>
        <item x="1300"/>
        <item x="3702"/>
        <item x="3635"/>
        <item x="868"/>
        <item x="2716"/>
        <item x="2858"/>
        <item x="2513"/>
        <item x="2003"/>
        <item x="95"/>
        <item x="2826"/>
        <item x="5"/>
        <item x="3448"/>
        <item x="1791"/>
        <item x="2244"/>
        <item x="2351"/>
        <item x="2572"/>
        <item x="1462"/>
        <item x="1942"/>
        <item x="3248"/>
        <item x="1277"/>
        <item x="3674"/>
        <item x="520"/>
        <item x="3024"/>
        <item x="783"/>
        <item x="1425"/>
        <item x="2976"/>
        <item x="1218"/>
        <item x="3784"/>
        <item x="2667"/>
        <item x="793"/>
        <item x="2444"/>
        <item x="3634"/>
        <item x="1973"/>
        <item x="3095"/>
        <item x="299"/>
        <item x="946"/>
        <item x="2096"/>
        <item x="492"/>
        <item x="975"/>
        <item x="704"/>
        <item x="1615"/>
        <item x="2360"/>
        <item x="1474"/>
        <item x="3858"/>
        <item x="517"/>
        <item x="2712"/>
        <item x="44"/>
        <item x="2713"/>
        <item x="2966"/>
        <item x="760"/>
        <item x="3127"/>
        <item x="681"/>
        <item x="1369"/>
        <item x="722"/>
        <item x="251"/>
        <item x="405"/>
        <item x="973"/>
        <item x="1606"/>
        <item x="483"/>
        <item x="905"/>
        <item x="680"/>
        <item x="2694"/>
        <item x="2597"/>
        <item x="2462"/>
        <item x="3338"/>
        <item x="749"/>
        <item x="3423"/>
        <item x="265"/>
        <item x="3707"/>
        <item x="1919"/>
        <item x="697"/>
        <item x="1010"/>
        <item x="2529"/>
        <item x="2386"/>
        <item x="425"/>
        <item x="3624"/>
        <item x="712"/>
        <item x="1952"/>
        <item x="2627"/>
        <item x="1347"/>
        <item x="666"/>
        <item x="3598"/>
        <item x="3237"/>
        <item x="2440"/>
        <item x="3608"/>
        <item x="2337"/>
        <item x="1359"/>
        <item x="1004"/>
        <item x="1923"/>
        <item x="428"/>
        <item x="1557"/>
        <item x="2791"/>
        <item x="3244"/>
        <item x="151"/>
        <item x="1673"/>
        <item x="4085"/>
        <item x="3881"/>
        <item x="1490"/>
        <item x="3585"/>
        <item x="2100"/>
        <item x="3785"/>
        <item x="3821"/>
        <item x="210"/>
        <item x="754"/>
        <item x="3859"/>
        <item x="1430"/>
        <item x="3563"/>
        <item x="3345"/>
        <item x="2556"/>
        <item x="991"/>
        <item x="3257"/>
        <item x="3207"/>
        <item x="3799"/>
        <item x="3768"/>
        <item x="18"/>
        <item x="2396"/>
        <item x="233"/>
        <item x="2201"/>
        <item x="996"/>
        <item x="1342"/>
        <item x="3628"/>
        <item x="3303"/>
        <item x="311"/>
        <item x="1837"/>
        <item x="3121"/>
        <item x="356"/>
        <item x="46"/>
        <item x="688"/>
        <item x="3102"/>
        <item x="1655"/>
        <item x="1657"/>
        <item x="1377"/>
        <item x="2019"/>
        <item x="2843"/>
        <item x="1654"/>
        <item x="807"/>
        <item x="2174"/>
        <item x="3197"/>
        <item x="2660"/>
        <item x="1956"/>
        <item x="1851"/>
        <item x="3007"/>
        <item x="3402"/>
        <item x="3163"/>
        <item x="320"/>
        <item x="772"/>
        <item x="2909"/>
        <item x="2721"/>
        <item x="2222"/>
        <item x="2341"/>
        <item x="2070"/>
        <item x="988"/>
        <item x="3446"/>
        <item x="1217"/>
        <item x="653"/>
        <item x="495"/>
        <item x="2914"/>
        <item x="1438"/>
        <item x="1482"/>
        <item x="1360"/>
        <item x="843"/>
        <item x="3468"/>
        <item x="1084"/>
        <item x="2996"/>
        <item x="2065"/>
        <item x="2700"/>
        <item x="1951"/>
        <item x="869"/>
        <item x="67"/>
        <item x="2036"/>
        <item x="2740"/>
        <item x="1914"/>
        <item x="837"/>
        <item x="1699"/>
        <item x="4030"/>
        <item x="4061"/>
        <item x="895"/>
        <item x="892"/>
        <item x="1540"/>
        <item x="958"/>
        <item x="2733"/>
        <item x="1913"/>
        <item x="2042"/>
        <item x="2580"/>
        <item x="541"/>
        <item x="3703"/>
        <item x="3322"/>
        <item x="3616"/>
        <item x="3141"/>
        <item x="3206"/>
        <item x="1323"/>
        <item x="2073"/>
        <item x="2191"/>
        <item x="2780"/>
        <item x="713"/>
        <item x="1803"/>
        <item x="3844"/>
        <item x="548"/>
        <item x="1237"/>
        <item x="1067"/>
        <item x="3411"/>
        <item x="2864"/>
        <item x="2802"/>
        <item x="2184"/>
        <item x="3208"/>
        <item x="782"/>
        <item x="179"/>
        <item x="989"/>
        <item x="1461"/>
        <item x="2126"/>
        <item x="972"/>
        <item x="3371"/>
        <item x="3332"/>
        <item x="2324"/>
        <item x="876"/>
        <item x="1604"/>
        <item x="1355"/>
        <item x="2293"/>
        <item x="2636"/>
        <item x="3504"/>
        <item x="3364"/>
        <item x="3304"/>
        <item x="2563"/>
        <item x="2098"/>
        <item x="2006"/>
        <item x="2904"/>
        <item x="871"/>
        <item x="2040"/>
        <item x="2946"/>
        <item x="101"/>
        <item x="3464"/>
        <item x="1478"/>
        <item x="522"/>
        <item x="2541"/>
        <item x="379"/>
        <item x="3502"/>
        <item x="6"/>
        <item x="316"/>
        <item x="302"/>
        <item x="406"/>
        <item x="3807"/>
        <item x="2688"/>
        <item x="1453"/>
        <item x="2645"/>
        <item x="3169"/>
        <item x="3262"/>
        <item x="885"/>
        <item x="3967"/>
        <item x="159"/>
        <item x="1278"/>
        <item x="737"/>
        <item x="4011"/>
        <item x="297"/>
        <item x="3686"/>
        <item x="902"/>
        <item x="378"/>
        <item x="263"/>
        <item x="3676"/>
        <item x="3854"/>
        <item x="3508"/>
        <item x="1797"/>
        <item x="291"/>
        <item x="976"/>
        <item x="3809"/>
        <item x="2859"/>
        <item x="3857"/>
        <item x="4041"/>
        <item x="149"/>
        <item x="292"/>
        <item x="2317"/>
        <item x="3299"/>
        <item x="1247"/>
        <item x="2661"/>
        <item x="2282"/>
        <item x="2113"/>
        <item x="3774"/>
        <item x="838"/>
        <item x="2868"/>
        <item x="2185"/>
        <item x="1515"/>
        <item x="1404"/>
        <item x="1197"/>
        <item x="3273"/>
        <item x="558"/>
        <item x="386"/>
        <item x="2157"/>
        <item x="1424"/>
        <item x="3583"/>
        <item x="3745"/>
        <item x="2838"/>
        <item x="3558"/>
        <item x="1284"/>
        <item x="3426"/>
        <item x="3509"/>
        <item x="4024"/>
        <item x="3409"/>
        <item x="556"/>
        <item x="1329"/>
        <item x="2050"/>
        <item x="1011"/>
        <item x="2728"/>
        <item x="1605"/>
        <item x="480"/>
        <item x="2277"/>
        <item x="3980"/>
        <item x="3808"/>
        <item x="3672"/>
        <item x="3876"/>
        <item x="4088"/>
        <item x="2955"/>
        <item x="2922"/>
        <item x="3568"/>
        <item x="4070"/>
        <item x="1243"/>
        <item x="2160"/>
        <item x="1198"/>
        <item x="539"/>
        <item x="1409"/>
        <item x="40"/>
        <item x="1995"/>
        <item x="2261"/>
        <item x="2454"/>
        <item x="3682"/>
        <item x="1169"/>
        <item x="2647"/>
        <item x="2925"/>
        <item x="1908"/>
        <item x="1208"/>
        <item x="3172"/>
        <item x="1844"/>
        <item x="499"/>
        <item x="1128"/>
        <item x="1776"/>
        <item x="1742"/>
        <item x="2189"/>
        <item x="2093"/>
        <item x="2947"/>
        <item x="1136"/>
        <item x="1183"/>
        <item x="1201"/>
        <item x="450"/>
        <item x="4036"/>
        <item x="1959"/>
        <item x="362"/>
        <item x="278"/>
        <item x="383"/>
        <item x="268"/>
        <item x="191"/>
        <item x="4045"/>
        <item x="1730"/>
        <item x="3787"/>
        <item x="363"/>
        <item x="114"/>
        <item x="161"/>
        <item x="211"/>
        <item x="366"/>
        <item x="257"/>
        <item x="881"/>
        <item x="1863"/>
        <item x="2554"/>
        <item x="1562"/>
        <item x="745"/>
        <item x="4093"/>
        <item x="1732"/>
        <item x="172"/>
        <item x="1571"/>
        <item x="2748"/>
        <item x="3092"/>
        <item x="4020"/>
        <item x="3856"/>
        <item x="1997"/>
        <item x="597"/>
        <item x="1413"/>
        <item x="2892"/>
        <item x="392"/>
        <item x="2926"/>
        <item x="1641"/>
        <item x="2896"/>
        <item x="2361"/>
        <item x="832"/>
        <item x="1861"/>
        <item x="477"/>
        <item x="436"/>
        <item x="1531"/>
        <item x="756"/>
        <item x="1647"/>
        <item x="1672"/>
        <item x="2575"/>
        <item x="2546"/>
        <item x="2292"/>
        <item x="2253"/>
        <item x="3948"/>
        <item x="3823"/>
        <item x="2428"/>
        <item x="4028"/>
        <item x="137"/>
        <item x="1696"/>
        <item x="1711"/>
        <item x="3775"/>
        <item x="4033"/>
        <item x="3643"/>
        <item x="3684"/>
        <item x="3175"/>
        <item x="3370"/>
        <item x="2865"/>
        <item x="491"/>
        <item x="1811"/>
        <item x="3190"/>
        <item x="924"/>
        <item x="1551"/>
        <item x="907"/>
        <item x="649"/>
        <item x="913"/>
        <item x="1505"/>
        <item x="1054"/>
        <item x="3952"/>
        <item x="119"/>
        <item x="3496"/>
        <item x="3933"/>
        <item x="501"/>
        <item x="3712"/>
        <item x="3742"/>
        <item x="2888"/>
        <item x="3276"/>
        <item x="109"/>
        <item x="934"/>
        <item x="2339"/>
        <item x="1479"/>
        <item x="2854"/>
        <item x="1027"/>
        <item x="2302"/>
        <item x="504"/>
        <item x="3782"/>
        <item x="3195"/>
        <item x="2775"/>
        <item x="413"/>
        <item x="1480"/>
        <item x="3853"/>
        <item x="103"/>
        <item x="470"/>
        <item x="2456"/>
        <item x="1256"/>
        <item x="2125"/>
        <item x="2600"/>
        <item x="249"/>
        <item x="3560"/>
        <item x="2262"/>
        <item x="1911"/>
        <item x="2881"/>
        <item x="519"/>
        <item x="4046"/>
        <item x="3242"/>
        <item x="473"/>
        <item x="3132"/>
        <item x="2078"/>
        <item x="963"/>
        <item x="2378"/>
        <item x="206"/>
        <item x="1567"/>
        <item x="479"/>
        <item x="3094"/>
        <item x="1767"/>
        <item x="3088"/>
        <item x="1554"/>
        <item x="174"/>
        <item x="3050"/>
        <item x="1593"/>
        <item x="880"/>
        <item x="2479"/>
        <item x="764"/>
        <item x="591"/>
        <item x="1091"/>
        <item x="3693"/>
        <item x="390"/>
        <item x="734"/>
        <item x="2374"/>
        <item x="3586"/>
        <item x="2182"/>
        <item x="536"/>
        <item x="715"/>
        <item x="1423"/>
        <item x="1402"/>
        <item x="3764"/>
        <item x="1534"/>
        <item x="1565"/>
        <item x="3773"/>
        <item x="784"/>
        <item x="1958"/>
        <item x="978"/>
        <item x="3224"/>
        <item x="474"/>
        <item x="1771"/>
        <item x="1977"/>
        <item x="2173"/>
        <item x="1927"/>
        <item x="947"/>
        <item x="625"/>
        <item x="1170"/>
        <item x="2778"/>
        <item x="703"/>
        <item x="953"/>
        <item x="1058"/>
        <item x="3817"/>
        <item x="1689"/>
        <item x="54"/>
        <item x="3131"/>
        <item x="1181"/>
        <item x="111"/>
        <item x="414"/>
        <item x="163"/>
        <item x="494"/>
        <item x="3696"/>
        <item x="3280"/>
        <item x="3330"/>
        <item x="3588"/>
        <item x="319"/>
        <item x="3852"/>
        <item x="2875"/>
        <item x="2308"/>
        <item x="3531"/>
        <item x="3758"/>
        <item x="3916"/>
        <item x="3341"/>
        <item x="100"/>
        <item x="3158"/>
        <item x="3355"/>
        <item x="3709"/>
        <item x="3307"/>
        <item x="1633"/>
        <item x="3142"/>
        <item x="86"/>
        <item x="3401"/>
        <item x="3743"/>
        <item x="3549"/>
        <item x="2935"/>
        <item x="104"/>
        <item x="377"/>
        <item x="632"/>
        <item x="1897"/>
        <item x="1124"/>
        <item x="3860"/>
        <item x="3720"/>
        <item x="3461"/>
        <item x="466"/>
        <item x="566"/>
        <item x="4083"/>
        <item x="1561"/>
        <item x="2505"/>
        <item x="694"/>
        <item x="2058"/>
        <item x="2319"/>
        <item x="2620"/>
        <item x="1704"/>
        <item x="17"/>
        <item x="1907"/>
        <item x="1917"/>
        <item x="3815"/>
        <item x="2389"/>
        <item x="575"/>
        <item x="742"/>
        <item x="801"/>
        <item x="3847"/>
        <item x="4062"/>
        <item x="2001"/>
        <item x="3840"/>
        <item x="3615"/>
        <item x="3465"/>
        <item x="3164"/>
        <item x="1012"/>
        <item x="3655"/>
        <item x="3713"/>
        <item x="116"/>
        <item x="1900"/>
        <item x="3301"/>
        <item x="1741"/>
        <item x="2327"/>
        <item x="1658"/>
        <item x="2710"/>
        <item x="3574"/>
        <item x="2163"/>
        <item x="2131"/>
        <item x="586"/>
        <item x="3215"/>
        <item x="3043"/>
        <item x="2720"/>
        <item x="2264"/>
        <item x="3731"/>
        <item x="4076"/>
        <item x="286"/>
        <item x="2344"/>
        <item x="2756"/>
        <item x="3419"/>
        <item x="2676"/>
        <item x="3025"/>
        <item x="3812"/>
        <item x="3157"/>
        <item x="1464"/>
        <item x="1635"/>
        <item x="4069"/>
        <item x="3992"/>
        <item x="2754"/>
        <item x="3"/>
        <item x="3694"/>
        <item x="2586"/>
        <item x="2478"/>
        <item x="828"/>
        <item x="1932"/>
        <item x="3869"/>
        <item x="1729"/>
        <item x="1384"/>
        <item x="3342"/>
        <item x="3617"/>
        <item x="1263"/>
        <item x="1631"/>
        <item x="1638"/>
        <item x="3161"/>
        <item x="2168"/>
        <item x="1833"/>
        <item x="1984"/>
        <item x="3927"/>
        <item x="1465"/>
        <item x="3603"/>
        <item x="2988"/>
        <item x="2109"/>
        <item x="3093"/>
        <item x="1476"/>
        <item x="3139"/>
        <item x="1721"/>
        <item x="3658"/>
        <item x="202"/>
        <item x="1816"/>
        <item x="2299"/>
        <item x="925"/>
        <item x="1854"/>
        <item x="2938"/>
        <item x="1110"/>
        <item x="2825"/>
        <item x="3513"/>
        <item x="609"/>
        <item x="3113"/>
        <item x="1133"/>
        <item x="723"/>
        <item x="1139"/>
        <item x="298"/>
        <item x="3885"/>
        <item x="779"/>
        <item x="2979"/>
        <item x="1612"/>
        <item x="1896"/>
        <item x="858"/>
        <item x="1366"/>
        <item x="1722"/>
        <item x="546"/>
        <item x="1265"/>
        <item x="2176"/>
        <item x="962"/>
        <item x="4057"/>
        <item x="1240"/>
        <item x="3970"/>
        <item x="4100"/>
        <item x="3439"/>
        <item x="3205"/>
        <item x="3810"/>
        <item x="3289"/>
        <item x="3413"/>
        <item x="2901"/>
        <item x="2107"/>
        <item x="1668"/>
        <item x="1922"/>
        <item x="1613"/>
        <item x="3403"/>
        <item x="2214"/>
        <item x="2403"/>
        <item x="1693"/>
        <item x="3642"/>
        <item x="463"/>
        <item x="818"/>
        <item x="2488"/>
        <item x="3589"/>
        <item x="3760"/>
        <item x="2623"/>
        <item x="4031"/>
        <item x="1842"/>
        <item x="2673"/>
        <item x="2920"/>
        <item x="1442"/>
        <item x="3340"/>
        <item x="3086"/>
        <item x="2662"/>
        <item x="2696"/>
        <item x="3077"/>
        <item x="3942"/>
        <item x="2829"/>
        <item x="2441"/>
        <item x="1472"/>
        <item x="1705"/>
        <item x="3001"/>
        <item x="1294"/>
        <item x="2333"/>
        <item x="525"/>
        <item x="511"/>
        <item x="2595"/>
        <item x="3026"/>
        <item x="1293"/>
        <item x="813"/>
        <item x="1233"/>
        <item x="2699"/>
        <item x="1828"/>
        <item x="4059"/>
        <item x="2621"/>
        <item x="3753"/>
        <item x="797"/>
        <item x="3490"/>
        <item x="1236"/>
        <item x="633"/>
        <item x="1921"/>
        <item x="1260"/>
        <item x="1026"/>
        <item x="3935"/>
        <item x="2607"/>
        <item x="442"/>
        <item x="271"/>
        <item x="1269"/>
        <item x="2335"/>
        <item x="1000"/>
        <item x="262"/>
        <item x="3106"/>
        <item x="3428"/>
        <item x="1600"/>
        <item x="1855"/>
        <item x="883"/>
        <item x="3926"/>
        <item x="810"/>
        <item x="3491"/>
        <item x="2934"/>
        <item x="1143"/>
        <item x="2165"/>
        <item x="3442"/>
        <item x="3914"/>
        <item x="1234"/>
        <item x="2702"/>
        <item x="3017"/>
        <item x="1621"/>
        <item x="2872"/>
        <item x="595"/>
        <item x="1039"/>
        <item x="2867"/>
        <item x="78"/>
        <item x="2204"/>
        <item x="929"/>
        <item x="598"/>
        <item x="3996"/>
        <item x="1072"/>
        <item x="2562"/>
        <item x="1708"/>
        <item x="2371"/>
        <item x="16"/>
        <item x="2392"/>
        <item x="2788"/>
        <item x="1888"/>
        <item x="1702"/>
        <item x="1028"/>
        <item x="2544"/>
        <item x="826"/>
        <item x="56"/>
        <item x="1082"/>
        <item x="3153"/>
        <item x="3657"/>
        <item x="833"/>
        <item x="1296"/>
        <item x="2669"/>
        <item x="3903"/>
        <item x="1179"/>
        <item x="2402"/>
        <item x="3057"/>
        <item x="3966"/>
        <item x="534"/>
        <item x="652"/>
        <item x="4095"/>
        <item x="2665"/>
        <item x="2408"/>
        <item x="577"/>
        <item x="2008"/>
        <item x="2358"/>
        <item x="3750"/>
        <item x="2219"/>
        <item x="2846"/>
        <item x="646"/>
        <item x="2490"/>
        <item x="3968"/>
        <item x="3913"/>
        <item x="2644"/>
        <item x="533"/>
        <item x="1153"/>
        <item x="2709"/>
        <item x="3004"/>
        <item x="1929"/>
        <item x="2522"/>
        <item x="3167"/>
        <item x="3271"/>
        <item x="2602"/>
        <item x="3027"/>
        <item x="1948"/>
        <item x="2886"/>
        <item x="198"/>
        <item x="2834"/>
        <item x="1271"/>
        <item x="2971"/>
        <item x="2841"/>
        <item x="2166"/>
        <item x="90"/>
        <item x="1398"/>
        <item x="3258"/>
        <item x="2650"/>
        <item x="3510"/>
        <item x="829"/>
        <item x="1380"/>
        <item x="3556"/>
        <item x="3396"/>
        <item x="2995"/>
        <item x="1928"/>
        <item x="1879"/>
        <item x="2671"/>
        <item x="3546"/>
        <item x="1629"/>
        <item x="1473"/>
        <item x="444"/>
        <item x="2104"/>
        <item x="2543"/>
        <item x="802"/>
        <item x="2808"/>
        <item x="1042"/>
        <item x="2382"/>
        <item x="1599"/>
        <item x="1595"/>
        <item x="367"/>
        <item x="2483"/>
        <item x="2159"/>
        <item x="3483"/>
        <item x="3013"/>
        <item x="2318"/>
        <item x="936"/>
        <item x="3495"/>
        <item x="2496"/>
        <item x="718"/>
        <item x="1583"/>
        <item x="1392"/>
        <item x="2465"/>
        <item x="1646"/>
        <item x="2092"/>
        <item x="786"/>
        <item x="1637"/>
        <item x="2591"/>
        <item x="388"/>
        <item x="398"/>
        <item x="1998"/>
        <item x="1489"/>
        <item x="3864"/>
        <item x="771"/>
        <item x="2610"/>
        <item x="1457"/>
        <item x="3165"/>
        <item x="282"/>
        <item x="875"/>
        <item x="135"/>
        <item x="80"/>
        <item x="152"/>
        <item x="1299"/>
        <item x="622"/>
        <item x="138"/>
        <item x="108"/>
        <item x="2930"/>
        <item x="118"/>
        <item x="2535"/>
        <item x="717"/>
        <item x="487"/>
        <item x="3105"/>
        <item x="2143"/>
        <item x="1156"/>
        <item x="394"/>
        <item x="1481"/>
        <item x="2259"/>
        <item x="2943"/>
        <item x="154"/>
        <item x="296"/>
        <item x="2447"/>
        <item x="35"/>
        <item x="449"/>
        <item x="3462"/>
        <item x="306"/>
        <item x="1308"/>
        <item x="3118"/>
        <item x="2300"/>
        <item x="1848"/>
        <item x="672"/>
        <item x="1403"/>
        <item x="3887"/>
        <item x="3716"/>
        <item x="2511"/>
        <item x="855"/>
        <item x="574"/>
        <item x="2074"/>
        <item x="787"/>
        <item x="2035"/>
        <item x="2464"/>
        <item x="1523"/>
        <item x="48"/>
        <item x="2076"/>
        <item x="2029"/>
        <item x="635"/>
        <item x="3855"/>
        <item x="899"/>
        <item x="3877"/>
        <item x="617"/>
        <item x="344"/>
        <item x="3947"/>
        <item x="1389"/>
        <item x="2528"/>
        <item x="2567"/>
        <item x="3695"/>
        <item x="719"/>
        <item x="4056"/>
        <item x="1475"/>
        <item x="1820"/>
        <item x="2177"/>
        <item x="908"/>
        <item x="904"/>
        <item x="1678"/>
        <item x="2876"/>
        <item x="2550"/>
        <item x="3689"/>
        <item x="3358"/>
        <item x="993"/>
        <item x="2493"/>
        <item x="678"/>
        <item x="2039"/>
        <item x="1337"/>
        <item x="775"/>
        <item x="3982"/>
        <item x="3849"/>
        <item x="853"/>
        <item x="3561"/>
        <item x="2751"/>
        <item x="2471"/>
        <item x="819"/>
        <item x="1098"/>
        <item x="254"/>
        <item x="1327"/>
        <item x="1756"/>
        <item x="2817"/>
        <item x="3539"/>
        <item x="3893"/>
        <item x="2188"/>
        <item x="3956"/>
        <item x="2239"/>
        <item x="2128"/>
        <item x="693"/>
        <item x="2439"/>
        <item x="1695"/>
        <item x="2321"/>
        <item x="955"/>
        <item x="2564"/>
        <item x="2836"/>
        <item x="1945"/>
        <item x="3733"/>
        <item x="3321"/>
        <item x="4080"/>
        <item x="2685"/>
        <item x="2940"/>
        <item x="1316"/>
        <item x="3044"/>
        <item x="1677"/>
        <item x="2565"/>
        <item x="2243"/>
        <item x="3645"/>
        <item x="290"/>
        <item x="3671"/>
        <item x="2146"/>
        <item x="2251"/>
        <item x="1313"/>
        <item x="651"/>
        <item x="2842"/>
        <item t="default"/>
      </items>
    </pivotField>
    <pivotField compact="0" outline="0" showAll="0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compact="0" outline="0" showAll="0">
      <items count="2549">
        <item x="117"/>
        <item x="116"/>
        <item x="369"/>
        <item x="158"/>
        <item x="460"/>
        <item x="139"/>
        <item x="360"/>
        <item x="1001"/>
        <item x="138"/>
        <item x="426"/>
        <item x="115"/>
        <item x="143"/>
        <item x="433"/>
        <item x="31"/>
        <item x="441"/>
        <item x="355"/>
        <item x="493"/>
        <item x="1486"/>
        <item x="157"/>
        <item x="461"/>
        <item x="1820"/>
        <item x="170"/>
        <item x="577"/>
        <item x="1178"/>
        <item x="1937"/>
        <item x="363"/>
        <item x="379"/>
        <item x="375"/>
        <item x="1843"/>
        <item x="2539"/>
        <item x="920"/>
        <item x="792"/>
        <item x="134"/>
        <item x="395"/>
        <item x="573"/>
        <item x="1172"/>
        <item x="2540"/>
        <item x="428"/>
        <item x="1275"/>
        <item x="2541"/>
        <item x="2495"/>
        <item x="1665"/>
        <item x="130"/>
        <item x="781"/>
        <item x="809"/>
        <item x="775"/>
        <item x="372"/>
        <item x="779"/>
        <item x="1489"/>
        <item x="1031"/>
        <item x="155"/>
        <item x="152"/>
        <item x="401"/>
        <item x="500"/>
        <item x="434"/>
        <item x="443"/>
        <item x="1033"/>
        <item x="1765"/>
        <item x="177"/>
        <item x="377"/>
        <item x="653"/>
        <item x="1933"/>
        <item x="541"/>
        <item x="654"/>
        <item x="1078"/>
        <item x="427"/>
        <item x="2525"/>
        <item x="1227"/>
        <item x="119"/>
        <item x="1840"/>
        <item x="662"/>
        <item x="799"/>
        <item x="1838"/>
        <item x="735"/>
        <item x="382"/>
        <item x="1009"/>
        <item x="1367"/>
        <item x="439"/>
        <item x="136"/>
        <item x="376"/>
        <item x="371"/>
        <item x="790"/>
        <item x="1079"/>
        <item x="1726"/>
        <item x="456"/>
        <item x="1818"/>
        <item x="131"/>
        <item x="1085"/>
        <item x="1077"/>
        <item x="483"/>
        <item x="2068"/>
        <item x="173"/>
        <item x="462"/>
        <item x="1301"/>
        <item x="1487"/>
        <item x="522"/>
        <item x="437"/>
        <item x="1220"/>
        <item x="1651"/>
        <item x="791"/>
        <item x="178"/>
        <item x="658"/>
        <item x="399"/>
        <item x="129"/>
        <item x="851"/>
        <item x="1497"/>
        <item x="678"/>
        <item x="430"/>
        <item x="1811"/>
        <item x="366"/>
        <item x="691"/>
        <item x="1491"/>
        <item x="1949"/>
        <item x="176"/>
        <item x="449"/>
        <item x="849"/>
        <item x="361"/>
        <item x="2503"/>
        <item x="2519"/>
        <item x="2547"/>
        <item x="381"/>
        <item x="133"/>
        <item x="385"/>
        <item x="436"/>
        <item x="1011"/>
        <item x="1927"/>
        <item x="392"/>
        <item x="403"/>
        <item x="118"/>
        <item x="358"/>
        <item x="1196"/>
        <item x="484"/>
        <item x="669"/>
        <item x="2066"/>
        <item x="785"/>
        <item x="575"/>
        <item x="2504"/>
        <item x="442"/>
        <item x="571"/>
        <item x="853"/>
        <item x="789"/>
        <item x="147"/>
        <item x="1935"/>
        <item x="797"/>
        <item x="1202"/>
        <item x="801"/>
        <item x="2492"/>
        <item x="121"/>
        <item x="528"/>
        <item x="666"/>
        <item x="670"/>
        <item x="523"/>
        <item x="148"/>
        <item x="1671"/>
        <item x="1672"/>
        <item x="359"/>
        <item x="2546"/>
        <item x="82"/>
        <item x="852"/>
        <item x="2518"/>
        <item x="719"/>
        <item x="2522"/>
        <item x="394"/>
        <item x="1168"/>
        <item x="734"/>
        <item x="445"/>
        <item x="1175"/>
        <item x="706"/>
        <item x="398"/>
        <item x="694"/>
        <item x="731"/>
        <item x="569"/>
        <item x="1369"/>
        <item x="1303"/>
        <item x="739"/>
        <item x="854"/>
        <item x="782"/>
        <item x="435"/>
        <item x="156"/>
        <item x="2345"/>
        <item x="800"/>
        <item x="787"/>
        <item x="2069"/>
        <item x="440"/>
        <item x="92"/>
        <item x="453"/>
        <item x="160"/>
        <item x="1942"/>
        <item x="764"/>
        <item x="795"/>
        <item x="1932"/>
        <item x="1914"/>
        <item x="687"/>
        <item x="1836"/>
        <item x="1766"/>
        <item x="2055"/>
        <item x="161"/>
        <item x="668"/>
        <item x="1725"/>
        <item x="1482"/>
        <item x="2516"/>
        <item x="686"/>
        <item x="683"/>
        <item x="817"/>
        <item x="2515"/>
        <item x="501"/>
        <item x="452"/>
        <item x="356"/>
        <item x="659"/>
        <item x="527"/>
        <item x="622"/>
        <item x="1925"/>
        <item x="2304"/>
        <item x="1938"/>
        <item x="1549"/>
        <item x="1002"/>
        <item x="144"/>
        <item x="1668"/>
        <item x="676"/>
        <item x="675"/>
        <item x="2041"/>
        <item x="400"/>
        <item x="128"/>
        <item x="2303"/>
        <item x="454"/>
        <item x="154"/>
        <item x="438"/>
        <item x="457"/>
        <item x="574"/>
        <item x="1806"/>
        <item x="2415"/>
        <item x="1812"/>
        <item x="135"/>
        <item x="175"/>
        <item x="1273"/>
        <item x="2441"/>
        <item x="1088"/>
        <item x="2342"/>
        <item x="2001"/>
        <item x="672"/>
        <item x="308"/>
        <item x="700"/>
        <item x="163"/>
        <item x="1363"/>
        <item x="2285"/>
        <item x="1748"/>
        <item x="373"/>
        <item x="2512"/>
        <item x="402"/>
        <item x="1709"/>
        <item x="149"/>
        <item x="2465"/>
        <item x="124"/>
        <item x="1496"/>
        <item x="935"/>
        <item x="2424"/>
        <item x="22"/>
        <item x="708"/>
        <item x="2532"/>
        <item x="364"/>
        <item x="1646"/>
        <item x="1926"/>
        <item x="1005"/>
        <item x="2433"/>
        <item x="1537"/>
        <item x="94"/>
        <item x="446"/>
        <item x="2442"/>
        <item x="357"/>
        <item x="1296"/>
        <item x="140"/>
        <item x="1946"/>
        <item x="1901"/>
        <item x="1003"/>
        <item x="2202"/>
        <item x="2036"/>
        <item x="2497"/>
        <item x="2508"/>
        <item x="2467"/>
        <item x="75"/>
        <item x="1501"/>
        <item x="720"/>
        <item x="2355"/>
        <item x="2047"/>
        <item x="1488"/>
        <item x="374"/>
        <item x="517"/>
        <item x="2254"/>
        <item x="1922"/>
        <item x="931"/>
        <item x="1171"/>
        <item x="2524"/>
        <item x="2538"/>
        <item x="1807"/>
        <item x="2527"/>
        <item x="83"/>
        <item x="2480"/>
        <item x="89"/>
        <item x="927"/>
        <item x="424"/>
        <item x="1929"/>
        <item x="2294"/>
        <item x="1082"/>
        <item x="1238"/>
        <item x="1717"/>
        <item x="1120"/>
        <item x="624"/>
        <item x="2062"/>
        <item x="2"/>
        <item x="2517"/>
        <item x="2356"/>
        <item x="798"/>
        <item x="2481"/>
        <item x="2199"/>
        <item x="2065"/>
        <item x="2526"/>
        <item x="2500"/>
        <item x="614"/>
        <item x="1691"/>
        <item x="1100"/>
        <item x="988"/>
        <item x="503"/>
        <item x="1611"/>
        <item x="2191"/>
        <item x="1289"/>
        <item x="145"/>
        <item x="2531"/>
        <item x="1140"/>
        <item x="73"/>
        <item x="1941"/>
        <item x="365"/>
        <item x="2543"/>
        <item x="2377"/>
        <item x="793"/>
        <item x="997"/>
        <item x="2038"/>
        <item x="510"/>
        <item x="448"/>
        <item x="1234"/>
        <item x="2237"/>
        <item x="2331"/>
        <item x="566"/>
        <item x="1595"/>
        <item x="49"/>
        <item x="321"/>
        <item x="898"/>
        <item x="2422"/>
        <item x="1493"/>
        <item x="904"/>
        <item x="1945"/>
        <item x="1443"/>
        <item x="2258"/>
        <item x="972"/>
        <item x="742"/>
        <item x="1940"/>
        <item x="1370"/>
        <item x="1436"/>
        <item x="9"/>
        <item x="2291"/>
        <item x="110"/>
        <item x="1508"/>
        <item x="1163"/>
        <item x="69"/>
        <item x="1300"/>
        <item x="2067"/>
        <item x="141"/>
        <item x="762"/>
        <item x="657"/>
        <item x="2043"/>
        <item x="1084"/>
        <item x="1208"/>
        <item x="1368"/>
        <item x="1943"/>
        <item x="2283"/>
        <item x="2337"/>
        <item x="2176"/>
        <item x="1898"/>
        <item x="682"/>
        <item x="1667"/>
        <item x="1948"/>
        <item x="815"/>
        <item x="362"/>
        <item x="1076"/>
        <item x="770"/>
        <item x="1123"/>
        <item x="1724"/>
        <item x="1286"/>
        <item x="344"/>
        <item x="458"/>
        <item x="2293"/>
        <item x="485"/>
        <item x="1034"/>
        <item x="2286"/>
        <item x="2179"/>
        <item x="699"/>
        <item x="2447"/>
        <item x="2401"/>
        <item x="526"/>
        <item x="2341"/>
        <item x="2180"/>
        <item x="2013"/>
        <item x="150"/>
        <item x="1747"/>
        <item x="723"/>
        <item x="986"/>
        <item x="655"/>
        <item x="1881"/>
        <item x="786"/>
        <item x="2542"/>
        <item x="2033"/>
        <item x="164"/>
        <item x="661"/>
        <item x="2393"/>
        <item x="1543"/>
        <item x="1108"/>
        <item x="2545"/>
        <item x="1158"/>
        <item x="67"/>
        <item x="960"/>
        <item x="370"/>
        <item x="2350"/>
        <item x="2537"/>
        <item x="1911"/>
        <item x="2249"/>
        <item x="1760"/>
        <item x="1670"/>
        <item x="2316"/>
        <item x="1955"/>
        <item x="2050"/>
        <item x="1713"/>
        <item x="25"/>
        <item x="1688"/>
        <item x="1007"/>
        <item x="1329"/>
        <item x="1010"/>
        <item x="1629"/>
        <item x="1242"/>
        <item x="1553"/>
        <item x="552"/>
        <item x="1266"/>
        <item x="1465"/>
        <item x="378"/>
        <item x="565"/>
        <item x="2469"/>
        <item x="2035"/>
        <item x="1805"/>
        <item x="1882"/>
        <item x="516"/>
        <item x="2171"/>
        <item x="2491"/>
        <item x="447"/>
        <item x="1483"/>
        <item x="1177"/>
        <item x="1205"/>
        <item x="1548"/>
        <item x="386"/>
        <item x="1236"/>
        <item x="2279"/>
        <item x="2487"/>
        <item x="983"/>
        <item x="926"/>
        <item x="701"/>
        <item x="2382"/>
        <item x="695"/>
        <item x="1197"/>
        <item x="807"/>
        <item x="1763"/>
        <item x="494"/>
        <item x="1032"/>
        <item x="1528"/>
        <item x="72"/>
        <item x="582"/>
        <item x="486"/>
        <item x="1217"/>
        <item x="711"/>
        <item x="2052"/>
        <item x="608"/>
        <item x="991"/>
        <item x="1622"/>
        <item x="1894"/>
        <item x="1796"/>
        <item x="1727"/>
        <item x="2292"/>
        <item x="1931"/>
        <item x="2265"/>
        <item x="1795"/>
        <item x="1979"/>
        <item x="518"/>
        <item x="805"/>
        <item x="1255"/>
        <item x="1802"/>
        <item x="942"/>
        <item x="1209"/>
        <item x="1222"/>
        <item x="325"/>
        <item x="2471"/>
        <item x="2385"/>
        <item x="1099"/>
        <item x="1253"/>
        <item x="1885"/>
        <item x="1141"/>
        <item x="1276"/>
        <item x="2025"/>
        <item x="1626"/>
        <item x="2373"/>
        <item x="836"/>
        <item x="1101"/>
        <item x="1542"/>
        <item x="806"/>
        <item x="760"/>
        <item x="581"/>
        <item x="772"/>
        <item x="1249"/>
        <item x="1702"/>
        <item x="831"/>
        <item x="1469"/>
        <item x="578"/>
        <item x="247"/>
        <item x="2413"/>
        <item x="2231"/>
        <item x="1279"/>
        <item x="1884"/>
        <item x="1121"/>
        <item x="1628"/>
        <item x="2257"/>
        <item x="468"/>
        <item x="1722"/>
        <item x="1834"/>
        <item x="848"/>
        <item x="2322"/>
        <item x="2474"/>
        <item x="2489"/>
        <item x="579"/>
        <item x="1761"/>
        <item x="2190"/>
        <item x="1586"/>
        <item x="1962"/>
        <item x="2300"/>
        <item x="2280"/>
        <item x="1144"/>
        <item x="1203"/>
        <item x="876"/>
        <item x="2427"/>
        <item x="2358"/>
        <item x="2227"/>
        <item x="963"/>
        <item x="1963"/>
        <item x="2488"/>
        <item x="1742"/>
        <item x="1666"/>
        <item x="2509"/>
        <item x="2230"/>
        <item x="91"/>
        <item x="497"/>
        <item x="2359"/>
        <item x="1322"/>
        <item x="2196"/>
        <item x="2410"/>
        <item x="2273"/>
        <item x="1319"/>
        <item x="2346"/>
        <item x="1673"/>
        <item x="932"/>
        <item x="917"/>
        <item x="1541"/>
        <item x="1936"/>
        <item x="1288"/>
        <item x="1193"/>
        <item x="1206"/>
        <item x="1900"/>
        <item x="802"/>
        <item x="2528"/>
        <item x="681"/>
        <item x="1565"/>
        <item x="2205"/>
        <item x="1769"/>
        <item x="774"/>
        <item x="1156"/>
        <item x="1109"/>
        <item x="2051"/>
        <item x="1699"/>
        <item x="1890"/>
        <item x="647"/>
        <item x="652"/>
        <item x="351"/>
        <item x="1096"/>
        <item x="2290"/>
        <item x="1272"/>
        <item x="1967"/>
        <item x="2087"/>
        <item x="1677"/>
        <item x="1281"/>
        <item x="19"/>
        <item x="2499"/>
        <item x="459"/>
        <item x="2431"/>
        <item x="380"/>
        <item x="1711"/>
        <item x="2482"/>
        <item x="2200"/>
        <item x="2343"/>
        <item x="1698"/>
        <item x="1312"/>
        <item x="2020"/>
        <item x="610"/>
        <item x="2315"/>
        <item x="2391"/>
        <item x="1958"/>
        <item x="345"/>
        <item x="1707"/>
        <item x="656"/>
        <item x="2016"/>
        <item x="126"/>
        <item x="2044"/>
        <item x="146"/>
        <item x="166"/>
        <item x="1264"/>
        <item x="1170"/>
        <item x="2521"/>
        <item x="508"/>
        <item x="2127"/>
        <item x="2510"/>
        <item x="1887"/>
        <item x="1135"/>
        <item x="1965"/>
        <item x="2445"/>
        <item x="2452"/>
        <item x="414"/>
        <item x="929"/>
        <item x="1819"/>
        <item x="2544"/>
        <item x="954"/>
        <item x="640"/>
        <item x="1674"/>
        <item x="1480"/>
        <item x="77"/>
        <item x="1467"/>
        <item x="1762"/>
        <item x="1947"/>
        <item x="1701"/>
        <item x="2282"/>
        <item x="432"/>
        <item x="100"/>
        <item x="584"/>
        <item x="1990"/>
        <item x="1153"/>
        <item x="677"/>
        <item x="2403"/>
        <item x="2506"/>
        <item x="120"/>
        <item x="525"/>
        <item x="1612"/>
        <item x="623"/>
        <item x="1174"/>
        <item x="1294"/>
        <item x="2483"/>
        <item x="688"/>
        <item x="1166"/>
        <item x="1730"/>
        <item x="431"/>
        <item x="1212"/>
        <item x="1364"/>
        <item x="350"/>
        <item x="784"/>
        <item x="1793"/>
        <item x="618"/>
        <item x="2100"/>
        <item x="794"/>
        <item x="1291"/>
        <item x="204"/>
        <item x="2457"/>
        <item x="450"/>
        <item x="159"/>
        <item x="1800"/>
        <item x="495"/>
        <item x="80"/>
        <item x="714"/>
        <item x="1498"/>
        <item x="646"/>
        <item x="2366"/>
        <item x="1714"/>
        <item x="1616"/>
        <item x="1090"/>
        <item x="1624"/>
        <item x="2423"/>
        <item x="84"/>
        <item x="17"/>
        <item x="192"/>
        <item x="1719"/>
        <item x="2328"/>
        <item x="679"/>
        <item x="1259"/>
        <item x="2201"/>
        <item x="1004"/>
        <item x="2349"/>
        <item x="482"/>
        <item x="2284"/>
        <item x="1218"/>
        <item x="2217"/>
        <item x="317"/>
        <item x="2247"/>
        <item x="1461"/>
        <item x="1609"/>
        <item x="680"/>
        <item x="2462"/>
        <item x="551"/>
        <item x="1455"/>
        <item x="970"/>
        <item x="2245"/>
        <item x="1373"/>
        <item x="1619"/>
        <item x="955"/>
        <item x="415"/>
        <item x="76"/>
        <item x="1669"/>
        <item x="162"/>
        <item x="607"/>
        <item x="1105"/>
        <item x="2514"/>
        <item x="1086"/>
        <item x="2248"/>
        <item x="96"/>
        <item x="2206"/>
        <item x="547"/>
        <item x="1964"/>
        <item x="2126"/>
        <item x="1618"/>
        <item x="1516"/>
        <item x="1909"/>
        <item x="2276"/>
        <item x="2379"/>
        <item x="897"/>
        <item x="1492"/>
        <item x="1970"/>
        <item x="1219"/>
        <item x="2138"/>
        <item x="2214"/>
        <item x="2330"/>
        <item x="78"/>
        <item x="1308"/>
        <item x="572"/>
        <item x="1827"/>
        <item x="1451"/>
        <item x="35"/>
        <item x="2436"/>
        <item x="2336"/>
        <item x="1040"/>
        <item x="718"/>
        <item x="472"/>
        <item x="2320"/>
        <item x="856"/>
        <item x="1230"/>
        <item x="1837"/>
        <item x="105"/>
        <item x="2262"/>
        <item x="933"/>
        <item x="1240"/>
        <item x="412"/>
        <item x="2053"/>
        <item x="93"/>
        <item x="648"/>
        <item x="1846"/>
        <item x="2529"/>
        <item x="934"/>
        <item x="1512"/>
        <item x="1883"/>
        <item x="1547"/>
        <item x="2054"/>
        <item x="2389"/>
        <item x="2233"/>
        <item x="1728"/>
        <item x="1161"/>
        <item x="1479"/>
        <item x="1097"/>
        <item x="702"/>
        <item x="2513"/>
        <item x="137"/>
        <item x="2496"/>
        <item x="2472"/>
        <item x="1122"/>
        <item x="780"/>
        <item x="2165"/>
        <item x="1023"/>
        <item x="2426"/>
        <item x="771"/>
        <item x="1767"/>
        <item x="2468"/>
        <item x="2056"/>
        <item x="390"/>
        <item x="2362"/>
        <item x="2428"/>
        <item x="1378"/>
        <item x="1252"/>
        <item x="2278"/>
        <item x="586"/>
        <item x="2440"/>
        <item x="487"/>
        <item x="122"/>
        <item x="902"/>
        <item x="1921"/>
        <item x="1804"/>
        <item x="367"/>
        <item x="1020"/>
        <item x="1643"/>
        <item x="1787"/>
        <item x="716"/>
        <item x="1833"/>
        <item x="1934"/>
        <item x="397"/>
        <item x="1720"/>
        <item x="2306"/>
        <item x="1151"/>
        <item x="850"/>
        <item x="26"/>
        <item x="625"/>
        <item x="2161"/>
        <item x="2242"/>
        <item x="1173"/>
        <item x="1790"/>
        <item x="671"/>
        <item x="1215"/>
        <item x="1540"/>
        <item x="41"/>
        <item x="1091"/>
        <item x="660"/>
        <item x="2081"/>
        <item x="20"/>
        <item x="557"/>
        <item x="1474"/>
        <item x="1118"/>
        <item x="1150"/>
        <item x="1132"/>
        <item x="895"/>
        <item x="874"/>
        <item x="40"/>
        <item x="922"/>
        <item x="1944"/>
        <item x="342"/>
        <item x="896"/>
        <item x="1256"/>
        <item x="585"/>
        <item x="2301"/>
        <item x="2485"/>
        <item x="2122"/>
        <item x="420"/>
        <item x="1305"/>
        <item x="1254"/>
        <item x="910"/>
        <item x="613"/>
        <item x="2498"/>
        <item x="2169"/>
        <item x="2340"/>
        <item x="318"/>
        <item x="127"/>
        <item x="803"/>
        <item x="2238"/>
        <item x="563"/>
        <item x="857"/>
        <item x="63"/>
        <item x="1886"/>
        <item x="2187"/>
        <item x="2374"/>
        <item x="907"/>
        <item x="2357"/>
        <item x="1636"/>
        <item x="1740"/>
        <item x="1244"/>
        <item x="2083"/>
        <item x="2046"/>
        <item x="1975"/>
        <item x="2321"/>
        <item x="894"/>
        <item x="1485"/>
        <item x="2494"/>
        <item x="1075"/>
        <item x="2470"/>
        <item x="2149"/>
        <item x="2493"/>
        <item x="167"/>
        <item x="15"/>
        <item x="2307"/>
        <item x="469"/>
        <item x="2256"/>
        <item x="1136"/>
        <item x="1700"/>
        <item x="2473"/>
        <item x="1621"/>
        <item x="1759"/>
        <item x="619"/>
        <item x="778"/>
        <item x="1471"/>
        <item x="1915"/>
        <item x="1199"/>
        <item x="47"/>
        <item x="2420"/>
        <item x="2181"/>
        <item x="2270"/>
        <item x="1179"/>
        <item x="761"/>
        <item x="1226"/>
        <item x="1539"/>
        <item x="2271"/>
        <item x="104"/>
        <item x="1176"/>
        <item x="1029"/>
        <item x="153"/>
        <item x="2408"/>
        <item x="1127"/>
        <item x="2222"/>
        <item x="2397"/>
        <item x="580"/>
        <item x="169"/>
        <item x="598"/>
        <item x="70"/>
        <item x="2092"/>
        <item x="524"/>
        <item x="2305"/>
        <item x="1466"/>
        <item x="62"/>
        <item x="1791"/>
        <item x="597"/>
        <item x="1201"/>
        <item x="2361"/>
        <item x="2507"/>
        <item x="1083"/>
        <item x="705"/>
        <item x="746"/>
        <item x="1584"/>
        <item x="2094"/>
        <item x="2281"/>
        <item x="1306"/>
        <item x="511"/>
        <item x="2193"/>
        <item x="66"/>
        <item x="2076"/>
        <item x="1757"/>
        <item x="2455"/>
        <item x="1366"/>
        <item x="859"/>
        <item x="629"/>
        <item x="1229"/>
        <item x="2466"/>
        <item x="663"/>
        <item x="2073"/>
        <item x="101"/>
        <item x="1924"/>
        <item x="23"/>
        <item x="65"/>
        <item x="71"/>
        <item x="2215"/>
        <item x="1165"/>
        <item x="609"/>
        <item x="1162"/>
        <item x="858"/>
        <item x="422"/>
        <item x="1313"/>
        <item x="2177"/>
        <item x="664"/>
        <item x="845"/>
        <item x="1550"/>
        <item x="507"/>
        <item x="2058"/>
        <item x="685"/>
        <item x="2511"/>
        <item x="1828"/>
        <item x="911"/>
        <item x="1247"/>
        <item x="1676"/>
        <item x="1514"/>
        <item x="1257"/>
        <item x="958"/>
        <item x="589"/>
        <item x="2197"/>
        <item x="2381"/>
        <item x="570"/>
        <item x="2501"/>
        <item x="2198"/>
        <item x="1167"/>
        <item x="1985"/>
        <item x="535"/>
        <item x="855"/>
        <item x="650"/>
        <item x="2371"/>
        <item x="564"/>
        <item x="905"/>
        <item x="567"/>
        <item x="948"/>
        <item x="1904"/>
        <item x="1644"/>
        <item x="1956"/>
        <item x="2156"/>
        <item x="2098"/>
        <item x="1041"/>
        <item x="1745"/>
        <item x="2325"/>
        <item x="311"/>
        <item x="961"/>
        <item x="1287"/>
        <item x="2275"/>
        <item x="872"/>
        <item x="709"/>
        <item x="636"/>
        <item x="643"/>
        <item x="86"/>
        <item x="2394"/>
        <item x="1705"/>
        <item x="2348"/>
        <item x="1310"/>
        <item x="2204"/>
        <item x="838"/>
        <item x="2141"/>
        <item x="2477"/>
        <item x="1605"/>
        <item x="1917"/>
        <item x="2086"/>
        <item x="1293"/>
        <item x="615"/>
        <item x="2324"/>
        <item x="1152"/>
        <item x="824"/>
        <item x="651"/>
        <item x="1905"/>
        <item x="1089"/>
        <item x="1317"/>
        <item x="1692"/>
        <item x="1495"/>
        <item x="444"/>
        <item x="2106"/>
        <item x="999"/>
        <item x="1292"/>
        <item x="529"/>
        <item x="406"/>
        <item x="2338"/>
        <item x="38"/>
        <item x="2210"/>
        <item x="1271"/>
        <item x="1149"/>
        <item x="1794"/>
        <item x="2289"/>
        <item x="2155"/>
        <item x="2535"/>
        <item x="590"/>
        <item x="1131"/>
        <item x="337"/>
        <item x="600"/>
        <item x="1829"/>
        <item x="989"/>
        <item x="740"/>
        <item x="2311"/>
        <item x="2125"/>
        <item x="2459"/>
        <item x="1919"/>
        <item x="2367"/>
        <item x="804"/>
        <item x="2145"/>
        <item x="2439"/>
        <item x="1129"/>
        <item x="1390"/>
        <item x="710"/>
        <item x="632"/>
        <item x="1920"/>
        <item x="2425"/>
        <item x="243"/>
        <item x="2264"/>
        <item x="1309"/>
        <item x="1506"/>
        <item x="2097"/>
        <item x="816"/>
        <item x="1889"/>
        <item x="2252"/>
        <item x="727"/>
        <item x="1299"/>
        <item x="783"/>
        <item x="1604"/>
        <item x="2505"/>
        <item x="396"/>
        <item x="142"/>
        <item x="2536"/>
        <item x="1243"/>
        <item x="1764"/>
        <item x="2378"/>
        <item x="1457"/>
        <item x="542"/>
        <item x="474"/>
        <item x="10"/>
        <item x="341"/>
        <item x="481"/>
        <item x="1261"/>
        <item x="1613"/>
        <item x="168"/>
        <item x="2095"/>
        <item x="1891"/>
        <item x="274"/>
        <item x="340"/>
        <item x="631"/>
        <item x="2405"/>
        <item x="2172"/>
        <item x="987"/>
        <item x="2221"/>
        <item x="738"/>
        <item x="1145"/>
        <item x="2398"/>
        <item x="1518"/>
        <item x="956"/>
        <item x="2329"/>
        <item x="2372"/>
        <item x="2363"/>
        <item x="2402"/>
        <item x="109"/>
        <item x="2090"/>
        <item x="2119"/>
        <item x="1188"/>
        <item x="1160"/>
        <item x="887"/>
        <item x="2239"/>
        <item x="1989"/>
        <item x="2133"/>
        <item x="2386"/>
        <item x="602"/>
        <item x="1815"/>
        <item x="1798"/>
        <item x="1892"/>
        <item x="1808"/>
        <item x="347"/>
        <item x="1365"/>
        <item x="2299"/>
        <item x="2229"/>
        <item x="2390"/>
        <item x="744"/>
        <item x="2327"/>
        <item x="1756"/>
        <item x="667"/>
        <item x="1715"/>
        <item x="1974"/>
        <item x="1311"/>
        <item x="728"/>
        <item x="1262"/>
        <item x="549"/>
        <item x="1588"/>
        <item x="2027"/>
        <item x="594"/>
        <item x="1648"/>
        <item x="1641"/>
        <item x="1452"/>
        <item x="2259"/>
        <item x="1681"/>
        <item x="2103"/>
        <item x="2484"/>
        <item x="2267"/>
        <item x="1980"/>
        <item x="52"/>
        <item x="2384"/>
        <item x="776"/>
        <item x="1503"/>
        <item x="1770"/>
        <item x="2153"/>
        <item x="943"/>
        <item x="555"/>
        <item x="1830"/>
        <item x="1918"/>
        <item x="1697"/>
        <item x="2399"/>
        <item x="1282"/>
        <item x="959"/>
        <item x="313"/>
        <item x="1706"/>
        <item x="1902"/>
        <item x="2334"/>
        <item x="1024"/>
        <item x="1241"/>
        <item x="1278"/>
        <item x="2409"/>
        <item x="1477"/>
        <item x="1841"/>
        <item x="34"/>
        <item x="2120"/>
        <item x="1783"/>
        <item x="114"/>
        <item x="95"/>
        <item x="1939"/>
        <item x="767"/>
        <item x="1081"/>
        <item x="1835"/>
        <item x="937"/>
        <item x="1092"/>
        <item x="1307"/>
        <item x="409"/>
        <item x="1844"/>
        <item x="2434"/>
        <item x="1277"/>
        <item x="1154"/>
        <item x="2368"/>
        <item x="1456"/>
        <item x="1505"/>
        <item x="2354"/>
        <item x="2089"/>
        <item x="2184"/>
        <item x="471"/>
        <item x="98"/>
        <item x="8"/>
        <item x="2244"/>
        <item x="2005"/>
        <item x="208"/>
        <item x="2075"/>
        <item x="2241"/>
        <item x="2404"/>
        <item x="1957"/>
        <item x="2074"/>
        <item x="1551"/>
        <item x="504"/>
        <item x="560"/>
        <item x="703"/>
        <item x="1908"/>
        <item x="617"/>
        <item x="2430"/>
        <item x="576"/>
        <item x="87"/>
        <item x="2313"/>
        <item x="291"/>
        <item x="1615"/>
        <item x="2218"/>
        <item x="2475"/>
        <item x="2207"/>
        <item x="416"/>
        <item x="644"/>
        <item x="1758"/>
        <item x="2534"/>
        <item x="29"/>
        <item x="1973"/>
        <item x="2234"/>
        <item x="2319"/>
        <item x="278"/>
        <item x="1635"/>
        <item x="1746"/>
        <item x="1952"/>
        <item x="873"/>
        <item x="2418"/>
        <item x="2109"/>
        <item x="1755"/>
        <item x="429"/>
        <item x="1398"/>
        <item x="861"/>
        <item x="2449"/>
        <item x="900"/>
        <item x="411"/>
        <item x="1130"/>
        <item x="251"/>
        <item x="1061"/>
        <item x="2523"/>
        <item x="2412"/>
        <item x="1923"/>
        <item x="421"/>
        <item x="2520"/>
        <item x="1750"/>
        <item x="2376"/>
        <item x="1751"/>
        <item x="992"/>
        <item x="1631"/>
        <item x="1852"/>
        <item x="1270"/>
        <item x="1464"/>
        <item x="554"/>
        <item x="111"/>
        <item x="183"/>
        <item x="1210"/>
        <item x="417"/>
        <item x="2317"/>
        <item x="81"/>
        <item x="2375"/>
        <item x="2185"/>
        <item x="2419"/>
        <item x="1450"/>
        <item x="2129"/>
        <item x="899"/>
        <item x="595"/>
        <item x="1147"/>
        <item x="1454"/>
        <item x="2432"/>
        <item x="2263"/>
        <item x="1112"/>
        <item x="74"/>
        <item x="1037"/>
        <item x="909"/>
        <item x="30"/>
        <item x="1959"/>
        <item x="1116"/>
        <item x="2490"/>
        <item x="976"/>
        <item x="2387"/>
        <item x="1658"/>
        <item x="2189"/>
        <item x="1734"/>
        <item x="2240"/>
        <item x="1087"/>
        <item x="1000"/>
        <item x="1511"/>
        <item x="240"/>
        <item x="1650"/>
        <item x="1065"/>
        <item x="2118"/>
        <item x="884"/>
        <item x="2213"/>
        <item x="2309"/>
        <item x="606"/>
        <item x="1283"/>
        <item x="877"/>
        <item x="2411"/>
        <item x="1712"/>
        <item x="1146"/>
        <item x="649"/>
        <item x="1224"/>
        <item x="604"/>
        <item x="2323"/>
        <item x="1462"/>
        <item x="1880"/>
        <item x="2008"/>
        <item x="1509"/>
        <item x="1910"/>
        <item x="2224"/>
        <item x="1473"/>
        <item x="860"/>
        <item x="611"/>
        <item x="1735"/>
        <item x="2163"/>
        <item x="1304"/>
        <item x="2456"/>
        <item x="1427"/>
        <item x="1825"/>
        <item x="1148"/>
        <item x="383"/>
        <item x="1620"/>
        <item x="908"/>
        <item x="1013"/>
        <item x="981"/>
        <item x="455"/>
        <item x="901"/>
        <item x="1435"/>
        <item x="1785"/>
        <item x="5"/>
        <item x="190"/>
        <item x="2021"/>
        <item x="2194"/>
        <item x="2438"/>
        <item x="2450"/>
        <item x="2157"/>
        <item x="2250"/>
        <item x="2297"/>
        <item x="1544"/>
        <item x="151"/>
        <item x="605"/>
        <item x="1721"/>
        <item x="1903"/>
        <item x="1710"/>
        <item x="1733"/>
        <item x="112"/>
        <item x="1059"/>
        <item x="1133"/>
        <item x="2406"/>
        <item x="2332"/>
        <item x="2448"/>
        <item x="559"/>
        <item x="912"/>
        <item x="1494"/>
        <item x="2082"/>
        <item x="2479"/>
        <item x="2437"/>
        <item x="2102"/>
        <item x="515"/>
        <item x="673"/>
        <item x="1689"/>
        <item x="61"/>
        <item x="59"/>
        <item x="2312"/>
        <item x="1119"/>
        <item x="1274"/>
        <item x="722"/>
        <item x="980"/>
        <item x="1716"/>
        <item x="2002"/>
        <item x="125"/>
        <item x="747"/>
        <item x="2261"/>
        <item x="2099"/>
        <item x="641"/>
        <item x="228"/>
        <item x="1596"/>
        <item x="865"/>
        <item x="995"/>
        <item x="1216"/>
        <item x="1606"/>
        <item x="388"/>
        <item x="1545"/>
        <item x="2302"/>
        <item x="387"/>
        <item x="930"/>
        <item x="2461"/>
        <item x="1297"/>
        <item x="939"/>
        <item x="758"/>
        <item x="97"/>
        <item x="1704"/>
        <item x="596"/>
        <item x="2370"/>
        <item x="488"/>
        <item x="2416"/>
        <item x="2209"/>
        <item x="2360"/>
        <item x="102"/>
        <item x="1969"/>
        <item x="2435"/>
        <item x="1749"/>
        <item x="1738"/>
        <item x="630"/>
        <item x="2111"/>
        <item x="2451"/>
        <item x="766"/>
        <item x="1502"/>
        <item x="2219"/>
        <item x="759"/>
        <item x="635"/>
        <item x="1896"/>
        <item x="1449"/>
        <item x="1470"/>
        <item x="2084"/>
        <item x="1592"/>
        <item x="568"/>
        <item x="1977"/>
        <item x="1982"/>
        <item x="407"/>
        <item x="553"/>
        <item x="2296"/>
        <item x="1102"/>
        <item x="1821"/>
        <item x="1981"/>
        <item x="2446"/>
        <item x="2107"/>
        <item x="2443"/>
        <item x="184"/>
        <item x="2232"/>
        <item x="107"/>
        <item x="951"/>
        <item x="1169"/>
        <item x="2011"/>
        <item x="862"/>
        <item x="538"/>
        <item x="408"/>
        <item x="1813"/>
        <item x="1888"/>
        <item x="1476"/>
        <item x="1128"/>
        <item x="1913"/>
        <item x="2071"/>
        <item x="2166"/>
        <item x="329"/>
        <item x="90"/>
        <item x="2277"/>
        <item x="338"/>
        <item x="2478"/>
        <item x="2414"/>
        <item x="2396"/>
        <item x="2274"/>
        <item x="1069"/>
        <item x="883"/>
        <item x="2031"/>
        <item x="1280"/>
        <item x="210"/>
        <item x="2061"/>
        <item x="1194"/>
        <item x="1510"/>
        <item x="2318"/>
        <item x="978"/>
        <item x="2310"/>
        <item x="1517"/>
        <item x="33"/>
        <item x="2208"/>
        <item x="2220"/>
        <item x="2464"/>
        <item x="46"/>
        <item x="211"/>
        <item x="1231"/>
        <item x="1430"/>
        <item x="1617"/>
        <item x="106"/>
        <item x="1608"/>
        <item x="1213"/>
        <item x="2167"/>
        <item x="1006"/>
        <item x="1649"/>
        <item x="1098"/>
        <item x="536"/>
        <item x="1232"/>
        <item x="264"/>
        <item x="2152"/>
        <item x="984"/>
        <item x="532"/>
        <item x="2096"/>
        <item x="1966"/>
        <item x="1569"/>
        <item x="601"/>
        <item x="2476"/>
        <item x="2182"/>
        <item x="1603"/>
        <item x="2458"/>
        <item x="2216"/>
        <item x="2421"/>
        <item x="968"/>
        <item x="1126"/>
        <item x="203"/>
        <item x="1675"/>
        <item x="206"/>
        <item x="467"/>
        <item x="621"/>
        <item x="561"/>
        <item x="13"/>
        <item x="2079"/>
        <item x="2173"/>
        <item x="1314"/>
        <item x="1817"/>
        <item x="2344"/>
        <item x="256"/>
        <item x="2314"/>
        <item x="1504"/>
        <item x="113"/>
        <item x="1191"/>
        <item x="315"/>
        <item x="1907"/>
        <item x="946"/>
        <item x="2352"/>
        <item x="2226"/>
        <item x="674"/>
        <item x="1972"/>
        <item x="2080"/>
        <item x="967"/>
        <item x="2288"/>
        <item x="916"/>
        <item x="2143"/>
        <item x="1192"/>
        <item x="2395"/>
        <item x="638"/>
        <item x="633"/>
        <item x="1897"/>
        <item x="2351"/>
        <item x="2048"/>
        <item x="756"/>
        <item x="808"/>
        <item x="1814"/>
        <item x="1237"/>
        <item x="214"/>
        <item x="1579"/>
        <item x="202"/>
        <item x="1432"/>
        <item x="2128"/>
        <item x="949"/>
        <item x="44"/>
        <item x="2243"/>
        <item x="229"/>
        <item x="2112"/>
        <item x="928"/>
        <item x="639"/>
        <item x="1463"/>
        <item x="11"/>
        <item x="2444"/>
        <item x="825"/>
        <item x="410"/>
        <item x="1526"/>
        <item x="1269"/>
        <item x="1093"/>
        <item x="1633"/>
        <item x="1647"/>
        <item x="14"/>
        <item x="1106"/>
        <item x="1842"/>
        <item x="868"/>
        <item x="1460"/>
        <item x="599"/>
        <item x="343"/>
        <item x="627"/>
        <item x="864"/>
        <item x="1753"/>
        <item x="514"/>
        <item x="546"/>
        <item x="925"/>
        <item x="2533"/>
        <item x="826"/>
        <item x="2364"/>
        <item x="1316"/>
        <item x="642"/>
        <item x="2134"/>
        <item x="1058"/>
        <item x="2268"/>
        <item x="957"/>
        <item x="1113"/>
        <item x="1124"/>
        <item x="212"/>
        <item x="1736"/>
        <item x="2057"/>
        <item x="540"/>
        <item x="1513"/>
        <item x="1930"/>
        <item x="323"/>
        <item x="834"/>
        <item x="1614"/>
        <item x="1080"/>
        <item x="773"/>
        <item x="1797"/>
        <item x="85"/>
        <item x="1638"/>
        <item x="993"/>
        <item x="276"/>
        <item x="1737"/>
        <item x="757"/>
        <item x="2192"/>
        <item x="1290"/>
        <item x="692"/>
        <item x="1180"/>
        <item x="1860"/>
        <item x="384"/>
        <item x="1754"/>
        <item x="733"/>
        <item x="1752"/>
        <item x="717"/>
        <item x="2168"/>
        <item x="219"/>
        <item x="2060"/>
        <item x="837"/>
        <item x="260"/>
        <item x="2463"/>
        <item x="684"/>
        <item x="1630"/>
        <item x="2037"/>
        <item x="368"/>
        <item x="1155"/>
        <item x="186"/>
        <item x="985"/>
        <item x="1225"/>
        <item x="2105"/>
        <item x="754"/>
        <item x="974"/>
        <item x="1546"/>
        <item x="88"/>
        <item x="707"/>
        <item x="404"/>
        <item x="750"/>
        <item x="556"/>
        <item x="1413"/>
        <item x="2335"/>
        <item x="1107"/>
        <item x="2010"/>
        <item x="108"/>
        <item x="1632"/>
        <item x="2101"/>
        <item x="583"/>
        <item x="305"/>
        <item x="2123"/>
        <item x="2042"/>
        <item x="1072"/>
        <item x="628"/>
        <item x="947"/>
        <item x="2380"/>
        <item x="1853"/>
        <item x="1623"/>
        <item x="1865"/>
        <item x="1876"/>
        <item x="1475"/>
        <item x="769"/>
        <item x="2150"/>
        <item x="533"/>
        <item x="1879"/>
        <item x="1453"/>
        <item x="60"/>
        <item x="1200"/>
        <item x="1410"/>
        <item x="971"/>
        <item x="1928"/>
        <item x="1578"/>
        <item x="965"/>
        <item x="1137"/>
        <item x="64"/>
        <item x="391"/>
        <item x="2070"/>
        <item x="2015"/>
        <item x="962"/>
        <item x="1781"/>
        <item x="1996"/>
        <item x="2093"/>
        <item x="1731"/>
        <item x="882"/>
        <item x="123"/>
        <item x="99"/>
        <item x="2178"/>
        <item x="103"/>
        <item x="293"/>
        <item x="300"/>
        <item x="751"/>
        <item x="892"/>
        <item x="389"/>
        <item x="1696"/>
        <item x="588"/>
        <item x="914"/>
        <item x="1591"/>
        <item x="2339"/>
        <item x="1870"/>
        <item x="665"/>
        <item x="310"/>
        <item x="2228"/>
        <item x="936"/>
        <item x="241"/>
        <item x="2158"/>
        <item x="2059"/>
        <item x="537"/>
        <item x="1139"/>
        <item x="2453"/>
        <item x="1181"/>
        <item x="309"/>
        <item x="2235"/>
        <item x="812"/>
        <item x="1978"/>
        <item x="637"/>
        <item x="1732"/>
        <item x="354"/>
        <item x="1245"/>
        <item x="612"/>
        <item x="1572"/>
        <item x="1481"/>
        <item x="1484"/>
        <item x="765"/>
        <item x="1094"/>
        <item x="2236"/>
        <item x="1678"/>
        <item x="1111"/>
        <item x="1142"/>
        <item x="1723"/>
        <item x="1552"/>
        <item x="2203"/>
        <item x="2400"/>
        <item x="2160"/>
        <item x="1385"/>
        <item x="875"/>
        <item x="1014"/>
        <item x="1953"/>
        <item x="1590"/>
        <item x="1008"/>
        <item x="1233"/>
        <item x="2369"/>
        <item x="1143"/>
        <item x="1895"/>
        <item x="2137"/>
        <item x="1960"/>
        <item x="2091"/>
        <item x="1768"/>
        <item x="1195"/>
        <item x="1739"/>
        <item x="1564"/>
        <item x="1324"/>
        <item x="393"/>
        <item x="2034"/>
        <item x="2212"/>
        <item x="979"/>
        <item x="603"/>
        <item x="1683"/>
        <item x="2018"/>
        <item x="591"/>
        <item x="1062"/>
        <item x="2039"/>
        <item x="6"/>
        <item x="36"/>
        <item x="763"/>
        <item x="194"/>
        <item x="1695"/>
        <item x="55"/>
        <item x="1839"/>
        <item x="1999"/>
        <item x="737"/>
        <item x="261"/>
        <item x="1682"/>
        <item x="1593"/>
        <item x="2186"/>
        <item x="1134"/>
        <item x="2006"/>
        <item x="2388"/>
        <item x="1159"/>
        <item x="272"/>
        <item x="1318"/>
        <item x="1976"/>
        <item x="45"/>
        <item x="1988"/>
        <item x="1642"/>
        <item x="1520"/>
        <item x="174"/>
        <item x="498"/>
        <item x="982"/>
        <item x="520"/>
        <item x="249"/>
        <item x="1583"/>
        <item x="1399"/>
        <item x="299"/>
        <item x="7"/>
        <item x="813"/>
        <item x="823"/>
        <item x="2225"/>
        <item x="1103"/>
        <item x="1263"/>
        <item x="2028"/>
        <item x="1458"/>
        <item x="191"/>
        <item x="1574"/>
        <item x="1053"/>
        <item x="975"/>
        <item x="1640"/>
        <item x="333"/>
        <item x="1190"/>
        <item x="1239"/>
        <item x="2078"/>
        <item x="1183"/>
        <item x="1228"/>
        <item x="1214"/>
        <item x="966"/>
        <item x="548"/>
        <item x="2272"/>
        <item x="1916"/>
        <item x="878"/>
        <item x="814"/>
        <item x="1018"/>
        <item x="242"/>
        <item x="2135"/>
        <item x="1877"/>
        <item x="796"/>
        <item x="1117"/>
        <item x="530"/>
        <item x="1251"/>
        <item x="1744"/>
        <item x="2175"/>
        <item x="1906"/>
        <item x="2255"/>
        <item x="2251"/>
        <item x="1164"/>
        <item x="1424"/>
        <item x="239"/>
        <item x="2287"/>
        <item x="2077"/>
        <item x="889"/>
        <item x="1186"/>
        <item x="413"/>
        <item x="2012"/>
        <item x="1954"/>
        <item x="53"/>
        <item x="2266"/>
        <item x="271"/>
        <item x="2365"/>
        <item x="593"/>
        <item x="2333"/>
        <item x="2183"/>
        <item x="1703"/>
        <item x="1708"/>
        <item x="950"/>
        <item x="990"/>
        <item x="2454"/>
        <item x="1187"/>
        <item x="57"/>
        <item x="2223"/>
        <item x="285"/>
        <item x="303"/>
        <item x="2295"/>
        <item x="1315"/>
        <item x="1993"/>
        <item x="3"/>
        <item x="1104"/>
        <item x="1421"/>
        <item x="1625"/>
        <item x="2326"/>
        <item x="973"/>
        <item x="352"/>
        <item x="266"/>
        <item x="745"/>
        <item x="1285"/>
        <item x="558"/>
        <item x="1912"/>
        <item x="1114"/>
        <item x="199"/>
        <item x="543"/>
        <item x="478"/>
        <item x="1684"/>
        <item x="1968"/>
        <item x="1561"/>
        <item x="1782"/>
        <item x="755"/>
        <item x="2502"/>
        <item x="1685"/>
        <item x="1594"/>
        <item x="330"/>
        <item x="492"/>
        <item x="1536"/>
        <item x="1223"/>
        <item x="1125"/>
        <item x="1862"/>
        <item x="1831"/>
        <item x="2383"/>
        <item x="1893"/>
        <item x="1321"/>
        <item x="54"/>
        <item x="68"/>
        <item x="2140"/>
        <item x="977"/>
        <item x="753"/>
        <item x="846"/>
        <item x="2045"/>
        <item x="335"/>
        <item x="1328"/>
        <item x="188"/>
        <item x="1585"/>
        <item x="2108"/>
        <item x="545"/>
        <item x="996"/>
        <item x="1971"/>
        <item x="1468"/>
        <item x="994"/>
        <item x="1581"/>
        <item x="2049"/>
        <item x="2246"/>
        <item x="924"/>
        <item x="881"/>
        <item x="1803"/>
        <item x="2429"/>
        <item x="1687"/>
        <item x="1656"/>
        <item x="1377"/>
        <item x="1235"/>
        <item x="51"/>
        <item x="0"/>
        <item x="1110"/>
        <item x="289"/>
        <item x="725"/>
        <item x="752"/>
        <item x="1559"/>
        <item x="1382"/>
        <item x="2195"/>
        <item x="477"/>
        <item x="1250"/>
        <item x="491"/>
        <item x="2308"/>
        <item x="1211"/>
        <item x="172"/>
        <item x="1607"/>
        <item x="1857"/>
        <item x="48"/>
        <item x="1047"/>
        <item x="286"/>
        <item x="16"/>
        <item x="634"/>
        <item x="28"/>
        <item x="2142"/>
        <item x="1774"/>
        <item x="1416"/>
        <item x="297"/>
        <item x="2298"/>
        <item x="1198"/>
        <item x="2115"/>
        <item x="2113"/>
        <item x="2014"/>
        <item x="418"/>
        <item x="2407"/>
        <item x="1412"/>
        <item x="1258"/>
        <item x="1185"/>
        <item x="998"/>
        <item x="921"/>
        <item x="2530"/>
        <item x="620"/>
        <item x="2154"/>
        <item x="1863"/>
        <item x="245"/>
        <item x="2136"/>
        <item x="1998"/>
        <item x="496"/>
        <item x="1899"/>
        <item x="562"/>
        <item x="2148"/>
        <item x="451"/>
        <item x="79"/>
        <item x="918"/>
        <item x="332"/>
        <item x="205"/>
        <item x="304"/>
        <item x="830"/>
        <item x="1347"/>
        <item x="2030"/>
        <item x="2147"/>
        <item x="811"/>
        <item x="1535"/>
        <item x="1661"/>
        <item x="550"/>
        <item x="732"/>
        <item x="867"/>
        <item x="829"/>
        <item x="348"/>
        <item x="1268"/>
        <item x="820"/>
        <item x="1571"/>
        <item x="1602"/>
        <item x="953"/>
        <item x="1729"/>
        <item x="425"/>
        <item x="1560"/>
        <item x="312"/>
        <item x="1204"/>
        <item x="1358"/>
        <item x="890"/>
        <item x="704"/>
        <item x="1391"/>
        <item x="50"/>
        <item x="255"/>
        <item x="1873"/>
        <item x="1490"/>
        <item x="938"/>
        <item x="587"/>
        <item x="2085"/>
        <item x="1095"/>
        <item x="505"/>
        <item x="1"/>
        <item x="181"/>
        <item x="1567"/>
        <item x="2032"/>
        <item x="626"/>
        <item x="423"/>
        <item x="2117"/>
        <item x="1662"/>
        <item x="1012"/>
        <item x="1248"/>
        <item x="1686"/>
        <item x="2174"/>
        <item x="185"/>
        <item x="1221"/>
        <item x="56"/>
        <item x="2159"/>
        <item x="1267"/>
        <item x="2211"/>
        <item x="903"/>
        <item x="512"/>
        <item x="238"/>
        <item x="2162"/>
        <item x="2130"/>
        <item x="842"/>
        <item x="833"/>
        <item x="2260"/>
        <item x="844"/>
        <item x="1115"/>
        <item x="301"/>
        <item x="2460"/>
        <item x="1645"/>
        <item x="592"/>
        <item x="1045"/>
        <item x="1341"/>
        <item x="2188"/>
        <item x="2003"/>
        <item x="419"/>
        <item x="2164"/>
        <item x="227"/>
        <item x="1519"/>
        <item x="1991"/>
        <item x="1786"/>
        <item x="913"/>
        <item x="1587"/>
        <item x="888"/>
        <item x="1826"/>
        <item x="1532"/>
        <item x="331"/>
        <item x="179"/>
        <item x="1044"/>
        <item x="1189"/>
        <item x="870"/>
        <item x="1414"/>
        <item x="2064"/>
        <item x="224"/>
        <item x="2253"/>
        <item x="2029"/>
        <item x="275"/>
        <item x="1039"/>
        <item x="891"/>
        <item x="828"/>
        <item x="1864"/>
        <item x="1354"/>
        <item x="693"/>
        <item x="283"/>
        <item x="253"/>
        <item x="1816"/>
        <item x="1472"/>
        <item x="1780"/>
        <item x="1016"/>
        <item x="1411"/>
        <item x="1284"/>
        <item x="1320"/>
        <item x="832"/>
        <item x="314"/>
        <item x="2104"/>
        <item x="616"/>
        <item x="1265"/>
        <item x="721"/>
        <item x="944"/>
        <item x="1074"/>
        <item x="1801"/>
        <item x="250"/>
        <item x="282"/>
        <item x="236"/>
        <item x="1776"/>
        <item x="1038"/>
        <item x="195"/>
        <item x="1824"/>
        <item x="2009"/>
        <item x="1634"/>
        <item x="1050"/>
        <item x="893"/>
        <item x="1054"/>
        <item x="1859"/>
        <item x="327"/>
        <item x="1589"/>
        <item x="1575"/>
        <item x="479"/>
        <item x="349"/>
        <item x="1063"/>
        <item x="689"/>
        <item x="1344"/>
        <item x="1577"/>
        <item x="696"/>
        <item x="499"/>
        <item x="1557"/>
        <item x="1046"/>
        <item x="690"/>
        <item x="1500"/>
        <item x="726"/>
        <item x="42"/>
        <item x="1566"/>
        <item x="2116"/>
        <item x="58"/>
        <item x="1246"/>
        <item x="534"/>
        <item x="2131"/>
        <item x="326"/>
        <item x="234"/>
        <item x="21"/>
        <item x="952"/>
        <item x="1743"/>
        <item x="2146"/>
        <item x="840"/>
        <item x="880"/>
        <item x="1558"/>
        <item x="1042"/>
        <item x="729"/>
        <item x="221"/>
        <item x="1554"/>
        <item x="1260"/>
        <item x="1741"/>
        <item x="248"/>
        <item x="1772"/>
        <item x="1823"/>
        <item x="1499"/>
        <item x="1207"/>
        <item x="743"/>
        <item x="257"/>
        <item x="1822"/>
        <item x="334"/>
        <item x="1295"/>
        <item x="246"/>
        <item x="200"/>
        <item x="2124"/>
        <item x="1071"/>
        <item x="1043"/>
        <item x="213"/>
        <item x="1459"/>
        <item x="2026"/>
        <item x="818"/>
        <item x="1789"/>
        <item x="1507"/>
        <item x="2139"/>
        <item x="906"/>
        <item x="1523"/>
        <item x="1832"/>
        <item x="847"/>
        <item x="1182"/>
        <item x="1036"/>
        <item x="27"/>
        <item x="879"/>
        <item x="319"/>
        <item x="353"/>
        <item x="1875"/>
        <item x="1525"/>
        <item x="1799"/>
        <item x="1995"/>
        <item x="810"/>
        <item x="1057"/>
        <item x="2007"/>
        <item x="1394"/>
        <item x="2072"/>
        <item x="1693"/>
        <item x="748"/>
        <item x="502"/>
        <item x="1345"/>
        <item x="1066"/>
        <item x="1051"/>
        <item x="1555"/>
        <item x="886"/>
        <item x="2151"/>
        <item x="244"/>
        <item x="1582"/>
        <item x="405"/>
        <item x="941"/>
        <item x="1563"/>
        <item x="1984"/>
        <item x="473"/>
        <item x="777"/>
        <item x="252"/>
        <item x="296"/>
        <item x="2144"/>
        <item x="237"/>
        <item x="1653"/>
        <item x="1659"/>
        <item x="871"/>
        <item x="182"/>
        <item x="697"/>
        <item x="1718"/>
        <item x="1950"/>
        <item x="843"/>
        <item x="294"/>
        <item x="316"/>
        <item x="1138"/>
        <item x="1447"/>
        <item x="1437"/>
        <item x="490"/>
        <item x="231"/>
        <item x="539"/>
        <item x="225"/>
        <item x="465"/>
        <item x="1654"/>
        <item x="320"/>
        <item x="1657"/>
        <item x="1048"/>
        <item x="217"/>
        <item x="259"/>
        <item x="841"/>
        <item x="2023"/>
        <item x="1073"/>
        <item x="2110"/>
        <item x="1986"/>
        <item x="1060"/>
        <item x="171"/>
        <item x="193"/>
        <item x="1848"/>
        <item x="1538"/>
        <item x="2004"/>
        <item x="1025"/>
        <item x="1521"/>
        <item x="32"/>
        <item x="1784"/>
        <item x="287"/>
        <item x="1598"/>
        <item x="1448"/>
        <item x="713"/>
        <item x="1855"/>
        <item x="273"/>
        <item x="201"/>
        <item x="1861"/>
        <item x="233"/>
        <item x="2000"/>
        <item x="1858"/>
        <item x="1070"/>
        <item x="1407"/>
        <item x="132"/>
        <item x="480"/>
        <item x="1679"/>
        <item x="254"/>
        <item x="1869"/>
        <item x="1562"/>
        <item x="346"/>
        <item x="1426"/>
        <item x="866"/>
        <item x="306"/>
        <item x="280"/>
        <item x="2121"/>
        <item x="1694"/>
        <item x="715"/>
        <item x="1052"/>
        <item x="43"/>
        <item x="2269"/>
        <item x="788"/>
        <item x="1387"/>
        <item x="1872"/>
        <item x="1068"/>
        <item x="209"/>
        <item x="1627"/>
        <item x="189"/>
        <item x="2024"/>
        <item x="1856"/>
        <item x="2170"/>
        <item x="18"/>
        <item x="1570"/>
        <item x="223"/>
        <item x="476"/>
        <item x="1778"/>
        <item x="1775"/>
        <item x="39"/>
        <item x="645"/>
        <item x="2019"/>
        <item x="531"/>
        <item x="1021"/>
        <item x="1396"/>
        <item x="1027"/>
        <item x="1357"/>
        <item x="1298"/>
        <item x="1408"/>
        <item x="521"/>
        <item x="1335"/>
        <item x="969"/>
        <item x="281"/>
        <item x="1515"/>
        <item x="1022"/>
        <item x="1527"/>
        <item x="2114"/>
        <item x="724"/>
        <item x="2132"/>
        <item x="1690"/>
        <item x="1987"/>
        <item x="509"/>
        <item x="869"/>
        <item x="267"/>
        <item x="1655"/>
        <item x="258"/>
        <item x="339"/>
        <item x="1375"/>
        <item x="196"/>
        <item x="822"/>
        <item x="24"/>
        <item x="302"/>
        <item x="885"/>
        <item x="298"/>
        <item x="1771"/>
        <item x="821"/>
        <item x="1847"/>
        <item x="839"/>
        <item x="1406"/>
        <item x="1610"/>
        <item x="1026"/>
        <item x="1423"/>
        <item x="2347"/>
        <item x="1055"/>
        <item x="698"/>
        <item x="1415"/>
        <item x="2392"/>
        <item x="819"/>
        <item x="37"/>
        <item x="923"/>
        <item x="1680"/>
        <item x="216"/>
        <item x="292"/>
        <item x="1961"/>
        <item x="180"/>
        <item x="1845"/>
        <item x="222"/>
        <item x="2040"/>
        <item x="1810"/>
        <item x="1664"/>
        <item x="268"/>
        <item x="489"/>
        <item x="1428"/>
        <item x="288"/>
        <item x="277"/>
        <item x="470"/>
        <item x="284"/>
        <item x="1403"/>
        <item x="1599"/>
        <item x="1997"/>
        <item x="220"/>
        <item x="1871"/>
        <item x="1017"/>
        <item x="1951"/>
        <item x="1849"/>
        <item x="768"/>
        <item x="1064"/>
        <item x="1420"/>
        <item x="463"/>
        <item x="1019"/>
        <item x="1478"/>
        <item x="1429"/>
        <item x="1868"/>
        <item x="12"/>
        <item x="827"/>
        <item x="964"/>
        <item x="270"/>
        <item x="1339"/>
        <item x="1637"/>
        <item x="1850"/>
        <item x="835"/>
        <item x="945"/>
        <item x="2417"/>
        <item x="1994"/>
        <item x="295"/>
        <item x="226"/>
        <item x="336"/>
        <item x="262"/>
        <item x="2017"/>
        <item x="1331"/>
        <item x="1534"/>
        <item x="519"/>
        <item x="1531"/>
        <item x="1874"/>
        <item x="544"/>
        <item x="4"/>
        <item x="279"/>
        <item x="328"/>
        <item x="2088"/>
        <item x="1440"/>
        <item x="1352"/>
        <item x="1601"/>
        <item x="741"/>
        <item x="197"/>
        <item x="1446"/>
        <item x="1866"/>
        <item x="1030"/>
        <item x="863"/>
        <item x="1419"/>
        <item x="1401"/>
        <item x="1992"/>
        <item x="1056"/>
        <item x="290"/>
        <item x="1568"/>
        <item x="1438"/>
        <item x="1184"/>
        <item x="1067"/>
        <item x="1157"/>
        <item x="1388"/>
        <item x="232"/>
        <item x="1530"/>
        <item x="1334"/>
        <item x="215"/>
        <item x="915"/>
        <item x="1663"/>
        <item x="1878"/>
        <item x="1349"/>
        <item x="1400"/>
        <item x="466"/>
        <item x="1356"/>
        <item x="1402"/>
        <item x="1597"/>
        <item x="230"/>
        <item x="1425"/>
        <item x="749"/>
        <item x="265"/>
        <item x="1441"/>
        <item x="1639"/>
        <item x="1434"/>
        <item x="919"/>
        <item x="322"/>
        <item x="1342"/>
        <item x="940"/>
        <item x="2063"/>
        <item x="187"/>
        <item x="1035"/>
        <item x="1386"/>
        <item x="1851"/>
        <item x="1522"/>
        <item x="1788"/>
        <item x="1380"/>
        <item x="1332"/>
        <item x="712"/>
        <item x="198"/>
        <item x="2353"/>
        <item x="1340"/>
        <item x="2486"/>
        <item x="1417"/>
        <item x="1660"/>
        <item x="1867"/>
        <item x="1576"/>
        <item x="475"/>
        <item x="1333"/>
        <item x="1777"/>
        <item x="513"/>
        <item x="1773"/>
        <item x="1372"/>
        <item x="1792"/>
        <item x="1343"/>
        <item x="2022"/>
        <item x="269"/>
        <item x="1431"/>
        <item x="506"/>
        <item x="1351"/>
        <item x="218"/>
        <item x="1374"/>
        <item x="1397"/>
        <item x="324"/>
        <item x="1376"/>
        <item x="1392"/>
        <item x="1418"/>
        <item x="1529"/>
        <item x="1573"/>
        <item x="1015"/>
        <item x="235"/>
        <item x="1350"/>
        <item x="207"/>
        <item x="730"/>
        <item x="165"/>
        <item x="1379"/>
        <item x="1442"/>
        <item x="1854"/>
        <item x="1395"/>
        <item x="1393"/>
        <item x="1337"/>
        <item x="1444"/>
        <item x="1405"/>
        <item x="263"/>
        <item x="1983"/>
        <item x="1409"/>
        <item x="1325"/>
        <item x="307"/>
        <item x="1338"/>
        <item x="1422"/>
        <item x="1362"/>
        <item x="1600"/>
        <item x="1652"/>
        <item x="1389"/>
        <item x="1556"/>
        <item x="1359"/>
        <item x="1524"/>
        <item x="1302"/>
        <item x="1348"/>
        <item x="1371"/>
        <item x="1361"/>
        <item x="1346"/>
        <item x="1580"/>
        <item x="1533"/>
        <item x="464"/>
        <item x="1404"/>
        <item x="1779"/>
        <item x="1326"/>
        <item x="1323"/>
        <item x="1809"/>
        <item x="1327"/>
        <item x="1336"/>
        <item x="1439"/>
        <item x="1381"/>
        <item x="1049"/>
        <item x="1433"/>
        <item x="1355"/>
        <item x="1360"/>
        <item x="1028"/>
        <item x="1383"/>
        <item x="1330"/>
        <item x="1445"/>
        <item x="1353"/>
        <item x="736"/>
        <item x="1384"/>
        <item t="default"/>
      </items>
    </pivotField>
    <pivotField axis="axisCol" compact="0" outline="0" showAll="0">
      <items count="5">
        <item x="0"/>
        <item x="2"/>
        <item x="1"/>
        <item x="3"/>
        <item t="default"/>
      </items>
    </pivotField>
    <pivotField axis="axisPage" compact="0" outline="0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compact="0" outline="0" showAll="0">
      <items count="14">
        <item x="2"/>
        <item x="5"/>
        <item x="11"/>
        <item x="7"/>
        <item x="3"/>
        <item x="1"/>
        <item x="6"/>
        <item x="10"/>
        <item x="8"/>
        <item x="4"/>
        <item x="9"/>
        <item x="12"/>
        <item x="0"/>
        <item t="default"/>
      </items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numFmtId="1" outline="0" showAll="0">
      <items count="2881">
        <item x="109"/>
        <item x="489"/>
        <item x="498"/>
        <item x="2630"/>
        <item x="442"/>
        <item x="2800"/>
        <item x="551"/>
        <item x="1129"/>
        <item x="1959"/>
        <item x="466"/>
        <item x="1029"/>
        <item x="406"/>
        <item x="153"/>
        <item x="133"/>
        <item x="368"/>
        <item x="1870"/>
        <item x="2323"/>
        <item x="372"/>
        <item x="1427"/>
        <item x="524"/>
        <item x="2723"/>
        <item x="2196"/>
        <item x="2274"/>
        <item x="458"/>
        <item x="910"/>
        <item x="1846"/>
        <item x="130"/>
        <item x="1307"/>
        <item x="440"/>
        <item x="1126"/>
        <item x="127"/>
        <item x="168"/>
        <item x="2792"/>
        <item x="497"/>
        <item x="403"/>
        <item x="1665"/>
        <item x="2320"/>
        <item x="134"/>
        <item x="1130"/>
        <item x="469"/>
        <item x="467"/>
        <item x="880"/>
        <item x="362"/>
        <item x="778"/>
        <item x="473"/>
        <item x="1226"/>
        <item x="2034"/>
        <item x="107"/>
        <item x="1128"/>
        <item x="166"/>
        <item x="1431"/>
        <item x="374"/>
        <item x="779"/>
        <item x="850"/>
        <item x="2870"/>
        <item x="2292"/>
        <item x="459"/>
        <item x="455"/>
        <item x="1323"/>
        <item x="2285"/>
        <item x="1458"/>
        <item x="907"/>
        <item x="1866"/>
        <item x="2758"/>
        <item x="614"/>
        <item x="379"/>
        <item x="1869"/>
        <item x="479"/>
        <item x="395"/>
        <item x="108"/>
        <item x="1318"/>
        <item x="2157"/>
        <item x="876"/>
        <item x="1874"/>
        <item x="855"/>
        <item x="167"/>
        <item x="864"/>
        <item x="1925"/>
        <item x="1847"/>
        <item x="862"/>
        <item x="833"/>
        <item x="2013"/>
        <item x="2314"/>
        <item x="2040"/>
        <item x="2767"/>
        <item x="126"/>
        <item x="901"/>
        <item x="1653"/>
        <item x="1855"/>
        <item x="475"/>
        <item x="482"/>
        <item x="889"/>
        <item x="384"/>
        <item x="1834"/>
        <item x="2730"/>
        <item x="842"/>
        <item x="150"/>
        <item x="381"/>
        <item x="2281"/>
        <item x="1838"/>
        <item x="2809"/>
        <item x="1386"/>
        <item x="1223"/>
        <item x="1920"/>
        <item x="123"/>
        <item x="852"/>
        <item x="494"/>
        <item x="831"/>
        <item x="446"/>
        <item x="2286"/>
        <item x="447"/>
        <item x="457"/>
        <item x="2017"/>
        <item x="2019"/>
        <item x="2801"/>
        <item x="387"/>
        <item x="2008"/>
        <item x="370"/>
        <item x="477"/>
        <item x="884"/>
        <item x="538"/>
        <item x="689"/>
        <item x="1657"/>
        <item x="610"/>
        <item x="2290"/>
        <item x="154"/>
        <item x="415"/>
        <item x="1872"/>
        <item x="875"/>
        <item x="1529"/>
        <item x="420"/>
        <item x="1957"/>
        <item x="2038"/>
        <item x="840"/>
        <item x="2199"/>
        <item x="2276"/>
        <item x="405"/>
        <item x="868"/>
        <item x="874"/>
        <item x="461"/>
        <item x="1452"/>
        <item x="906"/>
        <item x="493"/>
        <item x="401"/>
        <item x="1854"/>
        <item x="2099"/>
        <item x="802"/>
        <item x="2296"/>
        <item x="1306"/>
        <item x="418"/>
        <item x="1649"/>
        <item x="531"/>
        <item x="2845"/>
        <item x="2293"/>
        <item x="1315"/>
        <item x="565"/>
        <item x="881"/>
        <item x="2781"/>
        <item x="769"/>
        <item x="169"/>
        <item x="2095"/>
        <item x="1111"/>
        <item x="879"/>
        <item x="1156"/>
        <item x="1161"/>
        <item x="2159"/>
        <item x="1664"/>
        <item x="480"/>
        <item x="132"/>
        <item x="800"/>
        <item x="2309"/>
        <item x="110"/>
        <item x="1228"/>
        <item x="1454"/>
        <item x="2785"/>
        <item x="404"/>
        <item x="385"/>
        <item x="715"/>
        <item x="716"/>
        <item x="1035"/>
        <item x="570"/>
        <item x="691"/>
        <item x="443"/>
        <item x="2044"/>
        <item x="1844"/>
        <item x="2035"/>
        <item x="119"/>
        <item x="2302"/>
        <item x="683"/>
        <item x="521"/>
        <item x="737"/>
        <item x="1295"/>
        <item x="456"/>
        <item x="803"/>
        <item x="1836"/>
        <item x="1644"/>
        <item x="463"/>
        <item x="549"/>
        <item x="177"/>
        <item x="563"/>
        <item x="2163"/>
        <item x="890"/>
        <item x="151"/>
        <item x="714"/>
        <item x="462"/>
        <item x="478"/>
        <item x="465"/>
        <item x="2150"/>
        <item x="414"/>
        <item x="2083"/>
        <item x="357"/>
        <item x="1202"/>
        <item x="871"/>
        <item x="899"/>
        <item x="786"/>
        <item x="882"/>
        <item x="2041"/>
        <item x="2289"/>
        <item x="892"/>
        <item x="1873"/>
        <item x="451"/>
        <item x="724"/>
        <item x="1033"/>
        <item x="872"/>
        <item x="546"/>
        <item x="136"/>
        <item x="963"/>
        <item x="1219"/>
        <item x="441"/>
        <item x="1865"/>
        <item x="470"/>
        <item x="1643"/>
        <item x="1837"/>
        <item x="122"/>
        <item x="1319"/>
        <item x="2009"/>
        <item x="722"/>
        <item x="1862"/>
        <item x="1025"/>
        <item x="895"/>
        <item x="487"/>
        <item x="1215"/>
        <item x="886"/>
        <item x="407"/>
        <item x="1210"/>
        <item x="2859"/>
        <item x="1311"/>
        <item x="1852"/>
        <item x="382"/>
        <item x="1839"/>
        <item x="1662"/>
        <item x="449"/>
        <item x="2045"/>
        <item x="1154"/>
        <item x="464"/>
        <item x="1856"/>
        <item x="128"/>
        <item x="174"/>
        <item x="1670"/>
        <item x="1325"/>
        <item x="571"/>
        <item x="897"/>
        <item x="389"/>
        <item x="1532"/>
        <item x="360"/>
        <item x="2094"/>
        <item x="1123"/>
        <item x="2173"/>
        <item x="377"/>
        <item x="566"/>
        <item x="762"/>
        <item x="417"/>
        <item x="1663"/>
        <item x="693"/>
        <item x="1042"/>
        <item x="380"/>
        <item x="2833"/>
        <item x="1863"/>
        <item x="751"/>
        <item x="1221"/>
        <item x="2291"/>
        <item x="1956"/>
        <item x="1671"/>
        <item x="615"/>
        <item x="539"/>
        <item x="719"/>
        <item x="176"/>
        <item x="2036"/>
        <item x="559"/>
        <item x="1316"/>
        <item x="2007"/>
        <item x="2011"/>
        <item x="2151"/>
        <item x="957"/>
        <item x="454"/>
        <item x="124"/>
        <item x="520"/>
        <item x="2332"/>
        <item x="2810"/>
        <item x="486"/>
        <item x="560"/>
        <item x="1965"/>
        <item x="460"/>
        <item x="391"/>
        <item x="1464"/>
        <item x="490"/>
        <item x="857"/>
        <item x="1921"/>
        <item x="2863"/>
        <item x="550"/>
        <item x="359"/>
        <item x="761"/>
        <item x="2089"/>
        <item x="2871"/>
        <item x="157"/>
        <item x="1127"/>
        <item x="2096"/>
        <item x="1027"/>
        <item x="1039"/>
        <item x="736"/>
        <item x="411"/>
        <item x="2300"/>
        <item x="763"/>
        <item x="444"/>
        <item x="1851"/>
        <item x="1114"/>
        <item x="1868"/>
        <item x="2372"/>
        <item x="1853"/>
        <item x="694"/>
        <item x="572"/>
        <item x="698"/>
        <item x="1034"/>
        <item x="766"/>
        <item x="1460"/>
        <item x="363"/>
        <item x="843"/>
        <item x="1843"/>
        <item x="747"/>
        <item x="424"/>
        <item x="1044"/>
        <item x="413"/>
        <item x="495"/>
        <item x="1367"/>
        <item x="483"/>
        <item x="834"/>
        <item x="1211"/>
        <item x="1646"/>
        <item x="2857"/>
        <item x="735"/>
        <item x="1871"/>
        <item x="2006"/>
        <item x="2814"/>
        <item x="738"/>
        <item x="468"/>
        <item x="2725"/>
        <item x="533"/>
        <item x="2770"/>
        <item x="2840"/>
        <item x="1835"/>
        <item x="898"/>
        <item x="829"/>
        <item x="1462"/>
        <item x="866"/>
        <item x="790"/>
        <item x="904"/>
        <item x="2334"/>
        <item x="1110"/>
        <item x="1312"/>
        <item x="883"/>
        <item x="617"/>
        <item x="1660"/>
        <item x="754"/>
        <item x="1455"/>
        <item x="1651"/>
        <item x="1375"/>
        <item x="1922"/>
        <item x="412"/>
        <item x="2786"/>
        <item x="1849"/>
        <item x="2816"/>
        <item x="1861"/>
        <item x="2202"/>
        <item x="114"/>
        <item x="2010"/>
        <item x="1160"/>
        <item x="745"/>
        <item x="773"/>
        <item x="755"/>
        <item x="2877"/>
        <item x="1357"/>
        <item x="172"/>
        <item x="358"/>
        <item x="1389"/>
        <item x="686"/>
        <item x="2876"/>
        <item x="2004"/>
        <item x="771"/>
        <item x="1391"/>
        <item x="1153"/>
        <item x="2752"/>
        <item x="1650"/>
        <item x="2103"/>
        <item x="2822"/>
        <item x="2637"/>
        <item x="2197"/>
        <item x="727"/>
        <item x="793"/>
        <item x="396"/>
        <item x="1955"/>
        <item x="1155"/>
        <item x="682"/>
        <item x="376"/>
        <item x="2791"/>
        <item x="386"/>
        <item x="1666"/>
        <item x="1229"/>
        <item x="740"/>
        <item x="1041"/>
        <item x="788"/>
        <item x="113"/>
        <item x="2696"/>
        <item x="365"/>
        <item x="878"/>
        <item x="1038"/>
        <item x="1960"/>
        <item x="711"/>
        <item x="2295"/>
        <item x="2856"/>
        <item x="1216"/>
        <item x="744"/>
        <item x="453"/>
        <item x="2854"/>
        <item x="1919"/>
        <item x="772"/>
        <item x="848"/>
        <item x="485"/>
        <item x="832"/>
        <item x="1667"/>
        <item x="129"/>
        <item x="555"/>
        <item x="1450"/>
        <item x="837"/>
        <item x="1349"/>
        <item x="448"/>
        <item x="2018"/>
        <item x="1116"/>
        <item x="2166"/>
        <item x="178"/>
        <item x="959"/>
        <item x="712"/>
        <item x="807"/>
        <item x="2855"/>
        <item x="394"/>
        <item x="1132"/>
        <item x="909"/>
        <item x="870"/>
        <item x="1382"/>
        <item x="700"/>
        <item x="419"/>
        <item x="2275"/>
        <item x="961"/>
        <item x="717"/>
        <item x="519"/>
        <item x="1864"/>
        <item x="2782"/>
        <item x="809"/>
        <item x="2879"/>
        <item x="117"/>
        <item x="1816"/>
        <item x="1525"/>
        <item x="416"/>
        <item x="2804"/>
        <item x="140"/>
        <item x="2721"/>
        <item x="1845"/>
        <item x="375"/>
        <item x="1049"/>
        <item x="410"/>
        <item x="422"/>
        <item x="2283"/>
        <item x="472"/>
        <item x="2798"/>
        <item x="838"/>
        <item x="147"/>
        <item x="2374"/>
        <item x="851"/>
        <item x="2764"/>
        <item x="2773"/>
        <item x="612"/>
        <item x="542"/>
        <item x="1040"/>
        <item x="1369"/>
        <item x="2305"/>
        <item x="1348"/>
        <item x="2326"/>
        <item x="1209"/>
        <item x="2756"/>
        <item x="535"/>
        <item x="900"/>
        <item x="955"/>
        <item x="1961"/>
        <item x="2830"/>
        <item x="2143"/>
        <item x="484"/>
        <item x="2303"/>
        <item x="914"/>
        <item x="2727"/>
        <item x="2726"/>
        <item x="2367"/>
        <item x="138"/>
        <item x="2817"/>
        <item x="2312"/>
        <item x="1213"/>
        <item x="2324"/>
        <item x="707"/>
        <item x="2823"/>
        <item x="913"/>
        <item x="2171"/>
        <item x="1304"/>
        <item x="785"/>
        <item x="2318"/>
        <item x="2633"/>
        <item x="2195"/>
        <item x="1523"/>
        <item x="1850"/>
        <item x="954"/>
        <item x="474"/>
        <item x="684"/>
        <item x="526"/>
        <item x="1112"/>
        <item x="2170"/>
        <item x="408"/>
        <item x="2168"/>
        <item x="1208"/>
        <item x="2155"/>
        <item x="609"/>
        <item x="2317"/>
        <item x="2869"/>
        <item x="2639"/>
        <item x="1310"/>
        <item x="2146"/>
        <item x="1428"/>
        <item x="867"/>
        <item x="1368"/>
        <item x="2766"/>
        <item x="152"/>
        <item x="723"/>
        <item x="860"/>
        <item x="450"/>
        <item x="568"/>
        <item x="1217"/>
        <item x="1522"/>
        <item x="2298"/>
        <item x="131"/>
        <item x="2760"/>
        <item x="2085"/>
        <item x="865"/>
        <item x="911"/>
        <item x="2331"/>
        <item x="2824"/>
        <item x="692"/>
        <item x="1656"/>
        <item x="2141"/>
        <item x="148"/>
        <item x="112"/>
        <item x="558"/>
        <item x="1317"/>
        <item x="364"/>
        <item x="2042"/>
        <item x="753"/>
        <item x="905"/>
        <item x="491"/>
        <item x="894"/>
        <item x="1658"/>
        <item x="1030"/>
        <item x="721"/>
        <item x="798"/>
        <item x="908"/>
        <item x="733"/>
        <item x="2048"/>
        <item x="399"/>
        <item x="1353"/>
        <item x="781"/>
        <item x="2805"/>
        <item x="844"/>
        <item x="2819"/>
        <item x="2026"/>
        <item x="887"/>
        <item x="141"/>
        <item x="896"/>
        <item x="547"/>
        <item x="2636"/>
        <item x="731"/>
        <item x="1392"/>
        <item x="1669"/>
        <item x="1125"/>
        <item x="720"/>
        <item x="1050"/>
        <item x="2148"/>
        <item x="1355"/>
        <item x="1121"/>
        <item x="361"/>
        <item x="2838"/>
        <item x="1966"/>
        <item x="2874"/>
        <item x="1528"/>
        <item x="2755"/>
        <item x="1115"/>
        <item x="953"/>
        <item x="2836"/>
        <item x="705"/>
        <item x="863"/>
        <item x="2687"/>
        <item x="789"/>
        <item x="373"/>
        <item x="1230"/>
        <item x="2808"/>
        <item x="540"/>
        <item x="847"/>
        <item x="121"/>
        <item x="522"/>
        <item x="2031"/>
        <item x="2832"/>
        <item x="792"/>
        <item x="1530"/>
        <item x="854"/>
        <item x="2179"/>
        <item x="1313"/>
        <item x="2101"/>
        <item x="1819"/>
        <item x="2198"/>
        <item x="1119"/>
        <item x="1425"/>
        <item x="2787"/>
        <item x="383"/>
        <item x="2847"/>
        <item x="877"/>
        <item x="1158"/>
        <item x="1118"/>
        <item x="2005"/>
        <item x="2182"/>
        <item x="2728"/>
        <item x="830"/>
        <item x="1204"/>
        <item x="2287"/>
        <item x="2780"/>
        <item x="2748"/>
        <item x="891"/>
        <item x="1036"/>
        <item x="1159"/>
        <item x="741"/>
        <item x="836"/>
        <item x="1461"/>
        <item x="471"/>
        <item x="2167"/>
        <item x="849"/>
        <item x="1222"/>
        <item x="2686"/>
        <item x="1301"/>
        <item x="369"/>
        <item x="2175"/>
        <item x="706"/>
        <item x="367"/>
        <item x="409"/>
        <item x="1652"/>
        <item x="115"/>
        <item x="742"/>
        <item x="1309"/>
        <item x="2820"/>
        <item x="1924"/>
        <item x="1037"/>
        <item x="1122"/>
        <item x="709"/>
        <item x="525"/>
        <item x="2829"/>
        <item x="893"/>
        <item x="1320"/>
        <item x="569"/>
        <item x="1429"/>
        <item x="2098"/>
        <item x="1645"/>
        <item x="156"/>
        <item x="1131"/>
        <item x="1842"/>
        <item x="2049"/>
        <item x="2807"/>
        <item x="1958"/>
        <item x="2774"/>
        <item x="2815"/>
        <item x="2039"/>
        <item x="1045"/>
        <item x="118"/>
        <item x="2868"/>
        <item x="1220"/>
        <item x="2158"/>
        <item x="1385"/>
        <item x="729"/>
        <item x="1848"/>
        <item x="728"/>
        <item x="1324"/>
        <item x="1383"/>
        <item x="1371"/>
        <item x="1659"/>
        <item x="2688"/>
        <item x="2279"/>
        <item x="756"/>
        <item x="2027"/>
        <item x="1021"/>
        <item x="2843"/>
        <item x="2015"/>
        <item x="2370"/>
        <item x="2090"/>
        <item x="1020"/>
        <item x="2012"/>
        <item x="2777"/>
        <item x="2294"/>
        <item x="958"/>
        <item x="2093"/>
        <item x="1302"/>
        <item x="2368"/>
        <item x="912"/>
        <item x="1648"/>
        <item x="690"/>
        <item x="392"/>
        <item x="171"/>
        <item x="2280"/>
        <item x="746"/>
        <item x="2788"/>
        <item x="2844"/>
        <item x="1962"/>
        <item x="2796"/>
        <item x="2366"/>
        <item x="545"/>
        <item x="496"/>
        <item x="856"/>
        <item x="2763"/>
        <item x="782"/>
        <item x="1655"/>
        <item x="175"/>
        <item x="2790"/>
        <item x="2768"/>
        <item x="801"/>
        <item x="783"/>
        <item x="1387"/>
        <item x="743"/>
        <item x="2691"/>
        <item x="116"/>
        <item x="1205"/>
        <item x="1356"/>
        <item x="1374"/>
        <item x="1214"/>
        <item x="366"/>
        <item x="1377"/>
        <item x="2306"/>
        <item x="421"/>
        <item x="111"/>
        <item x="2177"/>
        <item x="858"/>
        <item x="964"/>
        <item x="2282"/>
        <item x="1456"/>
        <item x="853"/>
        <item x="2100"/>
        <item x="2097"/>
        <item x="885"/>
        <item x="732"/>
        <item x="1840"/>
        <item x="764"/>
        <item x="1867"/>
        <item x="532"/>
        <item x="777"/>
        <item x="567"/>
        <item x="2154"/>
        <item x="2288"/>
        <item x="1032"/>
        <item x="163"/>
        <item x="2307"/>
        <item x="2789"/>
        <item x="2779"/>
        <item x="1031"/>
        <item x="1366"/>
        <item x="553"/>
        <item x="2689"/>
        <item x="536"/>
        <item x="1361"/>
        <item x="1023"/>
        <item x="135"/>
        <item x="1352"/>
        <item x="2327"/>
        <item x="2866"/>
        <item x="2793"/>
        <item x="2799"/>
        <item x="2299"/>
        <item x="149"/>
        <item x="795"/>
        <item x="2753"/>
        <item x="162"/>
        <item x="2759"/>
        <item x="2754"/>
        <item x="2638"/>
        <item x="2862"/>
        <item x="2828"/>
        <item x="2826"/>
        <item x="2834"/>
        <item x="2201"/>
        <item x="784"/>
        <item x="2771"/>
        <item x="1857"/>
        <item x="1527"/>
        <item x="2304"/>
        <item x="739"/>
        <item x="492"/>
        <item x="2033"/>
        <item x="2775"/>
        <item x="2851"/>
        <item x="393"/>
        <item x="173"/>
        <item x="2848"/>
        <item x="2761"/>
        <item x="2174"/>
        <item x="960"/>
        <item x="765"/>
        <item x="2695"/>
        <item x="861"/>
        <item x="2693"/>
        <item x="681"/>
        <item x="1113"/>
        <item x="687"/>
        <item x="859"/>
        <item x="1923"/>
        <item x="523"/>
        <item x="2016"/>
        <item x="2091"/>
        <item x="2162"/>
        <item x="903"/>
        <item x="2858"/>
        <item x="398"/>
        <item x="2278"/>
        <item x="1345"/>
        <item x="2729"/>
        <item x="2147"/>
        <item x="1046"/>
        <item x="2313"/>
        <item x="143"/>
        <item x="1432"/>
        <item x="2694"/>
        <item x="701"/>
        <item x="2152"/>
        <item x="1303"/>
        <item x="1364"/>
        <item x="1117"/>
        <item x="2194"/>
        <item x="1376"/>
        <item x="1227"/>
        <item x="902"/>
        <item x="1818"/>
        <item x="2169"/>
        <item x="2329"/>
        <item x="2014"/>
        <item x="726"/>
        <item x="145"/>
        <item x="2811"/>
        <item x="1524"/>
        <item x="1212"/>
        <item x="2750"/>
        <item x="1351"/>
        <item x="488"/>
        <item x="2873"/>
        <item x="2692"/>
        <item x="527"/>
        <item x="2772"/>
        <item x="390"/>
        <item x="530"/>
        <item x="2867"/>
        <item x="1293"/>
        <item x="2180"/>
        <item x="2086"/>
        <item x="402"/>
        <item x="2749"/>
        <item x="2850"/>
        <item x="1373"/>
        <item x="562"/>
        <item x="2853"/>
        <item x="718"/>
        <item x="139"/>
        <item x="1043"/>
        <item x="2328"/>
        <item x="1858"/>
        <item x="2301"/>
        <item x="808"/>
        <item x="425"/>
        <item x="1218"/>
        <item x="476"/>
        <item x="125"/>
        <item x="2160"/>
        <item x="2297"/>
        <item x="1963"/>
        <item x="2273"/>
        <item x="1362"/>
        <item x="688"/>
        <item x="2806"/>
        <item x="2831"/>
        <item x="2802"/>
        <item x="695"/>
        <item x="180"/>
        <item x="2315"/>
        <item x="1162"/>
        <item x="787"/>
        <item x="164"/>
        <item x="1860"/>
        <item x="1298"/>
        <item x="423"/>
        <item x="2102"/>
        <item x="534"/>
        <item x="2839"/>
        <item x="1360"/>
        <item x="537"/>
        <item x="1018"/>
        <item x="839"/>
        <item x="1305"/>
        <item x="158"/>
        <item x="1531"/>
        <item x="2043"/>
        <item x="556"/>
        <item x="2316"/>
        <item x="2087"/>
        <item x="2864"/>
        <item x="2183"/>
        <item x="1124"/>
        <item x="2762"/>
        <item x="388"/>
        <item x="2769"/>
        <item x="2181"/>
        <item x="445"/>
        <item x="2872"/>
        <item x="2029"/>
        <item x="120"/>
        <item x="541"/>
        <item x="2088"/>
        <item x="748"/>
        <item x="2837"/>
        <item x="1668"/>
        <item x="2037"/>
        <item x="1654"/>
        <item x="2690"/>
        <item x="760"/>
        <item x="1841"/>
        <item x="2878"/>
        <item x="2865"/>
        <item x="1647"/>
        <item x="1203"/>
        <item x="1225"/>
        <item x="2084"/>
        <item x="528"/>
        <item x="956"/>
        <item x="846"/>
        <item x="780"/>
        <item x="794"/>
        <item x="2310"/>
        <item x="160"/>
        <item x="2731"/>
        <item x="734"/>
        <item x="1661"/>
        <item x="806"/>
        <item x="699"/>
        <item x="1379"/>
        <item x="557"/>
        <item x="1157"/>
        <item x="2635"/>
        <item x="725"/>
        <item x="1026"/>
        <item x="1296"/>
        <item x="2142"/>
        <item x="1120"/>
        <item x="2149"/>
        <item x="1024"/>
        <item x="2803"/>
        <item x="2164"/>
        <item x="397"/>
        <item x="2028"/>
        <item x="144"/>
        <item x="1299"/>
        <item x="2003"/>
        <item x="2161"/>
        <item x="774"/>
        <item x="1321"/>
        <item x="564"/>
        <item x="481"/>
        <item x="2757"/>
        <item x="2861"/>
        <item x="2047"/>
        <item x="805"/>
        <item x="770"/>
        <item x="2818"/>
        <item x="2825"/>
        <item x="1380"/>
        <item x="2632"/>
        <item x="548"/>
        <item x="873"/>
        <item x="2797"/>
        <item x="146"/>
        <item x="611"/>
        <item x="1358"/>
        <item x="2784"/>
        <item x="1381"/>
        <item x="2634"/>
        <item x="2176"/>
        <item x="452"/>
        <item x="2841"/>
        <item x="713"/>
        <item x="2783"/>
        <item x="2846"/>
        <item x="2849"/>
        <item x="2821"/>
        <item x="2165"/>
        <item x="2156"/>
        <item x="730"/>
        <item x="749"/>
        <item x="841"/>
        <item x="1372"/>
        <item x="757"/>
        <item x="1964"/>
        <item x="2308"/>
        <item x="1815"/>
        <item x="710"/>
        <item x="371"/>
        <item x="1457"/>
        <item x="529"/>
        <item x="888"/>
        <item x="1017"/>
        <item x="1359"/>
        <item x="1363"/>
        <item x="750"/>
        <item x="142"/>
        <item x="702"/>
        <item x="179"/>
        <item x="1028"/>
        <item x="708"/>
        <item x="696"/>
        <item x="704"/>
        <item x="869"/>
        <item x="1859"/>
        <item x="613"/>
        <item x="1384"/>
        <item x="2751"/>
        <item x="685"/>
        <item x="2144"/>
        <item x="155"/>
        <item x="2153"/>
        <item x="759"/>
        <item x="2311"/>
        <item x="1526"/>
        <item x="1314"/>
        <item x="1453"/>
        <item x="1426"/>
        <item x="1466"/>
        <item x="752"/>
        <item x="2794"/>
        <item x="1297"/>
        <item x="799"/>
        <item x="165"/>
        <item x="1207"/>
        <item x="1347"/>
        <item x="768"/>
        <item x="758"/>
        <item x="2046"/>
        <item x="2375"/>
        <item x="552"/>
        <item x="1451"/>
        <item x="767"/>
        <item x="2842"/>
        <item x="810"/>
        <item x="1465"/>
        <item x="1365"/>
        <item x="2813"/>
        <item x="1300"/>
        <item x="1817"/>
        <item x="1378"/>
        <item x="2776"/>
        <item x="1388"/>
        <item x="1206"/>
        <item x="1048"/>
        <item x="2145"/>
        <item x="400"/>
        <item x="2032"/>
        <item x="161"/>
        <item x="962"/>
        <item x="2631"/>
        <item x="618"/>
        <item x="2333"/>
        <item x="2092"/>
        <item x="2371"/>
        <item x="1390"/>
        <item x="1463"/>
        <item x="2765"/>
        <item x="2852"/>
        <item x="2373"/>
        <item x="170"/>
        <item x="775"/>
        <item x="1350"/>
        <item x="2827"/>
        <item x="2319"/>
        <item x="544"/>
        <item x="2321"/>
        <item x="159"/>
        <item x="791"/>
        <item x="2369"/>
        <item x="1459"/>
        <item x="1346"/>
        <item x="2200"/>
        <item x="2722"/>
        <item x="2284"/>
        <item x="137"/>
        <item x="2860"/>
        <item x="2178"/>
        <item x="1370"/>
        <item x="2172"/>
        <item x="845"/>
        <item x="2030"/>
        <item x="378"/>
        <item x="2365"/>
        <item x="1308"/>
        <item x="1354"/>
        <item x="1019"/>
        <item x="2277"/>
        <item x="2778"/>
        <item x="697"/>
        <item x="2322"/>
        <item x="1322"/>
        <item x="2835"/>
        <item x="616"/>
        <item x="1051"/>
        <item x="2875"/>
        <item x="1430"/>
        <item x="543"/>
        <item x="703"/>
        <item x="797"/>
        <item x="2335"/>
        <item x="2812"/>
        <item x="561"/>
        <item x="1224"/>
        <item x="796"/>
        <item x="554"/>
        <item x="776"/>
        <item x="1047"/>
        <item x="2795"/>
        <item x="2724"/>
        <item x="835"/>
        <item x="31"/>
        <item x="2510"/>
        <item x="2736"/>
        <item x="1898"/>
        <item x="817"/>
        <item x="2494"/>
        <item x="77"/>
        <item x="2605"/>
        <item x="634"/>
        <item x="1232"/>
        <item x="2591"/>
        <item x="2452"/>
        <item x="597"/>
        <item x="8"/>
        <item x="2383"/>
        <item x="1908"/>
        <item x="2611"/>
        <item x="1395"/>
        <item x="2439"/>
        <item x="1417"/>
        <item x="2455"/>
        <item x="2628"/>
        <item x="1787"/>
        <item x="2384"/>
        <item x="2380"/>
        <item x="1684"/>
        <item x="2213"/>
        <item x="55"/>
        <item x="1406"/>
        <item x="2210"/>
        <item x="1398"/>
        <item x="325"/>
        <item x="20"/>
        <item x="16"/>
        <item x="2121"/>
        <item x="2663"/>
        <item x="32"/>
        <item x="354"/>
        <item x="598"/>
        <item x="2520"/>
        <item x="2433"/>
        <item x="1073"/>
        <item x="2124"/>
        <item x="2425"/>
        <item x="2720"/>
        <item x="2473"/>
        <item x="2227"/>
        <item x="2505"/>
        <item x="1472"/>
        <item x="2467"/>
        <item x="1928"/>
        <item x="1415"/>
        <item x="1270"/>
        <item x="28"/>
        <item x="2382"/>
        <item x="2221"/>
        <item x="282"/>
        <item x="2134"/>
        <item x="2640"/>
        <item x="2396"/>
        <item x="84"/>
        <item x="2501"/>
        <item x="1327"/>
        <item x="653"/>
        <item x="356"/>
        <item x="628"/>
        <item x="1004"/>
        <item x="2419"/>
        <item x="242"/>
        <item x="511"/>
        <item x="987"/>
        <item x="2599"/>
        <item x="104"/>
        <item x="10"/>
        <item x="510"/>
        <item x="2567"/>
        <item x="518"/>
        <item x="2250"/>
        <item x="1264"/>
        <item x="1794"/>
        <item x="2553"/>
        <item x="657"/>
        <item x="329"/>
        <item x="1488"/>
        <item x="355"/>
        <item x="237"/>
        <item x="439"/>
        <item x="2532"/>
        <item x="1397"/>
        <item x="17"/>
        <item x="1283"/>
        <item x="1190"/>
        <item x="1234"/>
        <item x="1616"/>
        <item x="1800"/>
        <item x="2205"/>
        <item x="2248"/>
        <item x="2055"/>
        <item x="194"/>
        <item x="2493"/>
        <item x="1266"/>
        <item x="2398"/>
        <item x="1892"/>
        <item x="2408"/>
        <item x="2624"/>
        <item x="257"/>
        <item x="1940"/>
        <item x="2746"/>
        <item x="2385"/>
        <item x="1886"/>
        <item x="1946"/>
        <item x="431"/>
        <item x="1783"/>
        <item x="2652"/>
        <item x="934"/>
        <item x="2511"/>
        <item x="2252"/>
        <item x="1642"/>
        <item x="2191"/>
        <item x="1434"/>
        <item x="330"/>
        <item x="1639"/>
        <item x="2188"/>
        <item x="1253"/>
        <item x="661"/>
        <item x="14"/>
        <item x="2734"/>
        <item x="50"/>
        <item x="1235"/>
        <item x="1914"/>
        <item x="1979"/>
        <item x="2705"/>
        <item x="1585"/>
        <item x="1171"/>
        <item x="348"/>
        <item x="1249"/>
        <item x="940"/>
        <item x="2701"/>
        <item x="2355"/>
        <item x="1722"/>
        <item x="1831"/>
        <item x="2514"/>
        <item x="2576"/>
        <item x="2107"/>
        <item x="277"/>
        <item x="1252"/>
        <item x="223"/>
        <item x="274"/>
        <item x="1720"/>
        <item x="2568"/>
        <item x="7"/>
        <item x="1801"/>
        <item x="2529"/>
        <item x="1133"/>
        <item x="255"/>
        <item x="982"/>
        <item x="2413"/>
        <item x="1060"/>
        <item x="1622"/>
        <item x="30"/>
        <item x="1804"/>
        <item x="306"/>
        <item x="928"/>
        <item x="666"/>
        <item x="2424"/>
        <item x="2604"/>
        <item x="189"/>
        <item x="303"/>
        <item x="40"/>
        <item x="300"/>
        <item x="2481"/>
        <item x="234"/>
        <item x="578"/>
        <item x="2483"/>
        <item x="1292"/>
        <item x="2646"/>
        <item x="2662"/>
        <item x="345"/>
        <item x="2471"/>
        <item x="1164"/>
        <item x="654"/>
        <item x="1969"/>
        <item x="1240"/>
        <item x="233"/>
        <item x="2458"/>
        <item x="1416"/>
        <item x="1400"/>
        <item x="1882"/>
        <item x="344"/>
        <item x="2410"/>
        <item x="2574"/>
        <item x="264"/>
        <item x="2053"/>
        <item x="1256"/>
        <item x="1001"/>
        <item x="658"/>
        <item x="1445"/>
        <item x="240"/>
        <item x="1248"/>
        <item x="2001"/>
        <item x="2440"/>
        <item x="1409"/>
        <item x="2432"/>
        <item x="972"/>
        <item x="2342"/>
        <item x="2412"/>
        <item x="270"/>
        <item x="2118"/>
        <item x="1944"/>
        <item x="2502"/>
        <item x="1057"/>
        <item x="1419"/>
        <item x="53"/>
        <item x="2588"/>
        <item x="604"/>
        <item x="1344"/>
        <item x="608"/>
        <item x="2478"/>
        <item x="1827"/>
        <item x="1010"/>
        <item x="607"/>
        <item x="2446"/>
        <item x="283"/>
        <item x="2389"/>
        <item x="2683"/>
        <item x="2546"/>
        <item x="2219"/>
        <item x="2187"/>
        <item x="1438"/>
        <item x="284"/>
        <item x="33"/>
        <item x="426"/>
        <item x="1420"/>
        <item x="1930"/>
        <item x="2381"/>
        <item x="352"/>
        <item x="2468"/>
        <item x="2363"/>
        <item x="1056"/>
        <item x="942"/>
        <item x="1008"/>
        <item x="2585"/>
        <item x="2057"/>
        <item x="1550"/>
        <item x="1891"/>
        <item x="591"/>
        <item x="1828"/>
        <item x="2586"/>
        <item x="1052"/>
        <item x="1889"/>
        <item x="594"/>
        <item x="2541"/>
        <item x="2703"/>
        <item x="2390"/>
        <item x="1099"/>
        <item x="1140"/>
        <item x="2122"/>
        <item x="1823"/>
        <item x="2560"/>
        <item x="930"/>
        <item x="2185"/>
        <item x="932"/>
        <item x="1447"/>
        <item x="95"/>
        <item x="78"/>
        <item x="1275"/>
        <item x="2684"/>
        <item x="2677"/>
        <item x="1109"/>
        <item x="600"/>
        <item x="184"/>
        <item x="946"/>
        <item x="2246"/>
        <item x="1199"/>
        <item x="1674"/>
        <item x="1276"/>
        <item x="2114"/>
        <item x="2429"/>
        <item x="2708"/>
        <item x="261"/>
        <item x="2570"/>
        <item x="296"/>
        <item x="1241"/>
        <item x="1711"/>
        <item x="1947"/>
        <item x="1015"/>
        <item x="2190"/>
        <item x="275"/>
        <item x="629"/>
        <item x="2602"/>
        <item x="1945"/>
        <item x="1338"/>
        <item x="2403"/>
        <item x="351"/>
        <item x="82"/>
        <item x="2437"/>
        <item x="823"/>
        <item x="2192"/>
        <item x="1335"/>
        <item x="2655"/>
        <item x="54"/>
        <item x="2404"/>
        <item x="933"/>
        <item x="2516"/>
        <item x="1681"/>
        <item x="2480"/>
        <item x="1579"/>
        <item x="288"/>
        <item x="2352"/>
        <item x="2232"/>
        <item x="2420"/>
        <item x="298"/>
        <item x="341"/>
        <item x="818"/>
        <item x="1471"/>
        <item x="2580"/>
        <item x="1896"/>
        <item x="2649"/>
        <item x="2245"/>
        <item x="1912"/>
        <item x="2397"/>
        <item x="229"/>
        <item x="1906"/>
        <item x="2225"/>
        <item x="56"/>
        <item x="101"/>
        <item x="2699"/>
        <item x="307"/>
        <item x="1180"/>
        <item x="2540"/>
        <item x="2443"/>
        <item x="1936"/>
        <item x="2386"/>
        <item x="2022"/>
        <item x="677"/>
        <item x="2670"/>
        <item x="1181"/>
        <item x="991"/>
        <item x="2697"/>
        <item x="1617"/>
        <item x="1257"/>
        <item x="2509"/>
        <item x="1938"/>
        <item x="1167"/>
        <item x="2062"/>
        <item x="268"/>
        <item x="2491"/>
        <item x="1078"/>
        <item x="186"/>
        <item x="2231"/>
        <item x="603"/>
        <item x="2564"/>
        <item x="949"/>
        <item x="640"/>
        <item x="965"/>
        <item x="338"/>
        <item x="1143"/>
        <item x="627"/>
        <item x="3"/>
        <item x="334"/>
        <item x="294"/>
        <item x="923"/>
        <item x="305"/>
        <item x="2715"/>
        <item x="87"/>
        <item x="1811"/>
        <item x="1059"/>
        <item x="1788"/>
        <item x="251"/>
        <item x="1807"/>
        <item x="308"/>
        <item x="917"/>
        <item x="250"/>
        <item x="44"/>
        <item x="936"/>
        <item x="1243"/>
        <item x="1970"/>
        <item x="980"/>
        <item x="1932"/>
        <item x="2112"/>
        <item x="2074"/>
        <item x="2405"/>
        <item x="667"/>
        <item x="2499"/>
        <item x="2469"/>
        <item x="1089"/>
        <item x="265"/>
        <item x="2565"/>
        <item x="994"/>
        <item x="2475"/>
        <item x="2492"/>
        <item x="638"/>
        <item x="970"/>
        <item x="1748"/>
        <item x="517"/>
        <item x="2226"/>
        <item x="2681"/>
        <item x="2445"/>
        <item x="2464"/>
        <item x="2739"/>
        <item x="106"/>
        <item x="2465"/>
        <item x="2021"/>
        <item x="81"/>
        <item x="225"/>
        <item x="427"/>
        <item x="1013"/>
        <item x="436"/>
        <item x="680"/>
        <item x="212"/>
        <item x="1637"/>
        <item x="1262"/>
        <item x="320"/>
        <item x="253"/>
        <item x="2430"/>
        <item x="2131"/>
        <item x="1435"/>
        <item x="230"/>
        <item x="299"/>
        <item x="1636"/>
        <item x="2409"/>
        <item x="2629"/>
        <item x="1271"/>
        <item x="915"/>
        <item x="1331"/>
        <item x="2229"/>
        <item x="675"/>
        <item x="2"/>
        <item x="1080"/>
        <item x="1899"/>
        <item x="2714"/>
        <item x="1396"/>
        <item x="1245"/>
        <item x="1795"/>
        <item x="350"/>
        <item x="2189"/>
        <item x="2344"/>
        <item x="639"/>
        <item x="93"/>
        <item x="2626"/>
        <item x="85"/>
        <item x="2416"/>
        <item x="2523"/>
        <item x="1600"/>
        <item x="340"/>
        <item x="2556"/>
        <item x="2104"/>
        <item x="630"/>
        <item x="2108"/>
        <item x="1077"/>
        <item x="2211"/>
        <item x="1983"/>
        <item x="2562"/>
        <item x="2741"/>
        <item x="916"/>
        <item x="2620"/>
        <item x="577"/>
        <item x="2595"/>
        <item x="269"/>
        <item x="1951"/>
        <item x="1442"/>
        <item x="599"/>
        <item x="580"/>
        <item x="248"/>
        <item x="191"/>
        <item x="1917"/>
        <item x="1719"/>
        <item x="2661"/>
        <item x="2070"/>
        <item x="1833"/>
        <item x="1725"/>
        <item x="502"/>
        <item x="1776"/>
        <item x="2644"/>
        <item x="2247"/>
        <item x="2407"/>
        <item x="2521"/>
        <item x="2400"/>
        <item x="1822"/>
        <item x="2484"/>
        <item x="2338"/>
        <item x="315"/>
        <item x="324"/>
        <item x="938"/>
        <item x="1490"/>
        <item x="91"/>
        <item x="1998"/>
        <item x="2744"/>
        <item x="2130"/>
        <item x="1679"/>
        <item x="2603"/>
        <item x="995"/>
        <item x="2417"/>
        <item x="2456"/>
        <item x="1784"/>
        <item x="2706"/>
        <item x="90"/>
        <item x="2463"/>
        <item x="2589"/>
        <item x="2415"/>
        <item x="2561"/>
        <item x="1825"/>
        <item x="18"/>
        <item x="2566"/>
        <item x="201"/>
        <item x="80"/>
        <item x="1175"/>
        <item x="6"/>
        <item x="1635"/>
        <item x="2135"/>
        <item x="1634"/>
        <item x="2512"/>
        <item x="2489"/>
        <item x="260"/>
        <item x="15"/>
        <item x="271"/>
        <item x="289"/>
        <item x="1803"/>
        <item x="313"/>
        <item x="1805"/>
        <item x="2448"/>
        <item x="231"/>
        <item x="2259"/>
        <item x="1909"/>
        <item x="2712"/>
        <item x="281"/>
        <item x="198"/>
        <item x="196"/>
        <item x="589"/>
        <item x="1802"/>
        <item x="2347"/>
        <item x="2020"/>
        <item x="336"/>
        <item x="1182"/>
        <item x="2204"/>
        <item x="2557"/>
        <item x="1474"/>
        <item x="644"/>
        <item x="1937"/>
        <item x="1631"/>
        <item x="506"/>
        <item x="1079"/>
        <item x="1088"/>
        <item x="1686"/>
        <item x="2362"/>
        <item x="1749"/>
        <item x="1895"/>
        <item x="2193"/>
        <item x="1931"/>
        <item x="75"/>
        <item x="1790"/>
        <item x="52"/>
        <item x="1102"/>
        <item x="1633"/>
        <item x="1950"/>
        <item x="1414"/>
        <item x="202"/>
        <item x="94"/>
        <item x="1971"/>
        <item x="2666"/>
        <item x="1881"/>
        <item x="2476"/>
        <item x="61"/>
        <item x="632"/>
        <item x="2076"/>
        <item x="2563"/>
        <item x="2109"/>
        <item x="45"/>
        <item x="181"/>
        <item x="2490"/>
        <item x="825"/>
        <item x="2710"/>
        <item x="342"/>
        <item x="1813"/>
        <item x="343"/>
        <item x="2615"/>
        <item x="1632"/>
        <item x="2127"/>
        <item x="2133"/>
        <item x="214"/>
        <item x="919"/>
        <item x="434"/>
        <item x="2526"/>
        <item x="655"/>
        <item x="2391"/>
        <item x="1808"/>
        <item x="1138"/>
        <item x="1875"/>
        <item x="1165"/>
        <item x="262"/>
        <item x="1593"/>
        <item x="46"/>
        <item x="1277"/>
        <item x="333"/>
        <item x="279"/>
        <item x="1723"/>
        <item x="2517"/>
        <item x="2123"/>
        <item x="1576"/>
        <item x="1791"/>
        <item x="1231"/>
        <item x="2674"/>
        <item x="2137"/>
        <item x="1002"/>
        <item x="216"/>
        <item x="1477"/>
        <item x="68"/>
        <item x="1141"/>
        <item x="2593"/>
        <item x="1728"/>
        <item x="822"/>
        <item x="2508"/>
        <item x="2235"/>
        <item x="2702"/>
        <item x="1134"/>
        <item x="2518"/>
        <item x="1006"/>
        <item x="1878"/>
        <item x="2325"/>
        <item x="293"/>
        <item x="989"/>
        <item x="1177"/>
        <item x="1814"/>
        <item x="429"/>
        <item x="2559"/>
        <item x="2265"/>
        <item x="1422"/>
        <item x="648"/>
        <item x="2262"/>
        <item x="2597"/>
        <item x="24"/>
        <item x="2354"/>
        <item x="2063"/>
        <item x="1953"/>
        <item x="1408"/>
        <item x="238"/>
        <item x="2206"/>
        <item x="2745"/>
        <item x="921"/>
        <item x="1071"/>
        <item x="1096"/>
        <item x="1294"/>
        <item x="21"/>
        <item x="227"/>
        <item x="1108"/>
        <item x="2217"/>
        <item x="2418"/>
        <item x="2268"/>
        <item x="1799"/>
        <item x="1449"/>
        <item x="2647"/>
        <item x="576"/>
        <item x="625"/>
        <item x="2609"/>
        <item x="1926"/>
        <item x="1260"/>
        <item x="2388"/>
        <item x="1012"/>
        <item x="2651"/>
        <item x="1708"/>
        <item x="2356"/>
        <item x="2203"/>
        <item x="49"/>
        <item x="2519"/>
        <item x="2716"/>
        <item x="1692"/>
        <item x="2258"/>
        <item x="1104"/>
        <item x="2627"/>
        <item x="2527"/>
        <item x="2503"/>
        <item x="5"/>
        <item x="2451"/>
        <item x="2392"/>
        <item x="816"/>
        <item x="1007"/>
        <item x="2267"/>
        <item x="2740"/>
        <item x="38"/>
        <item x="2571"/>
        <item x="1972"/>
        <item x="2616"/>
        <item x="278"/>
        <item x="309"/>
        <item x="304"/>
        <item x="1890"/>
        <item x="1097"/>
        <item x="2704"/>
        <item x="1469"/>
        <item x="1992"/>
        <item x="218"/>
        <item x="2223"/>
        <item x="1092"/>
        <item x="1188"/>
        <item x="331"/>
        <item x="2266"/>
        <item x="2667"/>
        <item x="1337"/>
        <item x="2110"/>
        <item x="86"/>
        <item x="2613"/>
        <item x="1830"/>
        <item x="1934"/>
        <item x="1076"/>
        <item x="1893"/>
        <item x="592"/>
        <item x="1604"/>
        <item x="1613"/>
        <item x="2645"/>
        <item x="1169"/>
        <item x="997"/>
        <item x="1261"/>
        <item x="1326"/>
        <item x="2659"/>
        <item x="998"/>
        <item x="65"/>
        <item x="2719"/>
        <item x="2598"/>
        <item x="2500"/>
        <item x="301"/>
        <item x="596"/>
        <item x="206"/>
        <item x="2346"/>
        <item x="1439"/>
        <item x="2682"/>
        <item x="2406"/>
        <item x="1954"/>
        <item x="1149"/>
        <item x="247"/>
        <item x="209"/>
        <item x="950"/>
        <item x="1713"/>
        <item x="2140"/>
        <item x="636"/>
        <item x="287"/>
        <item x="1086"/>
        <item x="1067"/>
        <item x="601"/>
        <item x="1942"/>
        <item x="27"/>
        <item x="820"/>
        <item x="317"/>
        <item x="631"/>
        <item x="1172"/>
        <item x="252"/>
        <item x="1101"/>
        <item x="332"/>
        <item x="2657"/>
        <item x="1022"/>
        <item x="1990"/>
        <item x="2120"/>
        <item x="2431"/>
        <item x="323"/>
        <item x="952"/>
        <item x="2421"/>
        <item x="2353"/>
        <item x="1146"/>
        <item x="2050"/>
        <item x="337"/>
        <item x="2399"/>
        <item x="826"/>
        <item x="509"/>
        <item x="2460"/>
        <item x="2261"/>
        <item x="182"/>
        <item x="259"/>
        <item x="1754"/>
        <item x="2554"/>
        <item x="2656"/>
        <item x="1916"/>
        <item x="1273"/>
        <item x="2236"/>
        <item x="2618"/>
        <item x="2547"/>
        <item x="1903"/>
        <item x="190"/>
        <item x="2340"/>
        <item x="266"/>
        <item x="69"/>
        <item x="1284"/>
        <item x="1929"/>
        <item x="1246"/>
        <item x="1547"/>
        <item x="272"/>
        <item x="1935"/>
        <item x="105"/>
        <item x="2244"/>
        <item x="1626"/>
        <item x="2125"/>
        <item x="1614"/>
        <item x="2544"/>
        <item x="2590"/>
        <item x="2707"/>
        <item x="2482"/>
        <item x="183"/>
        <item x="59"/>
        <item x="2215"/>
        <item x="1586"/>
        <item x="2653"/>
        <item x="2207"/>
        <item x="1098"/>
        <item x="2573"/>
        <item x="103"/>
        <item x="981"/>
        <item x="1904"/>
        <item x="185"/>
        <item x="256"/>
        <item x="1701"/>
        <item x="1103"/>
        <item x="2606"/>
        <item x="2208"/>
        <item x="430"/>
        <item x="1329"/>
        <item x="1242"/>
        <item x="2360"/>
        <item x="623"/>
        <item x="311"/>
        <item x="2552"/>
        <item x="1075"/>
        <item x="224"/>
        <item x="2427"/>
        <item x="2600"/>
        <item x="1715"/>
        <item x="316"/>
        <item x="586"/>
        <item x="2587"/>
        <item x="1444"/>
        <item x="1981"/>
        <item x="1612"/>
        <item x="1995"/>
        <item x="89"/>
        <item x="1340"/>
        <item x="2136"/>
        <item x="990"/>
        <item x="290"/>
        <item x="2357"/>
        <item x="633"/>
        <item x="813"/>
        <item x="1520"/>
        <item x="1594"/>
        <item x="935"/>
        <item x="1620"/>
        <item x="83"/>
        <item x="1139"/>
        <item x="645"/>
        <item x="2648"/>
        <item x="2401"/>
        <item x="1288"/>
        <item x="70"/>
        <item x="1883"/>
        <item x="2113"/>
        <item x="1608"/>
        <item x="1618"/>
        <item x="1764"/>
        <item x="1467"/>
        <item x="432"/>
        <item x="1539"/>
        <item x="1672"/>
        <item x="1068"/>
        <item x="1394"/>
        <item x="2444"/>
        <item x="1480"/>
        <item x="1339"/>
        <item x="2251"/>
        <item x="2453"/>
        <item x="318"/>
        <item x="1084"/>
        <item x="2350"/>
        <item x="2441"/>
        <item x="48"/>
        <item x="63"/>
        <item x="295"/>
        <item x="2643"/>
        <item x="2364"/>
        <item x="1437"/>
        <item x="2058"/>
        <item x="1478"/>
        <item x="292"/>
        <item x="664"/>
        <item x="2115"/>
        <item x="988"/>
        <item x="2709"/>
        <item x="2462"/>
        <item x="276"/>
        <item x="2426"/>
        <item x="2495"/>
        <item x="2575"/>
        <item x="2132"/>
        <item x="195"/>
        <item x="1418"/>
        <item x="967"/>
        <item x="1152"/>
        <item x="1540"/>
        <item x="2242"/>
        <item x="22"/>
        <item x="660"/>
        <item x="819"/>
        <item x="2358"/>
        <item x="1291"/>
        <item x="2336"/>
        <item x="605"/>
        <item x="2487"/>
        <item x="2105"/>
        <item x="1201"/>
        <item x="1501"/>
        <item x="977"/>
        <item x="1250"/>
        <item x="1403"/>
        <item x="204"/>
        <item x="2064"/>
        <item x="205"/>
        <item x="676"/>
        <item x="2075"/>
        <item x="437"/>
        <item x="1237"/>
        <item x="2569"/>
        <item x="1289"/>
        <item x="1952"/>
        <item x="1328"/>
        <item x="23"/>
        <item x="62"/>
        <item x="815"/>
        <item x="1072"/>
        <item x="2486"/>
        <item x="236"/>
        <item x="241"/>
        <item x="2395"/>
        <item x="2233"/>
        <item x="2625"/>
        <item x="249"/>
        <item x="2578"/>
        <item x="984"/>
        <item x="2608"/>
        <item x="986"/>
        <item x="500"/>
        <item x="650"/>
        <item x="2737"/>
        <item x="1905"/>
        <item x="2376"/>
        <item x="2472"/>
        <item x="1279"/>
        <item x="1774"/>
        <item x="2583"/>
        <item x="2106"/>
        <item x="1697"/>
        <item x="2378"/>
        <item x="2361"/>
        <item x="2239"/>
        <item x="1943"/>
        <item x="672"/>
        <item x="1268"/>
        <item x="1786"/>
        <item x="2060"/>
        <item x="43"/>
        <item x="232"/>
        <item x="2061"/>
        <item x="1581"/>
        <item x="353"/>
        <item x="1559"/>
        <item x="966"/>
        <item x="1187"/>
        <item x="1563"/>
        <item x="670"/>
        <item x="1619"/>
        <item x="665"/>
        <item x="1621"/>
        <item x="584"/>
        <item x="2237"/>
        <item x="11"/>
        <item x="1145"/>
        <item x="1623"/>
        <item x="222"/>
        <item x="428"/>
        <item x="1473"/>
        <item x="1413"/>
        <item x="1812"/>
        <item x="1578"/>
        <item x="1247"/>
        <item x="2249"/>
        <item x="2671"/>
        <item x="1785"/>
        <item x="1911"/>
        <item x="1677"/>
        <item x="2428"/>
        <item x="2222"/>
        <item x="2732"/>
        <item x="2543"/>
        <item x="662"/>
        <item x="1009"/>
        <item x="671"/>
        <item x="310"/>
        <item x="2601"/>
        <item x="1233"/>
        <item x="574"/>
        <item x="1100"/>
        <item x="968"/>
        <item x="2449"/>
        <item x="588"/>
        <item x="1278"/>
        <item x="1064"/>
        <item x="1949"/>
        <item x="1721"/>
        <item x="2079"/>
        <item x="4"/>
        <item x="2584"/>
        <item x="263"/>
        <item x="2023"/>
        <item x="435"/>
        <item x="637"/>
        <item x="285"/>
        <item x="29"/>
        <item x="2668"/>
        <item x="1333"/>
        <item x="1574"/>
        <item x="1615"/>
        <item x="2507"/>
        <item x="999"/>
        <item x="1476"/>
        <item x="1170"/>
        <item x="2241"/>
        <item x="1537"/>
        <item x="67"/>
        <item x="1446"/>
        <item x="1014"/>
        <item x="1411"/>
        <item x="1091"/>
        <item x="302"/>
        <item x="2351"/>
        <item x="2535"/>
        <item x="2558"/>
        <item x="1259"/>
        <item x="2387"/>
        <item x="1184"/>
        <item x="1054"/>
        <item x="280"/>
        <item x="1005"/>
        <item x="1549"/>
        <item x="1239"/>
        <item x="1142"/>
        <item x="1554"/>
        <item x="335"/>
        <item x="273"/>
        <item x="1410"/>
        <item x="1263"/>
        <item x="1066"/>
        <item x="312"/>
        <item x="983"/>
        <item x="79"/>
        <item x="585"/>
        <item x="192"/>
        <item x="2457"/>
        <item x="929"/>
        <item x="516"/>
        <item x="2377"/>
        <item x="2459"/>
        <item x="2614"/>
        <item x="1876"/>
        <item x="1732"/>
        <item x="1070"/>
        <item x="9"/>
        <item x="582"/>
        <item x="1683"/>
        <item x="1482"/>
        <item x="1933"/>
        <item x="1105"/>
        <item x="327"/>
        <item x="1560"/>
        <item x="2536"/>
        <item x="2379"/>
        <item x="2479"/>
        <item x="1074"/>
        <item x="2610"/>
        <item x="2263"/>
        <item x="507"/>
        <item x="349"/>
        <item x="1281"/>
        <item x="1599"/>
        <item x="1504"/>
        <item x="1680"/>
        <item x="74"/>
        <item x="2542"/>
        <item x="2345"/>
        <item x="64"/>
        <item x="66"/>
        <item x="2612"/>
        <item x="643"/>
        <item x="2402"/>
        <item x="291"/>
        <item x="1901"/>
        <item x="1915"/>
        <item x="2126"/>
        <item x="1993"/>
        <item x="92"/>
        <item x="2330"/>
        <item x="2411"/>
        <item x="2548"/>
        <item x="2119"/>
        <item x="2664"/>
        <item x="602"/>
        <item x="47"/>
        <item x="1741"/>
        <item x="2414"/>
        <item x="1285"/>
        <item x="828"/>
        <item x="347"/>
        <item x="2531"/>
        <item x="1601"/>
        <item x="2582"/>
        <item x="1913"/>
        <item x="2654"/>
        <item x="2717"/>
        <item x="2218"/>
        <item x="51"/>
        <item x="2184"/>
        <item x="941"/>
        <item x="2665"/>
        <item x="2216"/>
        <item x="1629"/>
        <item x="2700"/>
        <item x="1332"/>
        <item x="2129"/>
        <item x="824"/>
        <item x="1063"/>
        <item x="1016"/>
        <item x="2619"/>
        <item x="245"/>
        <item x="1583"/>
        <item x="433"/>
        <item x="674"/>
        <item x="34"/>
        <item x="2596"/>
        <item x="314"/>
        <item x="98"/>
        <item x="2186"/>
        <item x="39"/>
        <item x="659"/>
        <item x="2337"/>
        <item x="1987"/>
        <item x="2394"/>
        <item x="1609"/>
        <item x="2422"/>
        <item x="2056"/>
        <item x="88"/>
        <item x="2256"/>
        <item x="208"/>
        <item x="1568"/>
        <item x="943"/>
        <item x="1423"/>
        <item x="505"/>
        <item x="200"/>
        <item x="2577"/>
        <item x="575"/>
        <item x="581"/>
        <item x="1673"/>
        <item x="1272"/>
        <item x="1624"/>
        <item x="1196"/>
        <item x="2698"/>
        <item x="2269"/>
        <item x="1709"/>
        <item x="1703"/>
        <item x="2116"/>
        <item x="2434"/>
        <item x="235"/>
        <item x="619"/>
        <item x="2117"/>
        <item x="25"/>
        <item x="1902"/>
        <item x="1424"/>
        <item x="2343"/>
        <item x="1558"/>
        <item x="1884"/>
        <item x="1062"/>
        <item x="1797"/>
        <item x="1910"/>
        <item x="649"/>
        <item x="188"/>
        <item x="652"/>
        <item x="1752"/>
        <item x="1641"/>
        <item x="2522"/>
        <item x="1095"/>
        <item x="1191"/>
        <item x="1393"/>
        <item x="920"/>
        <item x="1436"/>
        <item x="1897"/>
        <item x="1200"/>
        <item x="1627"/>
        <item x="1061"/>
        <item x="2442"/>
        <item x="1571"/>
        <item x="2669"/>
        <item x="267"/>
        <item x="1443"/>
        <item x="1094"/>
        <item x="1625"/>
        <item x="346"/>
        <item x="0"/>
        <item x="1996"/>
        <item x="646"/>
        <item x="1151"/>
        <item x="1740"/>
        <item x="1287"/>
        <item x="243"/>
        <item x="2504"/>
        <item x="973"/>
        <item x="1412"/>
        <item x="2513"/>
        <item x="2470"/>
        <item x="2650"/>
        <item x="2550"/>
        <item x="1483"/>
        <item x="2488"/>
        <item x="2466"/>
        <item x="1675"/>
        <item x="1144"/>
        <item x="1183"/>
        <item x="2538"/>
        <item x="2660"/>
        <item x="197"/>
        <item x="2658"/>
        <item x="1282"/>
        <item x="508"/>
        <item x="2515"/>
        <item x="2067"/>
        <item x="2735"/>
        <item x="2534"/>
        <item x="102"/>
        <item x="100"/>
        <item x="1777"/>
        <item x="2675"/>
        <item x="1011"/>
        <item x="1976"/>
        <item x="512"/>
        <item x="319"/>
        <item x="1265"/>
        <item x="2128"/>
        <item x="339"/>
        <item x="41"/>
        <item x="36"/>
        <item x="2497"/>
        <item x="1"/>
        <item x="2549"/>
        <item x="622"/>
        <item x="1401"/>
        <item x="1269"/>
        <item x="2713"/>
        <item x="2255"/>
        <item x="1591"/>
        <item x="1985"/>
        <item x="573"/>
        <item x="2592"/>
        <item x="679"/>
        <item x="2438"/>
        <item x="499"/>
        <item x="1824"/>
        <item x="626"/>
        <item x="2623"/>
        <item x="1448"/>
        <item x="2069"/>
        <item x="1441"/>
        <item x="1236"/>
        <item x="1194"/>
        <item x="19"/>
        <item x="827"/>
        <item x="663"/>
        <item x="207"/>
        <item x="945"/>
        <item x="1244"/>
        <item x="1986"/>
        <item x="2711"/>
        <item x="1792"/>
        <item x="1628"/>
        <item x="2461"/>
        <item x="1759"/>
        <item x="2260"/>
        <item x="2220"/>
        <item x="1676"/>
        <item x="514"/>
        <item x="1704"/>
        <item x="210"/>
        <item x="1055"/>
        <item x="217"/>
        <item x="1135"/>
        <item x="1640"/>
        <item x="2081"/>
        <item x="593"/>
        <item x="1595"/>
        <item x="1330"/>
        <item x="620"/>
        <item x="57"/>
        <item x="1580"/>
        <item x="2594"/>
        <item x="2271"/>
        <item x="1793"/>
        <item x="1487"/>
        <item x="2111"/>
        <item x="1174"/>
        <item x="219"/>
        <item x="2718"/>
        <item x="1712"/>
        <item x="969"/>
        <item x="641"/>
        <item x="1710"/>
        <item x="635"/>
        <item x="1605"/>
        <item x="211"/>
        <item x="2742"/>
        <item x="1687"/>
        <item x="2530"/>
        <item x="1737"/>
        <item x="2621"/>
        <item x="71"/>
        <item x="2474"/>
        <item x="1588"/>
        <item x="2676"/>
        <item x="1779"/>
        <item x="2054"/>
        <item x="1421"/>
        <item x="1763"/>
        <item x="2423"/>
        <item x="99"/>
        <item x="1885"/>
        <item x="58"/>
        <item x="996"/>
        <item x="992"/>
        <item x="1342"/>
        <item x="673"/>
        <item x="26"/>
        <item x="937"/>
        <item x="1251"/>
        <item x="579"/>
        <item x="1948"/>
        <item x="647"/>
        <item x="2678"/>
        <item x="1255"/>
        <item x="215"/>
        <item x="221"/>
        <item x="2579"/>
        <item x="1718"/>
        <item x="1939"/>
        <item x="1927"/>
        <item x="1500"/>
        <item x="2243"/>
        <item x="1810"/>
        <item x="1176"/>
        <item x="220"/>
        <item x="1729"/>
        <item x="1994"/>
        <item x="2240"/>
        <item x="2555"/>
        <item x="590"/>
        <item x="948"/>
        <item x="2024"/>
        <item x="2450"/>
        <item x="2551"/>
        <item x="13"/>
        <item x="642"/>
        <item x="583"/>
        <item x="2349"/>
        <item x="918"/>
        <item x="1280"/>
        <item x="2393"/>
        <item x="1685"/>
        <item x="1555"/>
        <item x="1178"/>
        <item x="993"/>
        <item x="2622"/>
        <item x="2209"/>
        <item x="1724"/>
        <item x="2348"/>
        <item x="1136"/>
        <item x="2002"/>
        <item x="12"/>
        <item x="1341"/>
        <item x="1440"/>
        <item x="2000"/>
        <item x="1163"/>
        <item x="2272"/>
        <item x="985"/>
        <item x="35"/>
        <item x="1399"/>
        <item x="1587"/>
        <item x="1106"/>
        <item x="1498"/>
        <item x="1879"/>
        <item x="2257"/>
        <item x="1590"/>
        <item x="1750"/>
        <item x="2572"/>
        <item x="1980"/>
        <item x="1258"/>
        <item x="2138"/>
        <item x="286"/>
        <item x="2073"/>
        <item x="2436"/>
        <item x="2528"/>
        <item x="1798"/>
        <item x="2617"/>
        <item x="2025"/>
        <item x="1481"/>
        <item x="1731"/>
        <item x="1082"/>
        <item x="1900"/>
        <item x="2214"/>
        <item x="2359"/>
        <item x="1978"/>
        <item x="2230"/>
        <item x="947"/>
        <item x="1475"/>
        <item x="1433"/>
        <item x="1789"/>
        <item x="1069"/>
        <item x="60"/>
        <item x="297"/>
        <item x="1186"/>
        <item x="1267"/>
        <item x="2642"/>
        <item x="2212"/>
        <item x="1290"/>
        <item x="2447"/>
        <item x="1809"/>
        <item x="1192"/>
        <item x="228"/>
        <item x="2224"/>
        <item x="213"/>
        <item x="1565"/>
        <item x="239"/>
        <item x="595"/>
        <item x="651"/>
        <item x="1198"/>
        <item x="2238"/>
        <item x="1765"/>
        <item x="1894"/>
        <item x="2581"/>
        <item x="621"/>
        <item x="1678"/>
        <item x="1888"/>
        <item x="328"/>
        <item x="1573"/>
        <item x="1887"/>
        <item x="1065"/>
        <item x="37"/>
        <item x="2498"/>
        <item x="193"/>
        <item x="1696"/>
        <item x="1781"/>
        <item x="1782"/>
        <item x="2524"/>
        <item x="2672"/>
        <item x="2139"/>
        <item x="1479"/>
        <item x="1999"/>
        <item x="1984"/>
        <item x="2341"/>
        <item x="1147"/>
        <item x="1081"/>
        <item x="2537"/>
        <item x="2270"/>
        <item x="199"/>
        <item x="1596"/>
        <item x="2533"/>
        <item x="1552"/>
        <item x="1503"/>
        <item x="669"/>
        <item x="1941"/>
        <item x="1470"/>
        <item x="1714"/>
        <item x="1592"/>
        <item x="76"/>
        <item x="1493"/>
        <item x="975"/>
        <item x="1597"/>
        <item x="931"/>
        <item x="1716"/>
        <item x="971"/>
        <item x="1404"/>
        <item x="1491"/>
        <item x="1557"/>
        <item x="1334"/>
        <item x="1286"/>
        <item x="2072"/>
        <item x="2539"/>
        <item x="1589"/>
        <item x="976"/>
        <item x="1877"/>
        <item x="1918"/>
        <item x="1085"/>
        <item x="624"/>
        <item x="1058"/>
        <item x="1407"/>
        <item x="1179"/>
        <item x="811"/>
        <item x="322"/>
        <item x="1507"/>
        <item x="1185"/>
        <item x="1516"/>
        <item x="2680"/>
        <item x="2454"/>
        <item x="2506"/>
        <item x="1567"/>
        <item x="1000"/>
        <item x="1826"/>
        <item x="1090"/>
        <item x="1492"/>
        <item x="979"/>
        <item x="2264"/>
        <item x="515"/>
        <item x="326"/>
        <item x="2545"/>
        <item x="1168"/>
        <item x="1534"/>
        <item x="678"/>
        <item x="1598"/>
        <item x="1093"/>
        <item x="97"/>
        <item x="1773"/>
        <item x="2485"/>
        <item x="1757"/>
        <item x="2496"/>
        <item x="1974"/>
        <item x="2743"/>
        <item x="1638"/>
        <item x="1494"/>
        <item x="1562"/>
        <item x="2738"/>
        <item x="226"/>
        <item x="244"/>
        <item x="2052"/>
        <item x="656"/>
        <item x="1536"/>
        <item x="1544"/>
        <item x="814"/>
        <item x="606"/>
        <item x="2679"/>
        <item x="203"/>
        <item x="1468"/>
        <item x="1003"/>
        <item x="1726"/>
        <item x="2080"/>
        <item x="2253"/>
        <item x="96"/>
        <item x="1538"/>
        <item x="1572"/>
        <item x="1682"/>
        <item x="1197"/>
        <item x="2641"/>
        <item x="1083"/>
        <item x="2066"/>
        <item x="926"/>
        <item x="1630"/>
        <item x="939"/>
        <item x="1821"/>
        <item x="321"/>
        <item x="1514"/>
        <item x="1505"/>
        <item x="1336"/>
        <item x="927"/>
        <item x="1506"/>
        <item x="1402"/>
        <item x="1512"/>
        <item x="2059"/>
        <item x="1254"/>
        <item x="1907"/>
        <item x="668"/>
        <item x="513"/>
        <item x="925"/>
        <item x="1742"/>
        <item x="1778"/>
        <item x="1238"/>
        <item x="1753"/>
        <item x="1166"/>
        <item x="504"/>
        <item x="951"/>
        <item x="1603"/>
        <item x="1553"/>
        <item x="1189"/>
        <item x="1771"/>
        <item x="258"/>
        <item x="1690"/>
        <item x="1509"/>
        <item x="2435"/>
        <item x="1756"/>
        <item x="2607"/>
        <item x="1610"/>
        <item x="2525"/>
        <item x="922"/>
        <item x="1717"/>
        <item x="246"/>
        <item x="1497"/>
        <item x="1832"/>
        <item x="978"/>
        <item x="2068"/>
        <item x="1766"/>
        <item x="2673"/>
        <item x="503"/>
        <item x="1569"/>
        <item x="2254"/>
        <item x="438"/>
        <item x="1975"/>
        <item x="1564"/>
        <item x="1541"/>
        <item x="187"/>
        <item x="1405"/>
        <item x="42"/>
        <item x="1535"/>
        <item x="2477"/>
        <item x="587"/>
        <item x="1602"/>
        <item x="2234"/>
        <item x="1542"/>
        <item x="1767"/>
        <item x="924"/>
        <item x="1968"/>
        <item x="1761"/>
        <item x="2733"/>
        <item x="1735"/>
        <item x="2339"/>
        <item x="2685"/>
        <item x="821"/>
        <item x="1517"/>
        <item x="1486"/>
        <item x="1796"/>
        <item x="2051"/>
        <item x="812"/>
        <item x="1739"/>
        <item x="1584"/>
        <item x="1997"/>
        <item x="1521"/>
        <item x="1561"/>
        <item x="1508"/>
        <item x="1515"/>
        <item x="1746"/>
        <item x="1053"/>
        <item x="1768"/>
        <item x="1533"/>
        <item x="1706"/>
        <item x="2082"/>
        <item x="254"/>
        <item x="1566"/>
        <item x="72"/>
        <item x="1496"/>
        <item x="1518"/>
        <item x="1780"/>
        <item x="1973"/>
        <item x="1775"/>
        <item x="1694"/>
        <item x="1195"/>
        <item x="1570"/>
        <item x="1087"/>
        <item x="1880"/>
        <item x="1806"/>
        <item x="1699"/>
        <item x="1137"/>
        <item x="2228"/>
        <item x="1755"/>
        <item x="1582"/>
        <item x="1193"/>
        <item x="1551"/>
        <item x="1689"/>
        <item x="2071"/>
        <item x="1545"/>
        <item x="1734"/>
        <item x="1107"/>
        <item x="1695"/>
        <item x="1575"/>
        <item x="1611"/>
        <item x="1829"/>
        <item x="1688"/>
        <item x="1820"/>
        <item x="1738"/>
        <item x="1700"/>
        <item x="1705"/>
        <item x="1607"/>
        <item x="1173"/>
        <item x="1510"/>
        <item x="1556"/>
        <item x="1758"/>
        <item x="1991"/>
        <item x="1967"/>
        <item x="1148"/>
        <item x="1513"/>
        <item x="1495"/>
        <item x="1707"/>
        <item x="1770"/>
        <item x="1762"/>
        <item x="944"/>
        <item x="1485"/>
        <item x="1489"/>
        <item x="1743"/>
        <item x="1577"/>
        <item x="1543"/>
        <item x="1982"/>
        <item x="1343"/>
        <item x="1548"/>
        <item x="1727"/>
        <item x="1702"/>
        <item x="1989"/>
        <item x="1751"/>
        <item x="2078"/>
        <item x="1693"/>
        <item x="1519"/>
        <item x="1698"/>
        <item x="1502"/>
        <item x="1511"/>
        <item x="1736"/>
        <item x="1730"/>
        <item x="1150"/>
        <item x="1733"/>
        <item x="1274"/>
        <item x="1772"/>
        <item x="1744"/>
        <item x="1988"/>
        <item x="1499"/>
        <item x="501"/>
        <item x="2065"/>
        <item x="1606"/>
        <item x="1484"/>
        <item x="1769"/>
        <item x="1691"/>
        <item x="1760"/>
        <item x="1747"/>
        <item x="73"/>
        <item x="1977"/>
        <item x="2747"/>
        <item x="1546"/>
        <item x="804"/>
        <item x="974"/>
        <item x="1745"/>
        <item x="2077"/>
        <item t="default"/>
      </items>
    </pivotField>
    <pivotField compact="0" outline="0" showAll="0">
      <items count="2940">
        <item x="120"/>
        <item x="852"/>
        <item x="1788"/>
        <item x="1313"/>
        <item x="453"/>
        <item x="1054"/>
        <item x="2148"/>
        <item x="743"/>
        <item x="366"/>
        <item x="2679"/>
        <item x="825"/>
        <item x="830"/>
        <item x="408"/>
        <item x="1967"/>
        <item x="143"/>
        <item x="1681"/>
        <item x="2908"/>
        <item x="369"/>
        <item x="361"/>
        <item x="556"/>
        <item x="144"/>
        <item x="1987"/>
        <item x="1603"/>
        <item x="1587"/>
        <item x="148"/>
        <item x="162"/>
        <item x="2117"/>
        <item x="829"/>
        <item x="1057"/>
        <item x="1052"/>
        <item x="1318"/>
        <item x="522"/>
        <item x="2280"/>
        <item x="815"/>
        <item x="2921"/>
        <item x="817"/>
        <item x="589"/>
        <item x="2016"/>
        <item x="1878"/>
        <item x="2249"/>
        <item x="507"/>
        <item x="1797"/>
        <item x="755"/>
        <item x="1585"/>
        <item x="439"/>
        <item x="2168"/>
        <item x="440"/>
        <item x="2081"/>
        <item x="377"/>
        <item x="2929"/>
        <item x="2858"/>
        <item x="2122"/>
        <item x="119"/>
        <item x="1950"/>
        <item x="2879"/>
        <item x="2270"/>
        <item x="401"/>
        <item x="827"/>
        <item x="689"/>
        <item x="1520"/>
        <item x="497"/>
        <item x="811"/>
        <item x="1592"/>
        <item x="798"/>
        <item x="2040"/>
        <item x="2718"/>
        <item x="1761"/>
        <item x="2902"/>
        <item x="1302"/>
        <item x="123"/>
        <item x="1692"/>
        <item x="364"/>
        <item x="1590"/>
        <item x="1053"/>
        <item x="1910"/>
        <item x="671"/>
        <item x="1276"/>
        <item x="385"/>
        <item x="1205"/>
        <item x="406"/>
        <item x="800"/>
        <item x="2277"/>
        <item x="31"/>
        <item x="1992"/>
        <item x="2868"/>
        <item x="514"/>
        <item x="140"/>
        <item x="2625"/>
        <item x="1769"/>
        <item x="398"/>
        <item x="2079"/>
        <item x="454"/>
        <item x="677"/>
        <item x="2937"/>
        <item x="1710"/>
        <item x="1134"/>
        <item x="2327"/>
        <item x="2199"/>
        <item x="2"/>
        <item x="1642"/>
        <item x="2647"/>
        <item x="2756"/>
        <item x="388"/>
        <item x="136"/>
        <item x="1777"/>
        <item x="462"/>
        <item x="2938"/>
        <item x="181"/>
        <item x="1696"/>
        <item x="2108"/>
        <item x="83"/>
        <item x="2099"/>
        <item x="587"/>
        <item x="796"/>
        <item x="1862"/>
        <item x="1362"/>
        <item x="465"/>
        <item x="380"/>
        <item x="459"/>
        <item x="367"/>
        <item x="412"/>
        <item x="383"/>
        <item x="1790"/>
        <item x="1363"/>
        <item x="1858"/>
        <item x="1047"/>
        <item x="387"/>
        <item x="2692"/>
        <item x="2038"/>
        <item x="844"/>
        <item x="2562"/>
        <item x="1956"/>
        <item x="818"/>
        <item x="557"/>
        <item x="2410"/>
        <item x="826"/>
        <item x="1600"/>
        <item x="666"/>
        <item x="2032"/>
        <item x="2668"/>
        <item x="1782"/>
        <item x="2925"/>
        <item x="805"/>
        <item x="806"/>
        <item x="702"/>
        <item x="654"/>
        <item x="2046"/>
        <item x="2149"/>
        <item x="1755"/>
        <item x="1090"/>
        <item x="724"/>
        <item x="2419"/>
        <item x="862"/>
        <item x="543"/>
        <item x="661"/>
        <item x="74"/>
        <item x="2554"/>
        <item x="695"/>
        <item x="1584"/>
        <item x="2096"/>
        <item x="135"/>
        <item x="2727"/>
        <item x="2092"/>
        <item x="2245"/>
        <item x="141"/>
        <item x="382"/>
        <item x="526"/>
        <item x="1537"/>
        <item x="442"/>
        <item x="376"/>
        <item x="2128"/>
        <item x="2246"/>
        <item x="2648"/>
        <item x="68"/>
        <item x="1028"/>
        <item x="1671"/>
        <item x="1241"/>
        <item x="1586"/>
        <item x="792"/>
        <item x="1694"/>
        <item x="1036"/>
        <item x="676"/>
        <item x="1668"/>
        <item x="2832"/>
        <item x="1938"/>
        <item x="678"/>
        <item x="2027"/>
        <item x="94"/>
        <item x="1589"/>
        <item x="15"/>
        <item x="699"/>
        <item x="1611"/>
        <item x="1913"/>
        <item x="95"/>
        <item x="1250"/>
        <item x="774"/>
        <item x="1674"/>
        <item x="2031"/>
        <item x="2523"/>
        <item x="1789"/>
        <item x="381"/>
        <item x="2667"/>
        <item x="1654"/>
        <item x="2893"/>
        <item x="662"/>
        <item x="1965"/>
        <item x="2933"/>
        <item x="2643"/>
        <item x="1581"/>
        <item x="1904"/>
        <item x="2450"/>
        <item x="1897"/>
        <item x="2284"/>
        <item x="1397"/>
        <item x="1077"/>
        <item x="823"/>
        <item x="836"/>
        <item x="2184"/>
        <item x="463"/>
        <item x="1856"/>
        <item x="842"/>
        <item x="481"/>
        <item x="821"/>
        <item x="2854"/>
        <item x="2238"/>
        <item x="2076"/>
        <item x="1482"/>
        <item x="1989"/>
        <item x="2918"/>
        <item x="891"/>
        <item x="1689"/>
        <item x="2371"/>
        <item x="2098"/>
        <item x="535"/>
        <item x="810"/>
        <item x="789"/>
        <item x="1228"/>
        <item x="708"/>
        <item x="1049"/>
        <item x="944"/>
        <item x="2504"/>
        <item x="1702"/>
        <item x="2635"/>
        <item x="838"/>
        <item x="1003"/>
        <item x="2064"/>
        <item x="2330"/>
        <item x="1392"/>
        <item x="2447"/>
        <item x="1321"/>
        <item x="692"/>
        <item x="1055"/>
        <item x="2873"/>
        <item x="1704"/>
        <item x="457"/>
        <item x="621"/>
        <item x="384"/>
        <item x="1837"/>
        <item x="1670"/>
        <item x="2075"/>
        <item x="435"/>
        <item x="122"/>
        <item x="715"/>
        <item x="1949"/>
        <item x="2073"/>
        <item x="1596"/>
        <item x="2595"/>
        <item x="1004"/>
        <item x="2775"/>
        <item x="1667"/>
        <item x="832"/>
        <item x="2788"/>
        <item x="1760"/>
        <item x="157"/>
        <item x="2241"/>
        <item x="2781"/>
        <item x="1251"/>
        <item x="2849"/>
        <item x="2156"/>
        <item x="2444"/>
        <item x="153"/>
        <item x="438"/>
        <item x="2769"/>
        <item x="1653"/>
        <item x="1216"/>
        <item x="537"/>
        <item x="1376"/>
        <item x="1823"/>
        <item x="1132"/>
        <item x="2120"/>
        <item x="2894"/>
        <item x="730"/>
        <item x="2652"/>
        <item x="1192"/>
        <item x="1842"/>
        <item x="1934"/>
        <item x="1591"/>
        <item x="2416"/>
        <item x="2102"/>
        <item x="2421"/>
        <item x="1295"/>
        <item x="1138"/>
        <item x="2871"/>
        <item x="2507"/>
        <item x="672"/>
        <item x="1660"/>
        <item x="2762"/>
        <item x="917"/>
        <item x="1669"/>
        <item x="50"/>
        <item x="2115"/>
        <item x="1645"/>
        <item x="1039"/>
        <item x="502"/>
        <item x="1400"/>
        <item x="1502"/>
        <item x="446"/>
        <item x="1825"/>
        <item x="1937"/>
        <item x="1929"/>
        <item x="620"/>
        <item x="951"/>
        <item x="1848"/>
        <item x="687"/>
        <item x="1206"/>
        <item x="103"/>
        <item x="1745"/>
        <item x="138"/>
        <item x="1700"/>
        <item x="53"/>
        <item x="1245"/>
        <item x="635"/>
        <item x="2492"/>
        <item x="391"/>
        <item x="2513"/>
        <item x="1133"/>
        <item x="1579"/>
        <item x="2303"/>
        <item x="2528"/>
        <item x="653"/>
        <item x="1383"/>
        <item x="233"/>
        <item x="674"/>
        <item x="1010"/>
        <item x="1828"/>
        <item x="626"/>
        <item x="114"/>
        <item x="1821"/>
        <item x="684"/>
        <item x="252"/>
        <item x="1069"/>
        <item x="2109"/>
        <item x="1827"/>
        <item x="1593"/>
        <item x="2285"/>
        <item x="2437"/>
        <item x="2896"/>
        <item x="1907"/>
        <item x="2382"/>
        <item x="1085"/>
        <item x="2904"/>
        <item x="793"/>
        <item x="764"/>
        <item x="420"/>
        <item x="681"/>
        <item x="1450"/>
        <item x="2116"/>
        <item x="2517"/>
        <item x="2041"/>
        <item x="1903"/>
        <item x="2101"/>
        <item x="2420"/>
        <item x="1898"/>
        <item x="1608"/>
        <item x="1394"/>
        <item x="2685"/>
        <item x="2482"/>
        <item x="2564"/>
        <item x="2100"/>
        <item x="964"/>
        <item x="180"/>
        <item x="1884"/>
        <item x="2251"/>
        <item x="899"/>
        <item x="2863"/>
        <item x="2535"/>
        <item x="2089"/>
        <item x="1712"/>
        <item x="976"/>
        <item x="750"/>
        <item x="726"/>
        <item x="1560"/>
        <item x="458"/>
        <item x="1026"/>
        <item x="206"/>
        <item x="76"/>
        <item x="2747"/>
        <item x="2589"/>
        <item x="2486"/>
        <item x="154"/>
        <item x="2760"/>
        <item x="2664"/>
        <item x="2626"/>
        <item x="1086"/>
        <item x="1144"/>
        <item x="775"/>
        <item x="627"/>
        <item x="595"/>
        <item x="499"/>
        <item x="1292"/>
        <item x="2297"/>
        <item x="683"/>
        <item x="1835"/>
        <item x="90"/>
        <item x="1918"/>
        <item x="9"/>
        <item x="2050"/>
        <item x="1582"/>
        <item x="1624"/>
        <item x="2723"/>
        <item x="2311"/>
        <item x="29"/>
        <item x="1739"/>
        <item x="490"/>
        <item x="1807"/>
        <item x="1455"/>
        <item x="2039"/>
        <item x="1002"/>
        <item x="1936"/>
        <item x="922"/>
        <item x="1399"/>
        <item x="586"/>
        <item x="660"/>
        <item x="2321"/>
        <item x="1948"/>
        <item x="2515"/>
        <item x="700"/>
        <item x="1194"/>
        <item x="1009"/>
        <item x="256"/>
        <item x="2287"/>
        <item x="942"/>
        <item x="1116"/>
        <item x="1833"/>
        <item x="1656"/>
        <item x="876"/>
        <item x="2882"/>
        <item x="151"/>
        <item x="691"/>
        <item x="1367"/>
        <item x="164"/>
        <item x="1687"/>
        <item x="1360"/>
        <item x="2453"/>
        <item x="2915"/>
        <item x="2319"/>
        <item x="580"/>
        <item x="2924"/>
        <item x="1075"/>
        <item x="1646"/>
        <item x="794"/>
        <item x="719"/>
        <item x="2224"/>
        <item x="1612"/>
        <item x="853"/>
        <item x="1713"/>
        <item x="2557"/>
        <item x="2417"/>
        <item x="1462"/>
        <item x="2900"/>
        <item x="1209"/>
        <item x="1978"/>
        <item x="2062"/>
        <item x="2292"/>
        <item x="447"/>
        <item x="652"/>
        <item x="1244"/>
        <item x="1731"/>
        <item x="1386"/>
        <item x="1814"/>
        <item x="797"/>
        <item x="1993"/>
        <item x="910"/>
        <item x="667"/>
        <item x="569"/>
        <item x="1583"/>
        <item x="2578"/>
        <item x="508"/>
        <item x="1210"/>
        <item x="2592"/>
        <item x="1798"/>
        <item x="1184"/>
        <item x="1588"/>
        <item x="1262"/>
        <item x="431"/>
        <item x="673"/>
        <item x="2294"/>
        <item x="1071"/>
        <item x="822"/>
        <item x="1943"/>
        <item x="2361"/>
        <item x="2923"/>
        <item x="436"/>
        <item x="1421"/>
        <item x="2086"/>
        <item x="2815"/>
        <item x="1703"/>
        <item x="486"/>
        <item x="2892"/>
        <item x="745"/>
        <item x="1794"/>
        <item x="1271"/>
        <item x="1070"/>
        <item x="63"/>
        <item x="2689"/>
        <item x="2859"/>
        <item x="1915"/>
        <item x="1931"/>
        <item x="1381"/>
        <item x="1900"/>
        <item x="1572"/>
        <item x="1604"/>
        <item x="680"/>
        <item x="2035"/>
        <item x="791"/>
        <item x="2572"/>
        <item x="1334"/>
        <item x="1562"/>
        <item x="2469"/>
        <item x="1278"/>
        <item x="363"/>
        <item x="1414"/>
        <item x="139"/>
        <item x="1632"/>
        <item x="2105"/>
        <item x="2596"/>
        <item x="949"/>
        <item x="1522"/>
        <item x="2503"/>
        <item x="2693"/>
        <item x="946"/>
        <item x="1396"/>
        <item x="776"/>
        <item x="1223"/>
        <item x="1505"/>
        <item x="828"/>
        <item x="2142"/>
        <item x="2058"/>
        <item x="2056"/>
        <item x="551"/>
        <item x="2123"/>
        <item x="636"/>
        <item x="2350"/>
        <item x="248"/>
        <item x="651"/>
        <item x="2333"/>
        <item x="1064"/>
        <item x="1935"/>
        <item x="2048"/>
        <item x="2725"/>
        <item x="1433"/>
        <item x="1826"/>
        <item x="1159"/>
        <item x="2690"/>
        <item x="1699"/>
        <item x="1756"/>
        <item x="2351"/>
        <item x="1566"/>
        <item x="1659"/>
        <item x="2072"/>
        <item x="2225"/>
        <item x="2234"/>
        <item x="657"/>
        <item x="70"/>
        <item x="706"/>
        <item x="579"/>
        <item x="1947"/>
        <item x="578"/>
        <item x="1711"/>
        <item x="839"/>
        <item x="2901"/>
        <item x="133"/>
        <item x="2306"/>
        <item x="1314"/>
        <item x="1345"/>
        <item x="1829"/>
        <item x="804"/>
        <item x="1752"/>
        <item x="2329"/>
        <item x="858"/>
        <item x="2525"/>
        <item x="470"/>
        <item x="1846"/>
        <item x="2034"/>
        <item x="2662"/>
        <item x="916"/>
        <item x="2398"/>
        <item x="2875"/>
        <item x="2623"/>
        <item x="134"/>
        <item x="2802"/>
        <item x="451"/>
        <item x="1080"/>
        <item x="390"/>
        <item x="1063"/>
        <item x="2301"/>
        <item x="591"/>
        <item x="934"/>
        <item x="1006"/>
        <item x="2836"/>
        <item x="2753"/>
        <item x="78"/>
        <item x="2638"/>
        <item x="2584"/>
        <item x="2867"/>
        <item x="1411"/>
        <item x="1020"/>
        <item x="1200"/>
        <item x="1850"/>
        <item x="1097"/>
        <item x="882"/>
        <item x="1894"/>
        <item x="1185"/>
        <item x="919"/>
        <item x="1941"/>
        <item x="498"/>
        <item x="1160"/>
        <item x="561"/>
        <item x="1643"/>
        <item x="482"/>
        <item x="787"/>
        <item x="583"/>
        <item x="1217"/>
        <item x="415"/>
        <item x="2037"/>
        <item x="624"/>
        <item x="2629"/>
        <item x="2680"/>
        <item x="104"/>
        <item x="1945"/>
        <item x="1953"/>
        <item x="2699"/>
        <item x="1843"/>
        <item x="1108"/>
        <item x="2658"/>
        <item x="393"/>
        <item x="2577"/>
        <item x="2317"/>
        <item x="2750"/>
        <item x="2365"/>
        <item x="2049"/>
        <item x="632"/>
        <item x="952"/>
        <item x="2730"/>
        <item x="1101"/>
        <item x="1187"/>
        <item x="379"/>
        <item x="82"/>
        <item x="1726"/>
        <item x="2890"/>
        <item x="1633"/>
        <item x="2323"/>
        <item x="1753"/>
        <item x="1857"/>
        <item x="1008"/>
        <item x="2593"/>
        <item x="79"/>
        <item x="2581"/>
        <item x="2534"/>
        <item x="1619"/>
        <item x="320"/>
        <item x="1220"/>
        <item x="209"/>
        <item x="1089"/>
        <item x="799"/>
        <item x="1815"/>
        <item x="2661"/>
        <item x="1354"/>
        <item x="2033"/>
        <item x="2752"/>
        <item x="2418"/>
        <item x="610"/>
        <item x="294"/>
        <item x="2013"/>
        <item x="993"/>
        <item x="99"/>
        <item x="1148"/>
        <item x="365"/>
        <item x="1767"/>
        <item x="2263"/>
        <item x="433"/>
        <item x="2831"/>
        <item x="2636"/>
        <item x="1750"/>
        <item x="1395"/>
        <item x="2239"/>
        <item x="2613"/>
        <item x="1212"/>
        <item x="2555"/>
        <item x="2547"/>
        <item x="1641"/>
        <item x="2390"/>
        <item x="1957"/>
        <item x="205"/>
        <item x="2556"/>
        <item x="2291"/>
        <item x="1977"/>
        <item x="980"/>
        <item x="1672"/>
        <item x="694"/>
        <item x="38"/>
        <item x="2799"/>
        <item x="655"/>
        <item x="1366"/>
        <item x="1515"/>
        <item x="707"/>
        <item x="2295"/>
        <item x="314"/>
        <item x="1693"/>
        <item x="1364"/>
        <item x="602"/>
        <item x="725"/>
        <item x="2157"/>
        <item x="17"/>
        <item x="2917"/>
        <item x="1757"/>
        <item x="840"/>
        <item x="1323"/>
        <item x="1170"/>
        <item x="1315"/>
        <item x="2036"/>
        <item x="959"/>
        <item x="1312"/>
        <item x="1370"/>
        <item x="2621"/>
        <item x="1648"/>
        <item x="577"/>
        <item x="1038"/>
        <item x="1267"/>
        <item x="665"/>
        <item x="249"/>
        <item x="1831"/>
        <item x="592"/>
        <item x="1709"/>
        <item x="485"/>
        <item x="663"/>
        <item x="911"/>
        <item x="1403"/>
        <item x="317"/>
        <item x="311"/>
        <item x="491"/>
        <item x="2060"/>
        <item x="1380"/>
        <item x="325"/>
        <item x="783"/>
        <item x="60"/>
        <item x="1022"/>
        <item x="1513"/>
        <item x="2644"/>
        <item x="2755"/>
        <item x="2074"/>
        <item x="2550"/>
        <item x="1083"/>
        <item x="2548"/>
        <item x="809"/>
        <item x="2823"/>
        <item x="145"/>
        <item x="631"/>
        <item x="921"/>
        <item x="553"/>
        <item x="1556"/>
        <item x="1890"/>
        <item x="1011"/>
        <item x="1891"/>
        <item x="1544"/>
        <item x="611"/>
        <item x="1644"/>
        <item x="2043"/>
        <item x="1684"/>
        <item x="729"/>
        <item x="803"/>
        <item x="895"/>
        <item x="1629"/>
        <item x="2093"/>
        <item x="1939"/>
        <item x="2479"/>
        <item x="837"/>
        <item x="1623"/>
        <item x="947"/>
        <item x="1733"/>
        <item x="2710"/>
        <item x="2065"/>
        <item x="2926"/>
        <item x="1081"/>
        <item x="424"/>
        <item x="688"/>
        <item x="2000"/>
        <item x="1147"/>
        <item x="901"/>
        <item x="2094"/>
        <item x="1215"/>
        <item x="1201"/>
        <item x="1068"/>
        <item x="541"/>
        <item x="2509"/>
        <item x="2864"/>
        <item x="2624"/>
        <item x="1470"/>
        <item x="2059"/>
        <item x="2682"/>
        <item x="293"/>
        <item x="2449"/>
        <item x="1291"/>
        <item x="1211"/>
        <item x="834"/>
        <item x="2561"/>
        <item x="316"/>
        <item x="2619"/>
        <item x="1279"/>
        <item x="733"/>
        <item x="2177"/>
        <item x="982"/>
        <item x="2739"/>
        <item x="464"/>
        <item x="972"/>
        <item x="198"/>
        <item x="607"/>
        <item x="622"/>
        <item x="2483"/>
        <item x="2217"/>
        <item x="1519"/>
        <item x="1851"/>
        <item x="571"/>
        <item x="2183"/>
        <item x="1218"/>
        <item x="350"/>
        <item x="2612"/>
        <item x="1335"/>
        <item x="216"/>
        <item x="2934"/>
        <item x="2884"/>
        <item x="2907"/>
        <item x="1175"/>
        <item x="2352"/>
        <item x="1951"/>
        <item x="2044"/>
        <item x="2422"/>
        <item x="781"/>
        <item x="703"/>
        <item x="2721"/>
        <item x="933"/>
        <item x="1723"/>
        <item x="2628"/>
        <item x="902"/>
        <item x="1740"/>
        <item x="131"/>
        <item x="1549"/>
        <item x="608"/>
        <item x="328"/>
        <item x="2113"/>
        <item x="1840"/>
        <item x="2426"/>
        <item x="2521"/>
        <item x="2374"/>
        <item x="165"/>
        <item x="1498"/>
        <item x="675"/>
        <item x="2533"/>
        <item x="1730"/>
        <item x="849"/>
        <item x="1372"/>
        <item x="1460"/>
        <item x="656"/>
        <item x="108"/>
        <item x="2325"/>
        <item x="1091"/>
        <item x="2322"/>
        <item x="234"/>
        <item x="2645"/>
        <item x="2125"/>
        <item x="1150"/>
        <item x="1224"/>
        <item x="2695"/>
        <item x="1933"/>
        <item x="1088"/>
        <item x="1265"/>
        <item x="1927"/>
        <item x="1195"/>
        <item x="1171"/>
        <item x="1655"/>
        <item x="2872"/>
        <item x="1331"/>
        <item x="2819"/>
        <item x="1764"/>
        <item x="187"/>
        <item x="2646"/>
        <item x="2795"/>
        <item x="2069"/>
        <item x="1541"/>
        <item x="125"/>
        <item x="1838"/>
        <item x="2139"/>
        <item x="2772"/>
        <item x="2696"/>
        <item x="645"/>
        <item x="1855"/>
        <item x="2850"/>
        <item x="1042"/>
        <item x="1140"/>
        <item x="1808"/>
        <item x="2591"/>
        <item x="1780"/>
        <item x="375"/>
        <item x="2052"/>
        <item x="2891"/>
        <item x="1490"/>
        <item x="742"/>
        <item x="1096"/>
        <item x="192"/>
        <item x="1717"/>
        <item x="1824"/>
        <item x="357"/>
        <item x="1772"/>
        <item x="1636"/>
        <item x="1126"/>
        <item x="1905"/>
        <item x="1051"/>
        <item x="1405"/>
        <item x="1300"/>
        <item x="802"/>
        <item x="2393"/>
        <item x="1149"/>
        <item x="1067"/>
        <item x="2828"/>
        <item x="896"/>
        <item x="2415"/>
        <item x="995"/>
        <item x="1373"/>
        <item x="2807"/>
        <item x="1158"/>
        <item x="1550"/>
        <item x="2129"/>
        <item x="790"/>
        <item x="2431"/>
        <item x="1025"/>
        <item x="1299"/>
        <item x="1152"/>
        <item x="1404"/>
        <item x="2182"/>
        <item x="448"/>
        <item x="2683"/>
        <item x="644"/>
        <item x="1361"/>
        <item x="1277"/>
        <item x="1888"/>
        <item x="2334"/>
        <item x="2620"/>
        <item x="1844"/>
        <item x="2889"/>
        <item x="56"/>
        <item x="1365"/>
        <item x="1598"/>
        <item x="2438"/>
        <item x="1679"/>
        <item x="2856"/>
        <item x="2774"/>
        <item x="727"/>
        <item x="2675"/>
        <item x="475"/>
        <item x="260"/>
        <item x="34"/>
        <item x="152"/>
        <item x="1707"/>
        <item x="73"/>
        <item x="2827"/>
        <item x="2609"/>
        <item x="1347"/>
        <item x="1595"/>
        <item x="2792"/>
        <item x="2338"/>
        <item x="362"/>
        <item x="211"/>
        <item x="2862"/>
        <item x="2346"/>
        <item x="1477"/>
        <item x="1031"/>
        <item x="1649"/>
        <item x="245"/>
        <item x="506"/>
        <item x="690"/>
        <item x="1841"/>
        <item x="2078"/>
        <item x="2571"/>
        <item x="2103"/>
        <item x="1719"/>
        <item x="2359"/>
        <item x="476"/>
        <item x="2004"/>
        <item x="2821"/>
        <item x="96"/>
        <item x="786"/>
        <item x="1384"/>
        <item x="718"/>
        <item x="1575"/>
        <item x="704"/>
        <item x="1369"/>
        <item x="918"/>
        <item x="2209"/>
        <item x="2153"/>
        <item x="2202"/>
        <item x="1685"/>
        <item x="1337"/>
        <item x="2219"/>
        <item x="2310"/>
        <item x="1594"/>
        <item x="1725"/>
        <item x="2560"/>
        <item x="2722"/>
        <item x="1346"/>
        <item x="1744"/>
        <item x="1527"/>
        <item x="2499"/>
        <item x="2552"/>
        <item x="397"/>
        <item x="1289"/>
        <item x="2061"/>
        <item x="22"/>
        <item x="1597"/>
        <item x="1658"/>
        <item x="1424"/>
        <item x="1564"/>
        <item x="735"/>
        <item x="582"/>
        <item x="1561"/>
        <item x="1847"/>
        <item x="2131"/>
        <item x="548"/>
        <item x="1270"/>
        <item x="1822"/>
        <item x="247"/>
        <item x="1048"/>
        <item x="2218"/>
        <item x="2575"/>
        <item x="630"/>
        <item x="985"/>
        <item x="720"/>
        <item x="2384"/>
        <item x="1199"/>
        <item x="370"/>
        <item x="2229"/>
        <item x="2767"/>
        <item x="860"/>
        <item x="1368"/>
        <item x="368"/>
        <item x="2118"/>
        <item x="2213"/>
        <item x="953"/>
        <item x="2537"/>
        <item x="2687"/>
        <item x="749"/>
        <item x="2354"/>
        <item x="1859"/>
        <item x="2391"/>
        <item x="2403"/>
        <item x="1213"/>
        <item x="1072"/>
        <item x="1341"/>
        <item x="1356"/>
        <item x="1640"/>
        <item x="1119"/>
        <item x="1854"/>
        <item x="1569"/>
        <item x="1156"/>
        <item x="664"/>
        <item x="1735"/>
        <item x="1870"/>
        <item x="450"/>
        <item x="935"/>
        <item x="81"/>
        <item x="2331"/>
        <item x="1716"/>
        <item x="97"/>
        <item x="1324"/>
        <item x="2172"/>
        <item x="2394"/>
        <item x="575"/>
        <item x="2576"/>
        <item x="460"/>
        <item x="1352"/>
        <item x="2432"/>
        <item x="2724"/>
        <item x="1811"/>
        <item x="1804"/>
        <item x="1657"/>
        <item x="2729"/>
        <item x="1742"/>
        <item x="1683"/>
        <item x="1565"/>
        <item x="2261"/>
        <item x="1861"/>
        <item x="1183"/>
        <item x="994"/>
        <item x="2253"/>
        <item x="2341"/>
        <item x="568"/>
        <item x="404"/>
        <item x="1728"/>
        <item x="2759"/>
        <item x="1680"/>
        <item x="1041"/>
        <item x="648"/>
        <item x="2003"/>
        <item x="1121"/>
        <item x="1237"/>
        <item x="188"/>
        <item x="318"/>
        <item x="1240"/>
        <item x="2631"/>
        <item x="1865"/>
        <item x="1409"/>
        <item x="566"/>
        <item x="167"/>
        <item x="2404"/>
        <item x="2477"/>
        <item x="2493"/>
        <item x="1570"/>
        <item x="868"/>
        <item x="977"/>
        <item x="547"/>
        <item x="223"/>
        <item x="1763"/>
        <item x="2401"/>
        <item x="1895"/>
        <item x="698"/>
        <item x="2566"/>
        <item x="2818"/>
        <item x="227"/>
        <item x="2651"/>
        <item x="346"/>
        <item x="217"/>
        <item x="1118"/>
        <item x="2627"/>
        <item x="1472"/>
        <item x="1273"/>
        <item x="517"/>
        <item x="2425"/>
        <item x="871"/>
        <item x="1297"/>
        <item x="395"/>
        <item x="2793"/>
        <item x="2657"/>
        <item x="2265"/>
        <item x="1024"/>
        <item x="913"/>
        <item x="1922"/>
        <item x="1883"/>
        <item x="1651"/>
        <item x="1508"/>
        <item x="1104"/>
        <item x="1795"/>
        <item x="2505"/>
        <item x="132"/>
        <item x="1627"/>
        <item x="2674"/>
        <item x="150"/>
        <item x="1751"/>
        <item x="2851"/>
        <item x="2694"/>
        <item x="19"/>
        <item x="2639"/>
        <item x="1423"/>
        <item x="701"/>
        <item x="1791"/>
        <item x="2471"/>
        <item x="2260"/>
        <item x="240"/>
        <item x="1401"/>
        <item x="1030"/>
        <item x="864"/>
        <item x="1136"/>
        <item x="338"/>
        <item x="378"/>
        <item x="1122"/>
        <item x="98"/>
        <item x="2262"/>
        <item x="48"/>
        <item x="2614"/>
        <item x="2703"/>
        <item x="228"/>
        <item x="1628"/>
        <item x="1094"/>
        <item x="2830"/>
        <item x="194"/>
        <item x="25"/>
        <item x="2345"/>
        <item x="2885"/>
        <item x="711"/>
        <item x="2567"/>
        <item x="1378"/>
        <item x="2743"/>
        <item x="584"/>
        <item x="574"/>
        <item x="779"/>
        <item x="2844"/>
        <item x="405"/>
        <item x="2379"/>
        <item x="1551"/>
        <item x="1869"/>
        <item x="213"/>
        <item x="2318"/>
        <item x="2373"/>
        <item x="2007"/>
        <item x="2866"/>
        <item x="353"/>
        <item x="1232"/>
        <item x="1622"/>
        <item x="1377"/>
        <item x="1787"/>
        <item x="2274"/>
        <item x="2563"/>
        <item x="1715"/>
        <item x="2278"/>
        <item x="2744"/>
        <item x="1358"/>
        <item x="2307"/>
        <item x="72"/>
        <item x="668"/>
        <item x="2272"/>
        <item x="1349"/>
        <item x="615"/>
        <item x="1165"/>
        <item x="1103"/>
        <item x="285"/>
        <item x="712"/>
        <item x="2653"/>
        <item x="1924"/>
        <item x="870"/>
        <item x="326"/>
        <item x="2663"/>
        <item x="1555"/>
        <item x="2516"/>
        <item x="1275"/>
        <item x="2166"/>
        <item x="642"/>
        <item x="1686"/>
        <item x="2368"/>
        <item x="336"/>
        <item x="2738"/>
        <item x="2604"/>
        <item x="894"/>
        <item x="2841"/>
        <item x="1920"/>
        <item x="2540"/>
        <item x="2820"/>
        <item x="1301"/>
        <item x="585"/>
        <item x="2791"/>
        <item x="1287"/>
        <item x="2649"/>
        <item x="1320"/>
        <item x="2740"/>
        <item x="728"/>
        <item x="2633"/>
        <item x="1614"/>
        <item x="278"/>
        <item x="658"/>
        <item x="898"/>
        <item x="998"/>
        <item x="1257"/>
        <item x="2678"/>
        <item x="1882"/>
        <item x="35"/>
        <item x="2355"/>
        <item x="2905"/>
        <item x="2428"/>
        <item x="2546"/>
        <item x="2366"/>
        <item x="1747"/>
        <item x="598"/>
        <item x="12"/>
        <item x="1001"/>
        <item x="88"/>
        <item x="2778"/>
        <item x="2903"/>
        <item x="2708"/>
        <item x="1887"/>
        <item x="1035"/>
        <item x="1290"/>
        <item x="1410"/>
        <item x="2594"/>
        <item x="2308"/>
        <item x="2602"/>
        <item x="77"/>
        <item x="2375"/>
        <item x="637"/>
        <item x="2097"/>
        <item x="2169"/>
        <item x="831"/>
        <item x="841"/>
        <item x="646"/>
        <item x="978"/>
        <item x="2082"/>
        <item x="843"/>
        <item x="1664"/>
        <item x="601"/>
        <item x="1770"/>
        <item x="2154"/>
        <item x="552"/>
        <item x="2711"/>
        <item x="2395"/>
        <item x="1975"/>
        <item x="1917"/>
        <item x="2397"/>
        <item x="2435"/>
        <item x="1875"/>
        <item x="785"/>
        <item x="897"/>
        <item x="1758"/>
        <item x="2777"/>
        <item x="2684"/>
        <item x="1235"/>
        <item x="2637"/>
        <item x="1834"/>
        <item x="2281"/>
        <item x="847"/>
        <item x="1635"/>
        <item x="509"/>
        <item x="254"/>
        <item x="2247"/>
        <item x="1896"/>
        <item x="1333"/>
        <item x="1443"/>
        <item x="2481"/>
        <item x="243"/>
        <item x="392"/>
        <item x="883"/>
        <item x="854"/>
        <item x="1174"/>
        <item x="2876"/>
        <item x="1046"/>
        <item x="2826"/>
        <item x="1650"/>
        <item x="2440"/>
        <item x="2897"/>
        <item x="2733"/>
        <item x="1810"/>
        <item x="1548"/>
        <item x="1050"/>
        <item x="1247"/>
        <item x="69"/>
        <item x="2737"/>
        <item x="1845"/>
        <item x="372"/>
        <item x="932"/>
        <item x="2776"/>
        <item x="2840"/>
        <item x="2748"/>
        <item x="250"/>
        <item x="1529"/>
        <item x="1181"/>
        <item x="2539"/>
        <item x="1023"/>
        <item x="2339"/>
        <item x="2298"/>
        <item x="2111"/>
        <item x="1559"/>
        <item x="1721"/>
        <item x="1436"/>
        <item x="2042"/>
        <item x="650"/>
        <item x="2337"/>
        <item x="588"/>
        <item x="2874"/>
        <item x="271"/>
        <item x="923"/>
        <item x="2185"/>
        <item x="2848"/>
        <item x="2309"/>
        <item x="647"/>
        <item x="955"/>
        <item x="1015"/>
        <item x="593"/>
        <item x="2909"/>
        <item x="1602"/>
        <item x="2473"/>
        <item x="1016"/>
        <item x="1304"/>
        <item x="2527"/>
        <item x="423"/>
        <item x="2080"/>
        <item x="2088"/>
        <item x="1940"/>
        <item x="1293"/>
        <item x="0"/>
        <item x="1252"/>
        <item x="410"/>
        <item x="1516"/>
        <item x="1886"/>
        <item x="1110"/>
        <item x="2545"/>
        <item x="2008"/>
        <item x="2920"/>
        <item x="1082"/>
        <item x="1474"/>
        <item x="111"/>
        <item x="906"/>
        <item x="2296"/>
        <item x="2845"/>
        <item x="443"/>
        <item x="1610"/>
        <item x="2732"/>
        <item x="1727"/>
        <item x="2812"/>
        <item x="2569"/>
        <item x="907"/>
        <item x="2549"/>
        <item x="1759"/>
        <item x="1014"/>
        <item x="1415"/>
        <item x="1164"/>
        <item x="1675"/>
        <item x="2835"/>
        <item x="1198"/>
        <item x="1714"/>
        <item x="452"/>
        <item x="2091"/>
        <item x="2250"/>
        <item x="1748"/>
        <item x="2582"/>
        <item x="1916"/>
        <item x="2796"/>
        <item x="207"/>
        <item x="178"/>
        <item x="1682"/>
        <item x="856"/>
        <item x="1283"/>
        <item x="2312"/>
        <item x="2264"/>
        <item x="788"/>
        <item x="941"/>
        <item x="2497"/>
        <item x="511"/>
        <item x="1732"/>
        <item x="218"/>
        <item x="1631"/>
        <item x="2910"/>
        <item x="2067"/>
        <item x="1615"/>
        <item x="109"/>
        <item x="1982"/>
        <item x="1143"/>
        <item x="2376"/>
        <item x="795"/>
        <item x="199"/>
        <item x="1839"/>
        <item x="659"/>
        <item x="1618"/>
        <item x="945"/>
        <item x="343"/>
        <item x="1638"/>
        <item x="1033"/>
        <item x="1238"/>
        <item x="1127"/>
        <item x="989"/>
        <item x="2152"/>
        <item x="2047"/>
        <item x="2734"/>
        <item x="2706"/>
        <item x="2630"/>
        <item x="1284"/>
        <item x="24"/>
        <item x="1163"/>
        <item x="2442"/>
        <item x="1167"/>
        <item x="2599"/>
        <item x="399"/>
        <item x="2347"/>
        <item x="1775"/>
        <item x="590"/>
        <item x="1161"/>
        <item x="1151"/>
        <item x="999"/>
        <item x="200"/>
        <item x="544"/>
        <item x="1554"/>
        <item x="2487"/>
        <item x="649"/>
        <item x="2606"/>
        <item x="407"/>
        <item x="1162"/>
        <item x="1308"/>
        <item x="1095"/>
        <item x="1528"/>
        <item x="1616"/>
        <item x="1328"/>
        <item x="565"/>
        <item x="2022"/>
        <item x="1892"/>
        <item x="2388"/>
        <item x="939"/>
        <item x="1435"/>
        <item x="2212"/>
        <item x="1182"/>
        <item x="2066"/>
        <item x="232"/>
        <item x="2256"/>
        <item x="1093"/>
        <item x="928"/>
        <item x="283"/>
        <item x="2485"/>
        <item x="2761"/>
        <item x="1665"/>
        <item x="1607"/>
        <item x="2671"/>
        <item x="356"/>
        <item x="2130"/>
        <item x="1637"/>
        <item x="306"/>
        <item x="2553"/>
        <item x="2071"/>
        <item x="2014"/>
        <item x="445"/>
        <item x="414"/>
        <item x="562"/>
        <item x="2506"/>
        <item x="1007"/>
        <item x="2707"/>
        <item x="1741"/>
        <item x="189"/>
        <item x="2670"/>
        <item x="1571"/>
        <item x="1630"/>
        <item x="2407"/>
        <item x="1621"/>
        <item x="1382"/>
        <item x="1417"/>
        <item x="2712"/>
        <item x="1817"/>
        <item x="1032"/>
        <item x="2701"/>
        <item x="160"/>
        <item x="851"/>
        <item x="1310"/>
        <item x="2412"/>
        <item x="3"/>
        <item x="1812"/>
        <item x="2691"/>
        <item x="709"/>
        <item x="1796"/>
        <item x="2267"/>
        <item x="2369"/>
        <item x="1676"/>
        <item x="1073"/>
        <item x="780"/>
        <item x="71"/>
        <item x="2019"/>
        <item x="324"/>
        <item x="115"/>
        <item x="2502"/>
        <item x="2465"/>
        <item x="2162"/>
        <item x="2843"/>
        <item x="280"/>
        <item x="2808"/>
        <item x="1499"/>
        <item x="1034"/>
        <item x="2273"/>
        <item x="2853"/>
        <item x="1406"/>
        <item x="2822"/>
        <item x="2392"/>
        <item x="2838"/>
        <item x="1374"/>
        <item x="628"/>
        <item x="2522"/>
        <item x="1351"/>
        <item x="1391"/>
        <item x="1979"/>
        <item x="1355"/>
        <item x="1545"/>
        <item x="2237"/>
        <item x="2598"/>
        <item x="2381"/>
        <item x="1214"/>
        <item x="1155"/>
        <item x="2336"/>
        <item x="1446"/>
        <item x="958"/>
        <item x="2167"/>
        <item x="267"/>
        <item x="2530"/>
        <item x="1999"/>
        <item x="428"/>
        <item x="371"/>
        <item x="1288"/>
        <item x="84"/>
        <item x="1005"/>
        <item x="2326"/>
        <item x="820"/>
        <item x="1359"/>
        <item x="885"/>
        <item x="1958"/>
        <item x="400"/>
        <item x="85"/>
        <item x="2488"/>
        <item x="419"/>
        <item x="778"/>
        <item x="1306"/>
        <item x="291"/>
        <item x="1734"/>
        <item x="2751"/>
        <item x="2526"/>
        <item x="1044"/>
        <item x="1274"/>
        <item x="2452"/>
        <item x="2834"/>
        <item x="2610"/>
        <item x="2779"/>
        <item x="550"/>
        <item x="193"/>
        <item x="1902"/>
        <item x="521"/>
        <item x="2672"/>
        <item x="2383"/>
        <item x="1988"/>
        <item x="281"/>
        <item x="2773"/>
        <item x="1543"/>
        <item x="2568"/>
        <item x="2140"/>
        <item x="185"/>
        <item x="2191"/>
        <item x="1652"/>
        <item x="2053"/>
        <item x="2656"/>
        <item x="2801"/>
        <item x="241"/>
        <item x="936"/>
        <item x="1029"/>
        <item x="1962"/>
        <item x="2735"/>
        <item x="1479"/>
        <item x="403"/>
        <item x="480"/>
        <item x="1488"/>
        <item x="2414"/>
        <item x="1329"/>
        <item x="2713"/>
        <item x="93"/>
        <item x="682"/>
        <item x="617"/>
        <item x="1309"/>
        <item x="1027"/>
        <item x="1873"/>
        <item x="2236"/>
        <item x="1432"/>
        <item x="2746"/>
        <item x="1204"/>
        <item x="1773"/>
        <item x="814"/>
        <item x="2590"/>
        <item x="2797"/>
        <item x="1801"/>
        <item x="2800"/>
        <item x="1045"/>
        <item x="1141"/>
        <item x="422"/>
        <item x="2163"/>
        <item x="1225"/>
        <item x="613"/>
        <item x="900"/>
        <item x="1932"/>
        <item x="770"/>
        <item x="2387"/>
        <item x="1173"/>
        <item x="766"/>
        <item x="1737"/>
        <item x="1322"/>
        <item x="2433"/>
        <item x="1606"/>
        <item x="1805"/>
        <item x="1677"/>
        <item x="344"/>
        <item x="2913"/>
        <item x="2605"/>
        <item x="2811"/>
        <item x="1336"/>
        <item x="220"/>
        <item x="2857"/>
        <item x="904"/>
        <item x="2716"/>
        <item x="1768"/>
        <item x="1899"/>
        <item x="1634"/>
        <item x="1806"/>
        <item x="2616"/>
        <item x="739"/>
        <item x="1327"/>
        <item x="1176"/>
        <item x="2790"/>
        <item x="1102"/>
        <item x="1226"/>
        <item x="2405"/>
        <item x="1340"/>
        <item x="1431"/>
        <item x="542"/>
        <item x="866"/>
        <item x="30"/>
        <item x="170"/>
        <item x="2496"/>
        <item x="474"/>
        <item x="1074"/>
        <item x="2227"/>
        <item x="2468"/>
        <item x="1620"/>
        <item x="47"/>
        <item x="926"/>
        <item x="2551"/>
        <item x="163"/>
        <item x="2673"/>
        <item x="2358"/>
        <item x="2020"/>
        <item x="573"/>
        <item x="1973"/>
        <item x="2320"/>
        <item x="1402"/>
        <item x="1860"/>
        <item x="920"/>
        <item x="2677"/>
        <item x="1018"/>
        <item x="1754"/>
        <item x="2126"/>
        <item x="1098"/>
        <item x="186"/>
        <item x="2461"/>
        <item x="91"/>
        <item x="2586"/>
        <item x="2255"/>
        <item x="1286"/>
        <item x="2441"/>
        <item x="2825"/>
        <item x="210"/>
        <item x="354"/>
        <item x="1955"/>
        <item x="107"/>
        <item x="1464"/>
        <item x="2622"/>
        <item x="2160"/>
        <item x="1557"/>
        <item x="2676"/>
        <item x="2587"/>
        <item x="1576"/>
        <item x="782"/>
        <item x="2313"/>
        <item x="2887"/>
        <item x="298"/>
        <item x="865"/>
        <item x="1343"/>
        <item x="2833"/>
        <item x="2455"/>
        <item x="619"/>
        <item x="2269"/>
        <item x="2603"/>
        <item x="863"/>
        <item x="2932"/>
        <item x="1914"/>
        <item x="2436"/>
        <item x="1229"/>
        <item x="2302"/>
        <item x="20"/>
        <item x="1207"/>
        <item x="1942"/>
        <item x="182"/>
        <item x="255"/>
        <item x="2159"/>
        <item x="2189"/>
        <item x="1408"/>
        <item x="819"/>
        <item x="539"/>
        <item x="11"/>
        <item x="2451"/>
        <item x="1960"/>
        <item x="2207"/>
        <item x="1061"/>
        <item x="1853"/>
        <item x="597"/>
        <item x="128"/>
        <item x="1260"/>
        <item x="754"/>
        <item x="2124"/>
        <item x="2698"/>
        <item x="1444"/>
        <item x="2304"/>
        <item x="2758"/>
        <item x="1511"/>
        <item x="2456"/>
        <item x="612"/>
        <item x="1269"/>
        <item x="2372"/>
        <item x="129"/>
        <item x="2145"/>
        <item x="943"/>
        <item x="1802"/>
        <item x="892"/>
        <item x="2726"/>
        <item x="2852"/>
        <item x="2518"/>
        <item x="2880"/>
        <item x="2861"/>
        <item x="1666"/>
        <item x="2618"/>
        <item x="2114"/>
        <item x="1781"/>
        <item x="337"/>
        <item x="1639"/>
        <item x="2681"/>
        <item x="1013"/>
        <item x="331"/>
        <item x="2531"/>
        <item x="310"/>
        <item x="215"/>
        <item x="1919"/>
        <item x="816"/>
        <item x="746"/>
        <item x="1662"/>
        <item x="2669"/>
        <item x="1123"/>
        <item x="1871"/>
        <item x="1221"/>
        <item x="1718"/>
        <item x="996"/>
        <item x="2147"/>
        <item x="1746"/>
        <item x="567"/>
        <item x="909"/>
        <item x="2906"/>
        <item x="693"/>
        <item x="2300"/>
        <item x="845"/>
        <item x="2232"/>
        <item x="931"/>
        <item x="2378"/>
        <item x="2877"/>
        <item x="2583"/>
        <item x="161"/>
        <item x="201"/>
        <item x="679"/>
        <item x="2476"/>
        <item x="1458"/>
        <item x="2090"/>
        <item x="1911"/>
        <item x="1303"/>
        <item x="33"/>
        <item x="1923"/>
        <item x="1325"/>
        <item x="1961"/>
        <item x="224"/>
        <item x="1017"/>
        <item x="2742"/>
        <item x="301"/>
        <item x="1792"/>
        <item x="1874"/>
        <item x="2231"/>
        <item x="545"/>
        <item x="2542"/>
        <item x="1177"/>
        <item x="2899"/>
        <item x="524"/>
        <item x="1142"/>
        <item x="1469"/>
        <item x="1316"/>
        <item x="2700"/>
        <item x="2215"/>
        <item x="2002"/>
        <item x="1986"/>
        <item x="1125"/>
        <item x="496"/>
        <item x="504"/>
        <item x="605"/>
        <item x="2200"/>
        <item x="2495"/>
        <item x="242"/>
        <item x="195"/>
        <item x="905"/>
        <item x="2362"/>
        <item x="2340"/>
        <item x="1190"/>
        <item x="2138"/>
        <item x="1968"/>
        <item x="75"/>
        <item x="299"/>
        <item x="347"/>
        <item x="1526"/>
        <item x="2770"/>
        <item x="1227"/>
        <item x="1179"/>
        <item x="2173"/>
        <item x="290"/>
        <item x="2916"/>
        <item x="64"/>
        <item x="309"/>
        <item x="425"/>
        <item x="1166"/>
        <item x="469"/>
        <item x="1605"/>
        <item x="396"/>
        <item x="166"/>
        <item x="2057"/>
        <item x="1416"/>
        <item x="2244"/>
        <item x="222"/>
        <item x="2203"/>
        <item x="1154"/>
        <item x="1375"/>
        <item x="2655"/>
        <item x="1350"/>
        <item x="1552"/>
        <item x="1043"/>
        <item x="2697"/>
        <item x="1504"/>
        <item x="2728"/>
        <item x="1124"/>
        <item x="1281"/>
        <item x="603"/>
        <item x="2137"/>
        <item x="1885"/>
        <item x="2259"/>
        <item x="1196"/>
        <item x="113"/>
        <item x="2222"/>
        <item x="1476"/>
        <item x="2865"/>
        <item x="1456"/>
        <item x="772"/>
        <item x="555"/>
        <item x="2367"/>
        <item x="2573"/>
        <item x="1617"/>
        <item x="2158"/>
        <item x="394"/>
        <item x="330"/>
        <item x="2195"/>
        <item x="1056"/>
        <item x="1944"/>
        <item x="716"/>
        <item x="1990"/>
        <item x="861"/>
        <item x="1219"/>
        <item x="1546"/>
        <item x="2221"/>
        <item x="197"/>
        <item x="2860"/>
        <item x="625"/>
        <item x="2429"/>
        <item x="752"/>
        <item x="990"/>
        <item x="2054"/>
        <item x="1255"/>
        <item x="2544"/>
        <item x="315"/>
        <item x="1567"/>
        <item x="1253"/>
        <item x="251"/>
        <item x="472"/>
        <item x="1749"/>
        <item x="1506"/>
        <item x="2187"/>
        <item x="1613"/>
        <item x="2107"/>
        <item x="112"/>
        <item x="1084"/>
        <item x="1820"/>
        <item x="2141"/>
        <item x="288"/>
        <item x="961"/>
        <item x="333"/>
        <item x="1697"/>
        <item x="2565"/>
        <item x="2063"/>
        <item x="2806"/>
        <item x="525"/>
        <item x="1357"/>
        <item x="1976"/>
        <item x="230"/>
        <item x="1454"/>
        <item x="66"/>
        <item x="2930"/>
        <item x="2316"/>
        <item x="1954"/>
        <item x="146"/>
        <item x="355"/>
        <item x="1577"/>
        <item x="1609"/>
        <item x="2463"/>
        <item x="1465"/>
        <item x="172"/>
        <item x="1510"/>
        <item x="2883"/>
        <item x="118"/>
        <item x="886"/>
        <item x="954"/>
        <item x="915"/>
        <item x="2226"/>
        <item x="2248"/>
        <item x="1087"/>
        <item x="1974"/>
        <item x="212"/>
        <item x="348"/>
        <item x="2009"/>
        <item x="2719"/>
        <item x="1339"/>
        <item x="600"/>
        <item x="2070"/>
        <item x="2881"/>
        <item x="244"/>
        <item x="1254"/>
        <item x="168"/>
        <item x="18"/>
        <item x="736"/>
        <item x="5"/>
        <item x="417"/>
        <item x="2467"/>
        <item x="2045"/>
        <item x="1972"/>
        <item x="2283"/>
        <item x="2498"/>
        <item x="2814"/>
        <item x="2389"/>
        <item x="512"/>
        <item x="2439"/>
        <item x="1573"/>
        <item x="1407"/>
        <item x="1695"/>
        <item x="1317"/>
        <item x="1305"/>
        <item x="2181"/>
        <item x="912"/>
        <item x="127"/>
        <item x="2216"/>
        <item x="2011"/>
        <item x="1259"/>
        <item x="1186"/>
        <item x="2810"/>
        <item x="2804"/>
        <item x="219"/>
        <item x="2536"/>
        <item x="1964"/>
        <item x="2006"/>
        <item x="2015"/>
        <item x="2161"/>
        <item x="259"/>
        <item x="1881"/>
        <item x="1130"/>
        <item x="208"/>
        <item x="489"/>
        <item x="1114"/>
        <item x="768"/>
        <item x="940"/>
        <item x="2611"/>
        <item x="572"/>
        <item x="1908"/>
        <item x="1491"/>
        <item x="641"/>
        <item x="2472"/>
        <item x="2484"/>
        <item x="2223"/>
        <item x="1128"/>
        <item x="2228"/>
        <item x="2110"/>
        <item x="2601"/>
        <item x="62"/>
        <item x="1078"/>
        <item x="2179"/>
        <item x="1099"/>
        <item x="2024"/>
        <item x="1698"/>
        <item x="973"/>
        <item x="273"/>
        <item x="2360"/>
        <item x="1779"/>
        <item x="1188"/>
        <item x="204"/>
        <item x="1092"/>
        <item x="221"/>
        <item x="1830"/>
        <item x="279"/>
        <item x="2650"/>
        <item x="639"/>
        <item x="914"/>
        <item x="2385"/>
        <item x="2085"/>
        <item x="45"/>
        <item x="1690"/>
        <item x="2299"/>
        <item x="1280"/>
        <item x="1563"/>
        <item x="1117"/>
        <item x="1342"/>
        <item x="2617"/>
        <item x="927"/>
        <item x="515"/>
        <item x="2660"/>
        <item x="1849"/>
        <item x="1517"/>
        <item x="2736"/>
        <item x="623"/>
        <item x="2783"/>
        <item x="2240"/>
        <item x="554"/>
        <item x="2510"/>
        <item x="714"/>
        <item x="287"/>
        <item x="536"/>
        <item x="101"/>
        <item x="432"/>
        <item x="237"/>
        <item x="2500"/>
        <item x="2324"/>
        <item x="824"/>
        <item x="1867"/>
        <item x="1729"/>
        <item x="984"/>
        <item x="2780"/>
        <item x="1197"/>
        <item x="1599"/>
        <item x="1542"/>
        <item x="1459"/>
        <item x="226"/>
        <item x="1426"/>
        <item x="968"/>
        <item x="110"/>
        <item x="26"/>
        <item x="411"/>
        <item x="594"/>
        <item x="979"/>
        <item x="889"/>
        <item x="23"/>
        <item x="2206"/>
        <item x="1079"/>
        <item x="2529"/>
        <item x="319"/>
        <item x="1580"/>
        <item x="2293"/>
        <item x="295"/>
        <item x="1272"/>
        <item x="1863"/>
        <item x="2077"/>
        <item x="1398"/>
        <item x="948"/>
        <item x="2178"/>
        <item x="2632"/>
        <item x="332"/>
        <item x="323"/>
        <item x="1264"/>
        <item x="2084"/>
        <item x="87"/>
        <item x="618"/>
        <item x="938"/>
        <item x="1059"/>
        <item x="272"/>
        <item x="1307"/>
        <item x="1285"/>
        <item x="2491"/>
        <item x="1776"/>
        <item x="2600"/>
        <item x="2104"/>
        <item x="202"/>
        <item x="560"/>
        <item x="335"/>
        <item x="2406"/>
        <item x="41"/>
        <item x="266"/>
        <item x="884"/>
        <item x="2765"/>
        <item x="2895"/>
        <item x="467"/>
        <item x="773"/>
        <item x="246"/>
        <item x="2399"/>
        <item x="1568"/>
        <item x="2343"/>
        <item x="263"/>
        <item x="124"/>
        <item x="2357"/>
        <item x="1385"/>
        <item x="2764"/>
        <item x="2798"/>
        <item x="2936"/>
        <item x="2640"/>
        <item x="1625"/>
        <item x="1019"/>
        <item x="1926"/>
        <item x="1724"/>
        <item x="2829"/>
        <item x="1691"/>
        <item x="2837"/>
        <item x="488"/>
        <item x="1708"/>
        <item x="1169"/>
        <item x="1762"/>
        <item x="2005"/>
        <item x="258"/>
        <item x="1722"/>
        <item x="1137"/>
        <item x="190"/>
        <item x="2194"/>
        <item x="1388"/>
        <item x="149"/>
        <item x="784"/>
        <item x="2464"/>
        <item x="737"/>
        <item x="1268"/>
        <item x="1818"/>
        <item x="1481"/>
        <item x="2155"/>
        <item x="2335"/>
        <item x="184"/>
        <item x="1294"/>
        <item x="1058"/>
        <item x="2459"/>
        <item x="1743"/>
        <item x="669"/>
        <item x="277"/>
        <item x="494"/>
        <item x="214"/>
        <item x="1736"/>
        <item x="2466"/>
        <item x="2176"/>
        <item x="643"/>
        <item x="13"/>
        <item x="303"/>
        <item x="1296"/>
        <item x="1879"/>
        <item x="360"/>
        <item x="2170"/>
        <item x="2514"/>
        <item x="705"/>
        <item x="2290"/>
        <item x="1100"/>
        <item x="261"/>
        <item x="1553"/>
        <item x="2641"/>
        <item x="833"/>
        <item x="389"/>
        <item x="2715"/>
        <item x="2763"/>
        <item x="747"/>
        <item x="418"/>
        <item x="2787"/>
        <item x="890"/>
        <item x="106"/>
        <item x="471"/>
        <item x="1111"/>
        <item x="327"/>
        <item x="2494"/>
        <item x="1172"/>
        <item x="2134"/>
        <item x="1785"/>
        <item x="606"/>
        <item x="859"/>
        <item x="1963"/>
        <item x="2083"/>
        <item x="801"/>
        <item x="721"/>
        <item x="386"/>
        <item x="1193"/>
        <item x="634"/>
        <item x="808"/>
        <item x="2462"/>
        <item x="2588"/>
        <item x="2771"/>
        <item x="265"/>
        <item x="1521"/>
        <item x="1236"/>
        <item x="2813"/>
        <item x="2714"/>
        <item x="2175"/>
        <item x="1547"/>
        <item x="1413"/>
        <item x="2520"/>
        <item x="231"/>
        <item x="322"/>
        <item x="1912"/>
        <item x="1060"/>
        <item x="1771"/>
        <item x="1243"/>
        <item x="1738"/>
        <item x="540"/>
        <item x="1720"/>
        <item x="2370"/>
        <item x="176"/>
        <item x="2396"/>
        <item x="893"/>
        <item x="67"/>
        <item x="1538"/>
        <item x="981"/>
        <item x="1991"/>
        <item x="2454"/>
        <item x="473"/>
        <item x="2196"/>
        <item x="751"/>
        <item x="321"/>
        <item x="1578"/>
        <item x="1178"/>
        <item x="43"/>
        <item x="1390"/>
        <item x="42"/>
        <item x="1983"/>
        <item x="1437"/>
        <item x="2511"/>
        <item x="2242"/>
        <item x="616"/>
        <item x="169"/>
        <item x="534"/>
        <item x="289"/>
        <item x="183"/>
        <item x="429"/>
        <item x="102"/>
        <item x="2508"/>
        <item x="908"/>
        <item x="51"/>
        <item x="1239"/>
        <item x="1493"/>
        <item x="1492"/>
        <item x="1203"/>
        <item x="855"/>
        <item x="2188"/>
        <item x="142"/>
        <item x="2106"/>
        <item x="2634"/>
        <item x="2377"/>
        <item x="1338"/>
        <item x="523"/>
        <item x="531"/>
        <item x="2460"/>
        <item x="286"/>
        <item x="177"/>
        <item x="2846"/>
        <item x="2211"/>
        <item x="532"/>
        <item x="1928"/>
        <item x="528"/>
        <item x="2785"/>
        <item x="1311"/>
        <item x="1525"/>
        <item x="203"/>
        <item x="867"/>
        <item x="229"/>
        <item x="2749"/>
        <item x="461"/>
        <item x="2068"/>
        <item x="812"/>
        <item x="1249"/>
        <item x="92"/>
        <item x="2654"/>
        <item x="492"/>
        <item x="89"/>
        <item x="1774"/>
        <item x="877"/>
        <item x="2164"/>
        <item x="530"/>
        <item x="179"/>
        <item x="2580"/>
        <item x="2423"/>
        <item x="2413"/>
        <item x="2275"/>
        <item x="2585"/>
        <item x="296"/>
        <item x="352"/>
        <item x="2095"/>
        <item x="483"/>
        <item x="2010"/>
        <item x="1819"/>
        <item x="2051"/>
        <item x="1984"/>
        <item x="2928"/>
        <item x="426"/>
        <item x="2688"/>
        <item x="40"/>
        <item x="2143"/>
        <item x="2475"/>
        <item x="633"/>
        <item x="1439"/>
        <item x="570"/>
        <item x="1425"/>
        <item x="2705"/>
        <item x="950"/>
        <item x="2342"/>
        <item x="963"/>
        <item x="937"/>
        <item x="2870"/>
        <item x="1463"/>
        <item x="1981"/>
        <item x="2230"/>
        <item x="55"/>
        <item x="427"/>
        <item x="1836"/>
        <item x="966"/>
        <item x="2408"/>
        <item x="292"/>
        <item x="1389"/>
        <item x="2257"/>
        <item x="857"/>
        <item x="1803"/>
        <item x="1109"/>
        <item x="2364"/>
        <item x="1330"/>
        <item x="2190"/>
        <item x="1832"/>
        <item x="1145"/>
        <item x="2315"/>
        <item x="1449"/>
        <item x="65"/>
        <item x="1135"/>
        <item x="1994"/>
        <item x="1208"/>
        <item x="599"/>
        <item x="2766"/>
        <item x="345"/>
        <item x="510"/>
        <item x="1966"/>
        <item x="44"/>
        <item x="1113"/>
        <item x="1298"/>
        <item x="1348"/>
        <item x="2538"/>
        <item x="1344"/>
        <item x="581"/>
        <item x="2409"/>
        <item x="478"/>
        <item x="760"/>
        <item x="262"/>
        <item x="441"/>
        <item x="1872"/>
        <item x="1673"/>
        <item x="956"/>
        <item x="2809"/>
        <item x="1120"/>
        <item x="2597"/>
        <item x="402"/>
        <item x="1353"/>
        <item x="2171"/>
        <item x="722"/>
        <item x="1440"/>
        <item x="2659"/>
        <item x="2457"/>
        <item x="1946"/>
        <item x="1868"/>
        <item x="2888"/>
        <item x="58"/>
        <item x="2615"/>
        <item x="1248"/>
        <item x="1153"/>
        <item x="49"/>
        <item x="879"/>
        <item x="1518"/>
        <item x="2026"/>
        <item x="253"/>
        <item x="2314"/>
        <item x="2282"/>
        <item x="304"/>
        <item x="2842"/>
        <item x="302"/>
        <item x="2757"/>
        <item x="339"/>
        <item x="2266"/>
        <item x="925"/>
        <item x="1678"/>
        <item x="2424"/>
        <item x="564"/>
        <item x="903"/>
        <item x="2353"/>
        <item x="239"/>
        <item x="449"/>
        <item x="2446"/>
        <item x="2878"/>
        <item x="1901"/>
        <item x="2686"/>
        <item x="2541"/>
        <item x="2805"/>
        <item x="1494"/>
        <item x="549"/>
        <item x="495"/>
        <item x="685"/>
        <item x="1503"/>
        <item x="1701"/>
        <item x="329"/>
        <item x="117"/>
        <item x="1784"/>
        <item x="264"/>
        <item x="2731"/>
        <item x="2817"/>
        <item x="2443"/>
        <item x="2558"/>
        <item x="282"/>
        <item x="2205"/>
        <item x="276"/>
        <item x="2201"/>
        <item x="6"/>
        <item x="268"/>
        <item x="2470"/>
        <item x="2911"/>
        <item x="1480"/>
        <item x="14"/>
        <item x="686"/>
        <item x="2702"/>
        <item x="1483"/>
        <item x="1706"/>
        <item x="2574"/>
        <item x="887"/>
        <item x="640"/>
        <item x="27"/>
        <item x="1626"/>
        <item x="1809"/>
        <item x="1998"/>
        <item x="1076"/>
        <item x="1876"/>
        <item x="416"/>
        <item x="2402"/>
        <item x="456"/>
        <item x="513"/>
        <item x="39"/>
        <item x="1105"/>
        <item x="477"/>
        <item x="2055"/>
        <item x="2666"/>
        <item x="960"/>
        <item x="2445"/>
        <item x="1412"/>
        <item x="1507"/>
        <item x="756"/>
        <item x="2186"/>
        <item x="734"/>
        <item x="1523"/>
        <item x="235"/>
        <item x="1139"/>
        <item x="2174"/>
        <item x="710"/>
        <item x="500"/>
        <item x="2754"/>
        <item x="270"/>
        <item x="1129"/>
        <item x="1202"/>
        <item x="1921"/>
        <item x="334"/>
        <item x="983"/>
        <item x="2198"/>
        <item x="992"/>
        <item x="713"/>
        <item x="10"/>
        <item x="604"/>
        <item x="1107"/>
        <item x="1234"/>
        <item x="2524"/>
        <item x="37"/>
        <item x="1222"/>
        <item x="7"/>
        <item x="159"/>
        <item x="349"/>
        <item x="1420"/>
        <item x="269"/>
        <item x="738"/>
        <item x="1037"/>
        <item x="771"/>
        <item x="748"/>
        <item x="313"/>
        <item x="2029"/>
        <item x="596"/>
        <item x="2210"/>
        <item x="2136"/>
        <item x="2193"/>
        <item x="970"/>
        <item x="2919"/>
        <item x="1996"/>
        <item x="1168"/>
        <item x="171"/>
        <item x="732"/>
        <item x="2214"/>
        <item x="2579"/>
        <item x="1663"/>
        <item x="1500"/>
        <item x="2001"/>
        <item x="1889"/>
        <item x="873"/>
        <item x="2912"/>
        <item x="2794"/>
        <item x="2803"/>
        <item x="1980"/>
        <item x="116"/>
        <item x="974"/>
        <item x="2348"/>
        <item x="1793"/>
        <item x="881"/>
        <item x="1189"/>
        <item x="1261"/>
        <item x="957"/>
        <item x="1000"/>
        <item x="2028"/>
        <item x="563"/>
        <item x="28"/>
        <item x="284"/>
        <item x="1880"/>
        <item x="1112"/>
        <item x="373"/>
        <item x="1282"/>
        <item x="2012"/>
        <item x="1231"/>
        <item x="744"/>
        <item x="16"/>
        <item x="2786"/>
        <item x="1180"/>
        <item x="1475"/>
        <item x="2427"/>
        <item x="2816"/>
        <item x="479"/>
        <item x="1971"/>
        <item x="888"/>
        <item x="765"/>
        <item x="638"/>
        <item x="2132"/>
        <item x="2665"/>
        <item x="1418"/>
        <item x="988"/>
        <item x="2489"/>
        <item x="2704"/>
        <item x="2235"/>
        <item x="2380"/>
        <item x="1866"/>
        <item x="516"/>
        <item x="1893"/>
        <item x="2458"/>
        <item x="2192"/>
        <item x="2839"/>
        <item x="609"/>
        <item x="501"/>
        <item x="2922"/>
        <item x="2642"/>
        <item x="1131"/>
        <item x="155"/>
        <item x="1438"/>
        <item x="341"/>
        <item x="1332"/>
        <item x="717"/>
        <item x="1441"/>
        <item x="2363"/>
        <item x="351"/>
        <item x="2119"/>
        <item x="872"/>
        <item x="969"/>
        <item x="2501"/>
        <item x="2474"/>
        <item x="1864"/>
        <item x="1"/>
        <item x="173"/>
        <item x="2543"/>
        <item x="105"/>
        <item x="2745"/>
        <item x="1448"/>
        <item x="558"/>
        <item x="1558"/>
        <item x="275"/>
        <item x="1705"/>
        <item x="1422"/>
        <item x="2855"/>
        <item x="930"/>
        <item x="697"/>
        <item x="1816"/>
        <item x="493"/>
        <item x="4"/>
        <item x="924"/>
        <item x="2220"/>
        <item x="769"/>
        <item x="100"/>
        <item x="1478"/>
        <item x="300"/>
        <item x="2356"/>
        <item x="36"/>
        <item x="54"/>
        <item x="1467"/>
        <item x="46"/>
        <item x="533"/>
        <item x="1379"/>
        <item x="1040"/>
        <item x="538"/>
        <item x="2519"/>
        <item x="2824"/>
        <item x="21"/>
        <item x="444"/>
        <item x="2741"/>
        <item x="2150"/>
        <item x="2305"/>
        <item x="257"/>
        <item x="236"/>
        <item x="962"/>
        <item x="2151"/>
        <item x="1021"/>
        <item x="1533"/>
        <item x="2782"/>
        <item x="2146"/>
        <item x="358"/>
        <item x="1906"/>
        <item x="2720"/>
        <item x="2411"/>
        <item x="2512"/>
        <item x="274"/>
        <item x="2127"/>
        <item x="2430"/>
        <item x="2400"/>
        <item x="1536"/>
        <item x="1930"/>
        <item x="1661"/>
        <item x="878"/>
        <item x="1256"/>
        <item x="2434"/>
        <item x="875"/>
        <item x="1765"/>
        <item x="1319"/>
        <item x="761"/>
        <item x="2784"/>
        <item x="546"/>
        <item x="196"/>
        <item x="1387"/>
        <item x="762"/>
        <item x="1246"/>
        <item x="359"/>
        <item x="1997"/>
        <item x="2898"/>
        <item x="1461"/>
        <item x="1766"/>
        <item x="158"/>
        <item x="1487"/>
        <item x="57"/>
        <item x="1115"/>
        <item x="2927"/>
        <item x="1486"/>
        <item x="1489"/>
        <item x="52"/>
        <item x="1952"/>
        <item x="629"/>
        <item x="1783"/>
        <item x="340"/>
        <item x="1066"/>
        <item x="1534"/>
        <item x="2607"/>
        <item x="1509"/>
        <item x="238"/>
        <item x="997"/>
        <item x="1427"/>
        <item x="2133"/>
        <item x="696"/>
        <item x="2197"/>
        <item x="2208"/>
        <item x="874"/>
        <item x="559"/>
        <item x="2717"/>
        <item x="2268"/>
        <item x="487"/>
        <item x="307"/>
        <item x="2204"/>
        <item x="1531"/>
        <item x="2279"/>
        <item x="1451"/>
        <item x="929"/>
        <item x="297"/>
        <item x="1447"/>
        <item x="2886"/>
        <item x="409"/>
        <item x="2288"/>
        <item x="2386"/>
        <item x="434"/>
        <item x="1230"/>
        <item x="835"/>
        <item x="225"/>
        <item x="2135"/>
        <item x="2349"/>
        <item x="1532"/>
        <item x="2233"/>
        <item x="2018"/>
        <item x="2344"/>
        <item x="1497"/>
        <item x="1233"/>
        <item x="2165"/>
        <item x="1877"/>
        <item x="1969"/>
        <item x="2789"/>
        <item x="813"/>
        <item x="1925"/>
        <item x="1813"/>
        <item x="1445"/>
        <item x="2271"/>
        <item x="2087"/>
        <item x="80"/>
        <item x="1512"/>
        <item x="1442"/>
        <item x="1453"/>
        <item x="1495"/>
        <item x="1647"/>
        <item x="2332"/>
        <item x="308"/>
        <item x="529"/>
        <item x="8"/>
        <item x="757"/>
        <item x="466"/>
        <item x="2448"/>
        <item x="2532"/>
        <item x="869"/>
        <item x="468"/>
        <item x="741"/>
        <item x="2478"/>
        <item x="614"/>
        <item x="1909"/>
        <item x="1800"/>
        <item x="1539"/>
        <item x="2608"/>
        <item x="1959"/>
        <item x="986"/>
        <item x="2768"/>
        <item x="126"/>
        <item x="175"/>
        <item x="2869"/>
        <item x="32"/>
        <item x="61"/>
        <item x="1535"/>
        <item x="1514"/>
        <item x="430"/>
        <item x="2144"/>
        <item x="1466"/>
        <item x="174"/>
        <item x="848"/>
        <item x="2021"/>
        <item x="1786"/>
        <item x="520"/>
        <item x="1012"/>
        <item x="1530"/>
        <item x="670"/>
        <item x="305"/>
        <item x="2328"/>
        <item x="2559"/>
        <item x="846"/>
        <item x="1258"/>
        <item x="723"/>
        <item x="1778"/>
        <item x="965"/>
        <item x="2180"/>
        <item x="1601"/>
        <item x="156"/>
        <item x="1970"/>
        <item x="86"/>
        <item x="987"/>
        <item x="2112"/>
        <item x="991"/>
        <item x="2935"/>
        <item x="1471"/>
        <item x="1484"/>
        <item x="777"/>
        <item x="455"/>
        <item x="374"/>
        <item x="437"/>
        <item x="519"/>
        <item x="1468"/>
        <item x="807"/>
        <item x="1266"/>
        <item x="2252"/>
        <item x="1371"/>
        <item x="1326"/>
        <item x="2254"/>
        <item x="2490"/>
        <item x="1473"/>
        <item x="753"/>
        <item x="1688"/>
        <item x="2289"/>
        <item x="1157"/>
        <item x="1501"/>
        <item x="137"/>
        <item x="2286"/>
        <item x="2025"/>
        <item x="1457"/>
        <item x="1485"/>
        <item x="1263"/>
        <item x="1430"/>
        <item x="2121"/>
        <item x="576"/>
        <item x="2030"/>
        <item x="880"/>
        <item x="130"/>
        <item x="1799"/>
        <item x="1146"/>
        <item x="2017"/>
        <item x="1419"/>
        <item x="1242"/>
        <item x="1574"/>
        <item x="527"/>
        <item x="1540"/>
        <item x="1985"/>
        <item x="2709"/>
        <item x="1191"/>
        <item x="1524"/>
        <item x="1429"/>
        <item x="191"/>
        <item x="518"/>
        <item x="1496"/>
        <item x="1852"/>
        <item x="971"/>
        <item x="59"/>
        <item x="850"/>
        <item x="1065"/>
        <item x="312"/>
        <item x="342"/>
        <item x="2570"/>
        <item x="413"/>
        <item x="1062"/>
        <item x="2276"/>
        <item x="505"/>
        <item x="740"/>
        <item x="2931"/>
        <item x="967"/>
        <item x="1428"/>
        <item x="2023"/>
        <item x="1106"/>
        <item x="975"/>
        <item x="2480"/>
        <item x="1995"/>
        <item x="763"/>
        <item x="421"/>
        <item x="2847"/>
        <item x="2914"/>
        <item x="2258"/>
        <item x="731"/>
        <item x="759"/>
        <item x="1452"/>
        <item x="767"/>
        <item x="503"/>
        <item x="484"/>
        <item x="1434"/>
        <item x="2243"/>
        <item x="1393"/>
        <item x="147"/>
        <item x="758"/>
        <item x="121"/>
        <item t="default"/>
      </items>
    </pivotField>
    <pivotField compact="0" outline="0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axis="axisRow" compact="0" outline="0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dataField="1" compact="0" outline="0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17" subtotal="count" baseField="16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288F80-7896-44B7-95DE-2597798B2867}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" fieldListSortAscending="1">
  <location ref="A3:F46" firstHeaderRow="1" firstDataRow="2" firstDataCol="1" rowPageCount="1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0"/>
        <item x="2"/>
        <item x="1"/>
        <item x="3"/>
        <item t="default"/>
      </items>
    </pivotField>
    <pivotField axis="axisPage" compact="0" outline="0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ategory" fld="1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15ADF-75E8-4F61-87CF-A7208A9946F4}" name="PivotTable4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" fieldListSortAscending="1">
  <location ref="A4:E18" firstHeaderRow="1" firstDataRow="2" firstDataCol="1" rowPageCount="2" colPageCount="1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name="Column Lables" axis="axisCol" dataField="1" compact="0" outline="0" showAll="0">
      <items count="5">
        <item x="0"/>
        <item x="2"/>
        <item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axis="axisPage" compact="0" outline="0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compact="0" outline="0" showAll="0"/>
    <pivotField compact="0" outline="0" showAll="0">
      <items count="4093">
        <item x="281"/>
        <item x="1276"/>
        <item x="2316"/>
        <item x="499"/>
        <item x="772"/>
        <item x="1946"/>
        <item x="429"/>
        <item x="867"/>
        <item x="2289"/>
        <item x="1561"/>
        <item x="2314"/>
        <item x="1636"/>
        <item x="2531"/>
        <item x="319"/>
        <item x="2315"/>
        <item x="282"/>
        <item x="2122"/>
        <item x="2027"/>
        <item x="244"/>
        <item x="824"/>
        <item x="266"/>
        <item x="272"/>
        <item x="363"/>
        <item x="500"/>
        <item x="265"/>
        <item x="1507"/>
        <item x="252"/>
        <item x="1887"/>
        <item x="87"/>
        <item x="901"/>
        <item x="117"/>
        <item x="1272"/>
        <item x="930"/>
        <item x="2002"/>
        <item x="1669"/>
        <item x="926"/>
        <item x="2472"/>
        <item x="260"/>
        <item x="294"/>
        <item x="2142"/>
        <item x="1890"/>
        <item x="908"/>
        <item x="2148"/>
        <item x="96"/>
        <item x="892"/>
        <item x="1639"/>
        <item x="313"/>
        <item x="249"/>
        <item x="2006"/>
        <item x="397"/>
        <item x="1577"/>
        <item x="2469"/>
        <item x="2087"/>
        <item x="3032"/>
        <item x="758"/>
        <item x="2471"/>
        <item x="779"/>
        <item x="247"/>
        <item x="916"/>
        <item x="895"/>
        <item x="1925"/>
        <item x="299"/>
        <item x="2123"/>
        <item x="1265"/>
        <item x="2113"/>
        <item x="246"/>
        <item x="102"/>
        <item x="878"/>
        <item x="1254"/>
        <item x="2540"/>
        <item x="2488"/>
        <item x="1828"/>
        <item x="905"/>
        <item x="3144"/>
        <item x="290"/>
        <item x="2298"/>
        <item x="2466"/>
        <item x="3168"/>
        <item x="2114"/>
        <item x="1842"/>
        <item x="1664"/>
        <item x="1230"/>
        <item x="109"/>
        <item x="262"/>
        <item x="1280"/>
        <item x="2090"/>
        <item x="1826"/>
        <item x="1831"/>
        <item x="308"/>
        <item x="872"/>
        <item x="2283"/>
        <item x="255"/>
        <item x="1647"/>
        <item x="1605"/>
        <item x="104"/>
        <item x="1257"/>
        <item x="116"/>
        <item x="1892"/>
        <item x="756"/>
        <item x="1949"/>
        <item x="2132"/>
        <item x="1652"/>
        <item x="300"/>
        <item x="107"/>
        <item x="1650"/>
        <item x="3147"/>
        <item x="73"/>
        <item x="780"/>
        <item x="1600"/>
        <item x="2101"/>
        <item x="406"/>
        <item x="84"/>
        <item x="91"/>
        <item x="270"/>
        <item x="899"/>
        <item x="803"/>
        <item x="814"/>
        <item x="283"/>
        <item x="1633"/>
        <item x="1891"/>
        <item x="1564"/>
        <item x="1843"/>
        <item x="1468"/>
        <item x="1635"/>
        <item x="1641"/>
        <item x="1939"/>
        <item x="258"/>
        <item x="1492"/>
        <item x="1358"/>
        <item x="724"/>
        <item x="801"/>
        <item x="273"/>
        <item x="1941"/>
        <item x="1928"/>
        <item x="1359"/>
        <item x="1243"/>
        <item x="501"/>
        <item x="97"/>
        <item x="90"/>
        <item x="2158"/>
        <item x="805"/>
        <item x="1678"/>
        <item x="1078"/>
        <item x="804"/>
        <item x="2117"/>
        <item x="2280"/>
        <item x="118"/>
        <item x="1847"/>
        <item x="1604"/>
        <item x="2534"/>
        <item x="2479"/>
        <item x="751"/>
        <item x="2494"/>
        <item x="1238"/>
        <item x="113"/>
        <item x="401"/>
        <item x="462"/>
        <item x="403"/>
        <item x="2762"/>
        <item x="119"/>
        <item x="2110"/>
        <item x="728"/>
        <item x="1495"/>
        <item x="888"/>
        <item x="70"/>
        <item x="794"/>
        <item x="882"/>
        <item x="806"/>
        <item x="392"/>
        <item x="2086"/>
        <item x="2014"/>
        <item x="1476"/>
        <item x="907"/>
        <item x="1242"/>
        <item x="2481"/>
        <item x="374"/>
        <item x="2007"/>
        <item x="1858"/>
        <item x="85"/>
        <item x="1631"/>
        <item x="463"/>
        <item x="1251"/>
        <item x="1922"/>
        <item x="1228"/>
        <item x="1837"/>
        <item x="69"/>
        <item x="2094"/>
        <item x="2091"/>
        <item x="1094"/>
        <item x="82"/>
        <item x="2482"/>
        <item x="1601"/>
        <item x="1674"/>
        <item x="1073"/>
        <item x="310"/>
        <item x="1120"/>
        <item x="292"/>
        <item x="2537"/>
        <item x="1608"/>
        <item x="268"/>
        <item x="459"/>
        <item x="2556"/>
        <item x="2485"/>
        <item x="407"/>
        <item x="2081"/>
        <item x="1667"/>
        <item x="2096"/>
        <item x="1246"/>
        <item x="1935"/>
        <item x="730"/>
        <item x="921"/>
        <item x="1614"/>
        <item x="2302"/>
        <item x="2085"/>
        <item x="2771"/>
        <item x="775"/>
        <item x="1857"/>
        <item x="391"/>
        <item x="2748"/>
        <item x="242"/>
        <item x="1477"/>
        <item x="498"/>
        <item x="1933"/>
        <item x="76"/>
        <item x="1661"/>
        <item x="311"/>
        <item x="489"/>
        <item x="1239"/>
        <item x="248"/>
        <item x="1964"/>
        <item x="114"/>
        <item x="881"/>
        <item x="369"/>
        <item x="898"/>
        <item x="1632"/>
        <item x="838"/>
        <item x="936"/>
        <item x="3153"/>
        <item x="832"/>
        <item x="284"/>
        <item x="731"/>
        <item x="1931"/>
        <item x="2468"/>
        <item x="1602"/>
        <item x="2221"/>
        <item x="720"/>
        <item x="3175"/>
        <item x="115"/>
        <item x="863"/>
        <item x="1893"/>
        <item x="1256"/>
        <item x="2100"/>
        <item x="3165"/>
        <item x="827"/>
        <item x="253"/>
        <item x="444"/>
        <item x="1233"/>
        <item x="2295"/>
        <item x="302"/>
        <item x="95"/>
        <item x="2276"/>
        <item x="2740"/>
        <item x="915"/>
        <item x="1473"/>
        <item x="1952"/>
        <item x="1629"/>
        <item x="1820"/>
        <item x="1638"/>
        <item x="2093"/>
        <item x="2097"/>
        <item x="1926"/>
        <item x="2304"/>
        <item x="305"/>
        <item x="817"/>
        <item x="2214"/>
        <item x="2296"/>
        <item x="1663"/>
        <item x="1603"/>
        <item x="1836"/>
        <item x="502"/>
        <item x="2758"/>
        <item x="2548"/>
        <item x="1465"/>
        <item x="2016"/>
        <item x="2526"/>
        <item x="1467"/>
        <item x="1270"/>
        <item x="826"/>
        <item x="424"/>
        <item x="2764"/>
        <item x="3148"/>
        <item x="106"/>
        <item x="1106"/>
        <item x="2544"/>
        <item x="274"/>
        <item x="1654"/>
        <item x="2207"/>
        <item x="795"/>
        <item x="722"/>
        <item x="1882"/>
        <item x="929"/>
        <item x="504"/>
        <item x="1895"/>
        <item x="1108"/>
        <item x="2209"/>
        <item x="2205"/>
        <item x="1229"/>
        <item x="743"/>
        <item x="455"/>
        <item x="2291"/>
        <item x="1653"/>
        <item x="1675"/>
        <item x="2483"/>
        <item x="2290"/>
        <item x="831"/>
        <item x="799"/>
        <item x="395"/>
        <item x="783"/>
        <item x="276"/>
        <item x="2601"/>
        <item x="797"/>
        <item x="2478"/>
        <item x="2480"/>
        <item x="379"/>
        <item x="2311"/>
        <item x="913"/>
        <item x="2313"/>
        <item x="2305"/>
        <item x="1075"/>
        <item x="2282"/>
        <item x="2464"/>
        <item x="264"/>
        <item x="786"/>
        <item x="884"/>
        <item x="1830"/>
        <item x="927"/>
        <item x="2738"/>
        <item x="2080"/>
        <item x="251"/>
        <item x="477"/>
        <item x="835"/>
        <item x="2159"/>
        <item x="366"/>
        <item x="1579"/>
        <item x="77"/>
        <item x="1930"/>
        <item x="2491"/>
        <item x="1954"/>
        <item x="2467"/>
        <item x="1656"/>
        <item x="508"/>
        <item x="2484"/>
        <item x="887"/>
        <item x="1620"/>
        <item x="71"/>
        <item x="2552"/>
        <item x="879"/>
        <item x="2760"/>
        <item x="3203"/>
        <item x="2204"/>
        <item x="3150"/>
        <item x="303"/>
        <item x="1671"/>
        <item x="2082"/>
        <item x="2492"/>
        <item x="2312"/>
        <item x="261"/>
        <item x="1646"/>
        <item x="1116"/>
        <item x="1977"/>
        <item x="1606"/>
        <item x="1936"/>
        <item x="2743"/>
        <item x="2489"/>
        <item x="2487"/>
        <item x="2497"/>
        <item x="828"/>
        <item x="288"/>
        <item x="2287"/>
        <item x="2299"/>
        <item x="2522"/>
        <item x="2284"/>
        <item x="2099"/>
        <item x="2746"/>
        <item x="93"/>
        <item x="788"/>
        <item x="396"/>
        <item x="1249"/>
        <item x="2541"/>
        <item x="2044"/>
        <item x="1881"/>
        <item x="468"/>
        <item x="1372"/>
        <item x="81"/>
        <item x="1920"/>
        <item x="2741"/>
        <item x="2606"/>
        <item x="67"/>
        <item x="2084"/>
        <item x="373"/>
        <item x="2459"/>
        <item x="413"/>
        <item x="813"/>
        <item x="1484"/>
        <item x="1612"/>
        <item x="909"/>
        <item x="1576"/>
        <item x="412"/>
        <item x="2476"/>
        <item x="1236"/>
        <item x="381"/>
        <item x="1360"/>
        <item x="818"/>
        <item x="1082"/>
        <item x="1884"/>
        <item x="2474"/>
        <item x="2023"/>
        <item x="245"/>
        <item x="2118"/>
        <item x="2529"/>
        <item x="315"/>
        <item x="490"/>
        <item x="1237"/>
        <item x="782"/>
        <item x="914"/>
        <item x="2749"/>
        <item x="2217"/>
        <item x="1274"/>
        <item x="810"/>
        <item x="304"/>
        <item x="938"/>
        <item x="309"/>
        <item x="1277"/>
        <item x="382"/>
        <item x="1482"/>
        <item x="296"/>
        <item x="466"/>
        <item x="2107"/>
        <item x="1624"/>
        <item x="2598"/>
        <item x="2621"/>
        <item x="2166"/>
        <item x="802"/>
        <item x="729"/>
        <item x="2550"/>
        <item x="2610"/>
        <item x="839"/>
        <item x="903"/>
        <item x="746"/>
        <item x="2462"/>
        <item x="1642"/>
        <item x="2292"/>
        <item x="263"/>
        <item x="467"/>
        <item x="1070"/>
        <item x="2115"/>
        <item x="2134"/>
        <item x="822"/>
        <item x="1960"/>
        <item x="1899"/>
        <item x="3019"/>
        <item x="481"/>
        <item x="278"/>
        <item x="1630"/>
        <item x="1848"/>
        <item x="507"/>
        <item x="1822"/>
        <item x="2095"/>
        <item x="1956"/>
        <item x="2465"/>
        <item x="2761"/>
        <item x="825"/>
        <item x="880"/>
        <item x="2201"/>
        <item x="287"/>
        <item x="100"/>
        <item x="2102"/>
        <item x="275"/>
        <item x="2470"/>
        <item x="873"/>
        <item x="1852"/>
        <item x="72"/>
        <item x="1489"/>
        <item x="928"/>
        <item x="1971"/>
        <item x="1643"/>
        <item x="1615"/>
        <item x="1626"/>
        <item x="1883"/>
        <item x="897"/>
        <item x="2029"/>
        <item x="1355"/>
        <item x="519"/>
        <item x="757"/>
        <item x="3143"/>
        <item x="1110"/>
        <item x="98"/>
        <item x="912"/>
        <item x="1655"/>
        <item x="744"/>
        <item x="1845"/>
        <item x="1889"/>
        <item x="1609"/>
        <item x="1657"/>
        <item x="919"/>
        <item x="3149"/>
        <item x="2092"/>
        <item x="2553"/>
        <item x="2997"/>
        <item x="1470"/>
        <item x="2496"/>
        <item x="1611"/>
        <item x="2757"/>
        <item x="754"/>
        <item x="1092"/>
        <item x="1036"/>
        <item x="1623"/>
        <item x="2139"/>
        <item x="2475"/>
        <item x="727"/>
        <item x="865"/>
        <item x="2200"/>
        <item x="2293"/>
        <item x="789"/>
        <item x="101"/>
        <item x="2105"/>
        <item x="2294"/>
        <item x="483"/>
        <item x="790"/>
        <item x="2767"/>
        <item x="371"/>
        <item x="876"/>
        <item x="2157"/>
        <item x="307"/>
        <item x="924"/>
        <item x="1469"/>
        <item x="1464"/>
        <item x="1835"/>
        <item x="1619"/>
        <item x="2535"/>
        <item x="2089"/>
        <item x="750"/>
        <item x="770"/>
        <item x="785"/>
        <item x="1637"/>
        <item x="1357"/>
        <item x="812"/>
        <item x="2530"/>
        <item x="314"/>
        <item x="1832"/>
        <item x="62"/>
        <item x="2770"/>
        <item x="1617"/>
        <item x="2203"/>
        <item x="2015"/>
        <item x="2307"/>
        <item x="1974"/>
        <item x="1938"/>
        <item x="1353"/>
        <item x="1283"/>
        <item x="1888"/>
        <item x="2731"/>
        <item x="256"/>
        <item x="301"/>
        <item x="306"/>
        <item x="2308"/>
        <item x="830"/>
        <item x="932"/>
        <item x="447"/>
        <item x="1957"/>
        <item x="2013"/>
        <item x="286"/>
        <item x="2184"/>
        <item x="318"/>
        <item x="1665"/>
        <item x="2493"/>
        <item x="2248"/>
        <item x="511"/>
        <item x="1463"/>
        <item x="417"/>
        <item x="869"/>
        <item x="816"/>
        <item x="1462"/>
        <item x="726"/>
        <item x="312"/>
        <item x="2111"/>
        <item x="2460"/>
        <item x="2055"/>
        <item x="1969"/>
        <item x="2726"/>
        <item x="1244"/>
        <item x="75"/>
        <item x="2133"/>
        <item x="2490"/>
        <item x="291"/>
        <item x="367"/>
        <item x="1500"/>
        <item x="745"/>
        <item x="3030"/>
        <item x="874"/>
        <item x="240"/>
        <item x="1247"/>
        <item x="3172"/>
        <item x="1382"/>
        <item x="1839"/>
        <item x="1927"/>
        <item x="2463"/>
        <item x="2486"/>
        <item x="38"/>
        <item x="458"/>
        <item x="1478"/>
        <item x="330"/>
        <item x="485"/>
        <item x="755"/>
        <item x="2045"/>
        <item x="2047"/>
        <item x="1853"/>
        <item x="2759"/>
        <item x="1568"/>
        <item x="1401"/>
        <item x="2703"/>
        <item x="2728"/>
        <item x="1122"/>
        <item x="2103"/>
        <item x="2063"/>
        <item x="108"/>
        <item x="2546"/>
        <item x="89"/>
        <item x="461"/>
        <item x="1610"/>
        <item x="423"/>
        <item x="250"/>
        <item x="61"/>
        <item x="781"/>
        <item x="741"/>
        <item x="1493"/>
        <item x="2756"/>
        <item x="2300"/>
        <item x="2230"/>
        <item x="1346"/>
        <item x="419"/>
        <item x="939"/>
        <item x="834"/>
        <item x="2037"/>
        <item x="1937"/>
        <item x="793"/>
        <item x="1356"/>
        <item x="1064"/>
        <item x="1929"/>
        <item x="64"/>
        <item x="811"/>
        <item x="1824"/>
        <item x="1240"/>
        <item x="2708"/>
        <item x="1975"/>
        <item x="3152"/>
        <item x="1267"/>
        <item x="2074"/>
        <item x="1403"/>
        <item x="1480"/>
        <item x="2219"/>
        <item x="1281"/>
        <item x="2533"/>
        <item x="436"/>
        <item x="1497"/>
        <item x="777"/>
        <item x="2088"/>
        <item x="1066"/>
        <item x="1275"/>
        <item x="480"/>
        <item x="506"/>
        <item x="763"/>
        <item x="3031"/>
        <item x="3169"/>
        <item x="1973"/>
        <item x="3176"/>
        <item x="1622"/>
        <item x="1578"/>
        <item x="1095"/>
        <item x="1258"/>
        <item x="870"/>
        <item x="2228"/>
        <item x="2285"/>
        <item x="2717"/>
        <item x="1362"/>
        <item x="2172"/>
        <item x="430"/>
        <item x="1474"/>
        <item x="435"/>
        <item x="2143"/>
        <item x="796"/>
        <item x="2155"/>
        <item x="1644"/>
        <item x="285"/>
        <item x="1268"/>
        <item x="2538"/>
        <item x="732"/>
        <item x="2539"/>
        <item x="1490"/>
        <item x="2543"/>
        <item x="2768"/>
        <item x="1232"/>
        <item x="836"/>
        <item x="1114"/>
        <item x="1649"/>
        <item x="393"/>
        <item x="1924"/>
        <item x="414"/>
        <item x="842"/>
        <item x="1370"/>
        <item x="2004"/>
        <item x="864"/>
        <item x="1472"/>
        <item x="1951"/>
        <item x="449"/>
        <item x="2524"/>
        <item x="2135"/>
        <item x="456"/>
        <item x="1225"/>
        <item x="1252"/>
        <item x="2657"/>
        <item x="1264"/>
        <item x="295"/>
        <item x="787"/>
        <item x="1616"/>
        <item x="289"/>
        <item x="441"/>
        <item x="3146"/>
        <item x="1481"/>
        <item x="937"/>
        <item x="2211"/>
        <item x="408"/>
        <item x="1560"/>
        <item x="792"/>
        <item x="2137"/>
        <item x="862"/>
        <item x="791"/>
        <item x="1271"/>
        <item x="2226"/>
        <item x="110"/>
        <item x="920"/>
        <item x="1970"/>
        <item x="2039"/>
        <item x="2206"/>
        <item x="736"/>
        <item x="890"/>
        <item x="860"/>
        <item x="699"/>
        <item x="1651"/>
        <item x="1069"/>
        <item x="2241"/>
        <item x="2144"/>
        <item x="925"/>
        <item x="871"/>
        <item x="2238"/>
        <item x="434"/>
        <item x="1255"/>
        <item x="1625"/>
        <item x="2048"/>
        <item x="2288"/>
        <item x="1282"/>
        <item x="1102"/>
        <item x="80"/>
        <item x="317"/>
        <item x="1921"/>
        <item x="3162"/>
        <item x="2317"/>
        <item x="1235"/>
        <item x="768"/>
        <item x="1658"/>
        <item x="877"/>
        <item x="733"/>
        <item x="819"/>
        <item x="1067"/>
        <item x="411"/>
        <item x="2600"/>
        <item x="2064"/>
        <item x="2050"/>
        <item x="769"/>
        <item x="63"/>
        <item x="3034"/>
        <item x="2036"/>
        <item x="2301"/>
        <item x="1607"/>
        <item x="2119"/>
        <item x="271"/>
        <item x="1074"/>
        <item x="1488"/>
        <item x="2275"/>
        <item x="1854"/>
        <item x="868"/>
        <item x="1823"/>
        <item x="1266"/>
        <item x="2752"/>
        <item x="2733"/>
        <item x="1923"/>
        <item x="470"/>
        <item x="809"/>
        <item x="99"/>
        <item x="911"/>
        <item x="451"/>
        <item x="2153"/>
        <item x="1261"/>
        <item x="1821"/>
        <item x="761"/>
        <item x="2131"/>
        <item x="1072"/>
        <item x="404"/>
        <item x="1859"/>
        <item x="2213"/>
        <item x="1677"/>
        <item x="416"/>
        <item x="443"/>
        <item x="496"/>
        <item x="737"/>
        <item x="450"/>
        <item x="1262"/>
        <item x="1566"/>
        <item x="1825"/>
        <item x="1065"/>
        <item x="1628"/>
        <item x="2244"/>
        <item x="243"/>
        <item x="2273"/>
        <item x="68"/>
        <item x="774"/>
        <item x="1829"/>
        <item x="1260"/>
        <item x="2630"/>
        <item x="365"/>
        <item x="375"/>
        <item x="1097"/>
        <item x="1896"/>
        <item x="405"/>
        <item x="103"/>
        <item x="389"/>
        <item x="2334"/>
        <item x="846"/>
        <item x="1666"/>
        <item x="906"/>
        <item x="420"/>
        <item x="1562"/>
        <item x="2151"/>
        <item x="931"/>
        <item x="784"/>
        <item x="2766"/>
        <item x="742"/>
        <item x="60"/>
        <item x="1279"/>
        <item x="1105"/>
        <item x="2297"/>
        <item x="2259"/>
        <item x="1263"/>
        <item x="2318"/>
        <item x="53"/>
        <item x="1118"/>
        <item x="1119"/>
        <item x="94"/>
        <item x="2210"/>
        <item x="1369"/>
        <item x="112"/>
        <item x="1098"/>
        <item x="2208"/>
        <item x="2310"/>
        <item x="1123"/>
        <item x="471"/>
        <item x="833"/>
        <item x="1945"/>
        <item x="293"/>
        <item x="1226"/>
        <item x="2025"/>
        <item x="2732"/>
        <item x="1088"/>
        <item x="79"/>
        <item x="2229"/>
        <item x="2032"/>
        <item x="2603"/>
        <item x="2611"/>
        <item x="778"/>
        <item x="1943"/>
        <item x="1966"/>
        <item x="837"/>
        <item x="2053"/>
        <item x="1146"/>
        <item x="934"/>
        <item x="2083"/>
        <item x="1863"/>
        <item x="3543"/>
        <item x="3745"/>
        <item x="2735"/>
        <item x="2309"/>
        <item x="3941"/>
        <item x="4030"/>
        <item x="2035"/>
        <item x="298"/>
        <item x="1827"/>
        <item x="1479"/>
        <item x="1080"/>
        <item x="3823"/>
        <item x="2826"/>
        <item x="933"/>
        <item x="3493"/>
        <item x="1961"/>
        <item x="448"/>
        <item x="2019"/>
        <item x="1940"/>
        <item x="2554"/>
        <item x="3967"/>
        <item x="400"/>
        <item x="2866"/>
        <item x="3365"/>
        <item x="383"/>
        <item x="3743"/>
        <item x="2912"/>
        <item x="3671"/>
        <item x="1840"/>
        <item x="3963"/>
        <item x="3537"/>
        <item x="1906"/>
        <item x="1648"/>
        <item x="3407"/>
        <item x="3477"/>
        <item x="2925"/>
        <item x="39"/>
        <item x="3014"/>
        <item x="2109"/>
        <item x="2331"/>
        <item x="280"/>
        <item x="1583"/>
        <item x="3020"/>
        <item x="1215"/>
        <item x="1518"/>
        <item x="2411"/>
        <item x="3824"/>
        <item x="2806"/>
        <item x="460"/>
        <item x="486"/>
        <item x="476"/>
        <item x="3825"/>
        <item x="3501"/>
        <item x="2765"/>
        <item x="4007"/>
        <item x="1224"/>
        <item x="2791"/>
        <item x="1259"/>
        <item x="820"/>
        <item x="3598"/>
        <item x="3158"/>
        <item x="1504"/>
        <item x="3010"/>
        <item x="1104"/>
        <item x="2333"/>
        <item x="3741"/>
        <item x="3752"/>
        <item x="1862"/>
        <item x="1877"/>
        <item x="2649"/>
        <item x="1248"/>
        <item x="3161"/>
        <item x="6"/>
        <item x="1245"/>
        <item x="2930"/>
        <item x="3174"/>
        <item x="1087"/>
        <item x="3157"/>
        <item x="2994"/>
        <item x="16"/>
        <item x="1875"/>
        <item x="3668"/>
        <item x="3635"/>
        <item x="130"/>
        <item x="428"/>
        <item x="3421"/>
        <item x="3876"/>
        <item x="1627"/>
        <item x="2747"/>
        <item x="1594"/>
        <item x="40"/>
        <item x="4034"/>
        <item x="3173"/>
        <item x="1519"/>
        <item x="2707"/>
        <item x="3202"/>
        <item x="2848"/>
        <item x="364"/>
        <item x="1934"/>
        <item x="2838"/>
        <item x="3170"/>
        <item x="1361"/>
        <item x="3467"/>
        <item x="88"/>
        <item x="2891"/>
        <item x="987"/>
        <item x="4038"/>
        <item x="2286"/>
        <item x="3691"/>
        <item x="2858"/>
        <item x="10"/>
        <item x="1278"/>
        <item x="267"/>
        <item x="3695"/>
        <item x="3840"/>
        <item x="2335"/>
        <item x="3904"/>
        <item x="465"/>
        <item x="3673"/>
        <item x="1508"/>
        <item x="4041"/>
        <item x="2694"/>
        <item x="1725"/>
        <item x="3538"/>
        <item x="3599"/>
        <item x="1180"/>
        <item x="3789"/>
        <item x="2336"/>
        <item x="4053"/>
        <item x="3665"/>
        <item x="3873"/>
        <item x="135"/>
        <item x="4015"/>
        <item x="3177"/>
        <item x="3644"/>
        <item x="3163"/>
        <item x="3498"/>
        <item x="3415"/>
        <item x="161"/>
        <item x="2673"/>
        <item x="494"/>
        <item x="3663"/>
        <item x="3751"/>
        <item x="3851"/>
        <item x="3471"/>
        <item x="3728"/>
        <item x="3694"/>
        <item x="3505"/>
        <item x="3320"/>
        <item x="3729"/>
        <item x="2792"/>
        <item x="3960"/>
        <item x="2582"/>
        <item x="1165"/>
        <item x="3396"/>
        <item x="3774"/>
        <item x="1771"/>
        <item x="3470"/>
        <item x="3156"/>
        <item x="2793"/>
        <item x="759"/>
        <item x="1574"/>
        <item x="2782"/>
        <item x="1980"/>
        <item x="3422"/>
        <item x="1948"/>
        <item x="2003"/>
        <item x="3380"/>
        <item x="1995"/>
        <item x="2677"/>
        <item x="1849"/>
        <item x="1319"/>
        <item x="3428"/>
        <item x="1679"/>
        <item x="43"/>
        <item x="1437"/>
        <item x="2933"/>
        <item x="14"/>
        <item x="628"/>
        <item x="917"/>
        <item x="3934"/>
        <item x="1345"/>
        <item x="2923"/>
        <item x="1599"/>
        <item x="3723"/>
        <item x="1333"/>
        <item x="12"/>
        <item x="3395"/>
        <item x="3171"/>
        <item x="1513"/>
        <item x="3178"/>
        <item x="2327"/>
        <item x="3797"/>
        <item x="52"/>
        <item x="2783"/>
        <item x="3011"/>
        <item x="2966"/>
        <item x="1855"/>
        <item x="3397"/>
        <item x="2231"/>
        <item x="2516"/>
        <item x="3151"/>
        <item x="1510"/>
        <item x="3974"/>
        <item x="3324"/>
        <item x="3822"/>
        <item x="3657"/>
        <item x="3951"/>
        <item x="29"/>
        <item x="3440"/>
        <item x="3343"/>
        <item x="2059"/>
        <item x="701"/>
        <item x="1107"/>
        <item x="2075"/>
        <item x="3946"/>
        <item x="3652"/>
        <item x="2161"/>
        <item x="1506"/>
        <item x="684"/>
        <item x="696"/>
        <item x="3739"/>
        <item x="3609"/>
        <item x="3384"/>
        <item x="996"/>
        <item x="3321"/>
        <item x="1850"/>
        <item x="3201"/>
        <item x="1452"/>
        <item x="2666"/>
        <item x="3888"/>
        <item x="3060"/>
        <item x="3567"/>
        <item x="1818"/>
        <item x="3750"/>
        <item x="3905"/>
        <item x="3418"/>
        <item x="3792"/>
        <item x="1041"/>
        <item x="1133"/>
        <item x="3442"/>
        <item x="2561"/>
        <item x="3760"/>
        <item x="1997"/>
        <item x="3444"/>
        <item x="3956"/>
        <item x="3349"/>
        <item x="721"/>
        <item x="3838"/>
        <item x="3160"/>
        <item x="3938"/>
        <item x="1083"/>
        <item x="156"/>
        <item x="1763"/>
        <item x="1766"/>
        <item x="1613"/>
        <item x="2596"/>
        <item x="3327"/>
        <item x="3180"/>
        <item x="3898"/>
        <item x="2574"/>
        <item x="34"/>
        <item x="2915"/>
        <item x="2960"/>
        <item x="1227"/>
        <item x="3"/>
        <item x="1128"/>
        <item x="2593"/>
        <item x="2591"/>
        <item x="362"/>
        <item x="3308"/>
        <item x="2303"/>
        <item x="3674"/>
        <item x="3205"/>
        <item x="1812"/>
        <item x="2695"/>
        <item x="1084"/>
        <item x="3054"/>
        <item x="3381"/>
        <item x="1910"/>
        <item x="2706"/>
        <item x="2886"/>
        <item x="2896"/>
        <item x="3907"/>
        <item x="514"/>
        <item x="1163"/>
        <item x="2680"/>
        <item x="981"/>
        <item x="3637"/>
        <item x="3730"/>
        <item x="3781"/>
        <item x="748"/>
        <item x="2415"/>
        <item x="1054"/>
        <item x="1458"/>
        <item x="65"/>
        <item x="739"/>
        <item x="646"/>
        <item x="3725"/>
        <item x="674"/>
        <item x="1407"/>
        <item x="3841"/>
        <item x="3879"/>
        <item x="1917"/>
        <item x="4043"/>
        <item x="2689"/>
        <item x="3154"/>
        <item x="3056"/>
        <item x="2834"/>
        <item x="1764"/>
        <item x="1965"/>
        <item x="603"/>
        <item x="1645"/>
        <item x="1155"/>
        <item x="2505"/>
        <item x="1113"/>
        <item x="3204"/>
        <item x="3448"/>
        <item x="1340"/>
        <item x="2441"/>
        <item x="968"/>
        <item x="2129"/>
        <item x="2250"/>
        <item x="3612"/>
        <item x="457"/>
        <item x="1178"/>
        <item x="162"/>
        <item x="3481"/>
        <item x="26"/>
        <item x="3542"/>
        <item x="666"/>
        <item x="2329"/>
        <item x="3419"/>
        <item x="3355"/>
        <item x="710"/>
        <item x="2511"/>
        <item x="1172"/>
        <item x="3012"/>
        <item x="891"/>
        <item x="4024"/>
        <item x="30"/>
        <item x="3424"/>
        <item x="4050"/>
        <item x="1809"/>
        <item x="2563"/>
        <item x="3040"/>
        <item x="2570"/>
        <item x="3494"/>
        <item x="2065"/>
        <item x="1045"/>
        <item x="472"/>
        <item x="3872"/>
        <item x="1086"/>
        <item x="1724"/>
        <item x="2835"/>
        <item x="620"/>
        <item x="1765"/>
        <item x="3167"/>
        <item x="2888"/>
        <item x="2774"/>
        <item x="3986"/>
        <item x="3582"/>
        <item x="2325"/>
        <item x="1996"/>
        <item x="1051"/>
        <item x="2028"/>
        <item x="604"/>
        <item x="2935"/>
        <item x="3103"/>
        <item x="3389"/>
        <item x="2306"/>
        <item x="175"/>
        <item x="2742"/>
        <item x="2885"/>
        <item x="3336"/>
        <item x="3846"/>
        <item x="902"/>
        <item x="3368"/>
        <item x="2967"/>
        <item x="1190"/>
        <item x="1273"/>
        <item x="3194"/>
        <item x="1708"/>
        <item x="3979"/>
        <item x="3459"/>
        <item x="184"/>
        <item x="3078"/>
        <item x="1710"/>
        <item x="3353"/>
        <item x="3834"/>
        <item x="673"/>
        <item x="1914"/>
        <item x="3863"/>
        <item x="3584"/>
        <item x="1253"/>
        <item x="990"/>
        <item x="1498"/>
        <item x="972"/>
        <item x="3996"/>
        <item x="188"/>
        <item x="1455"/>
        <item x="717"/>
        <item x="469"/>
        <item x="2846"/>
        <item x="3727"/>
        <item x="1250"/>
        <item x="3192"/>
        <item x="2909"/>
        <item x="3928"/>
        <item x="3528"/>
        <item x="1904"/>
        <item x="3504"/>
        <item x="3849"/>
        <item x="3765"/>
        <item x="3431"/>
        <item x="2859"/>
        <item x="3988"/>
        <item x="3041"/>
        <item x="3145"/>
        <item x="422"/>
        <item x="3889"/>
        <item x="1076"/>
        <item x="800"/>
        <item x="3897"/>
        <item x="2921"/>
        <item x="2750"/>
        <item x="2956"/>
        <item x="1042"/>
        <item x="1167"/>
        <item x="1856"/>
        <item x="3662"/>
        <item x="3692"/>
        <item x="3512"/>
        <item x="525"/>
        <item x="708"/>
        <item x="2849"/>
        <item x="200"/>
        <item x="1618"/>
        <item x="2927"/>
        <item x="2576"/>
        <item x="2638"/>
        <item x="4037"/>
        <item x="1962"/>
        <item x="1496"/>
        <item x="3179"/>
        <item x="649"/>
        <item x="1546"/>
        <item x="680"/>
        <item x="1718"/>
        <item x="18"/>
        <item x="473"/>
        <item x="3554"/>
        <item x="3995"/>
        <item x="698"/>
        <item x="3519"/>
        <item x="2696"/>
        <item x="3678"/>
        <item x="3234"/>
        <item x="164"/>
        <item x="1556"/>
        <item x="3414"/>
        <item x="3108"/>
        <item x="2127"/>
        <item x="2224"/>
        <item x="2499"/>
        <item x="152"/>
        <item x="3617"/>
        <item x="2112"/>
        <item x="2817"/>
        <item x="2020"/>
        <item x="4085"/>
        <item x="1162"/>
        <item x="2917"/>
        <item x="1582"/>
        <item x="2970"/>
        <item x="2690"/>
        <item x="21"/>
        <item x="3115"/>
        <item x="3166"/>
        <item x="3658"/>
        <item x="3981"/>
        <item x="1932"/>
        <item x="3761"/>
        <item x="1767"/>
        <item x="3788"/>
        <item x="3401"/>
        <item x="1806"/>
        <item x="3608"/>
        <item x="3939"/>
        <item x="3509"/>
        <item x="2800"/>
        <item x="3051"/>
        <item x="798"/>
        <item x="1805"/>
        <item x="3686"/>
        <item x="2682"/>
        <item x="1958"/>
        <item x="341"/>
        <item x="3142"/>
        <item x="922"/>
        <item x="3048"/>
        <item x="3506"/>
        <item x="1145"/>
        <item x="1737"/>
        <item x="2181"/>
        <item x="2990"/>
        <item x="1096"/>
        <item x="3827"/>
        <item x="3105"/>
        <item x="3413"/>
        <item x="3627"/>
        <item x="3634"/>
        <item x="198"/>
        <item x="41"/>
        <item x="889"/>
        <item x="1712"/>
        <item x="2589"/>
        <item x="2947"/>
        <item x="2340"/>
        <item x="3000"/>
        <item x="1399"/>
        <item x="44"/>
        <item x="3919"/>
        <item x="3247"/>
        <item x="3983"/>
        <item x="352"/>
        <item x="1912"/>
        <item x="2797"/>
        <item x="3329"/>
        <item x="2932"/>
        <item x="639"/>
        <item x="4031"/>
        <item x="3233"/>
        <item x="648"/>
        <item x="1769"/>
        <item x="3155"/>
        <item x="3685"/>
        <item x="1177"/>
        <item x="1784"/>
        <item x="3313"/>
        <item x="2702"/>
        <item x="415"/>
        <item x="439"/>
        <item x="192"/>
        <item x="4017"/>
        <item x="1522"/>
        <item x="2727"/>
        <item x="2884"/>
        <item x="169"/>
        <item x="3099"/>
        <item x="765"/>
        <item x="554"/>
        <item x="1147"/>
        <item x="2737"/>
        <item x="2974"/>
        <item x="3576"/>
        <item x="3094"/>
        <item x="3984"/>
        <item x="2614"/>
        <item x="1461"/>
        <item x="4054"/>
        <item x="4014"/>
        <item x="158"/>
        <item x="4072"/>
        <item x="4025"/>
        <item x="1027"/>
        <item x="1908"/>
        <item x="4029"/>
        <item x="1770"/>
        <item x="1810"/>
        <item x="1774"/>
        <item x="4078"/>
        <item x="3406"/>
        <item x="3901"/>
        <item x="3989"/>
        <item x="3887"/>
        <item x="4000"/>
        <item x="3464"/>
        <item x="2422"/>
        <item x="2448"/>
        <item x="123"/>
        <item x="644"/>
        <item x="2780"/>
        <item x="2669"/>
        <item x="1775"/>
        <item x="3557"/>
        <item x="1723"/>
        <item x="129"/>
        <item x="695"/>
        <item x="1787"/>
        <item x="543"/>
        <item x="1913"/>
        <item x="844"/>
        <item x="3483"/>
        <item x="815"/>
        <item x="3263"/>
        <item x="3463"/>
        <item x="1241"/>
        <item x="2473"/>
        <item x="17"/>
        <item x="3009"/>
        <item x="3659"/>
        <item x="2332"/>
        <item x="3242"/>
        <item x="1047"/>
        <item x="3812"/>
        <item x="3706"/>
        <item x="3383"/>
        <item x="2406"/>
        <item x="3460"/>
        <item x="3141"/>
        <item x="3499"/>
        <item x="132"/>
        <item x="3964"/>
        <item x="3559"/>
        <item x="2641"/>
        <item x="2900"/>
        <item x="660"/>
        <item x="1719"/>
        <item x="2418"/>
        <item x="841"/>
        <item x="2671"/>
        <item x="2979"/>
        <item x="1798"/>
        <item x="2236"/>
        <item x="2106"/>
        <item x="2599"/>
        <item x="3842"/>
        <item x="1885"/>
        <item x="1559"/>
        <item x="999"/>
        <item x="1998"/>
        <item x="2515"/>
        <item x="1171"/>
        <item x="3560"/>
        <item x="2382"/>
        <item x="343"/>
        <item x="359"/>
        <item x="2140"/>
        <item x="553"/>
        <item x="1127"/>
        <item x="2501"/>
        <item x="4032"/>
        <item x="2999"/>
        <item x="27"/>
        <item x="2146"/>
        <item x="142"/>
        <item x="3523"/>
        <item x="2261"/>
        <item x="2520"/>
        <item x="3024"/>
        <item x="3269"/>
        <item x="1451"/>
        <item x="3350"/>
        <item x="58"/>
        <item x="3222"/>
        <item x="3976"/>
        <item x="1870"/>
        <item x="4022"/>
        <item x="2104"/>
        <item x="3497"/>
        <item x="479"/>
        <item x="385"/>
        <item x="3387"/>
        <item x="923"/>
        <item x="2678"/>
        <item x="1543"/>
        <item x="361"/>
        <item x="2828"/>
        <item x="3618"/>
        <item x="3921"/>
        <item x="619"/>
        <item x="2905"/>
        <item x="1130"/>
        <item x="1540"/>
        <item x="3159"/>
        <item x="454"/>
        <item x="3004"/>
        <item x="183"/>
        <item x="3891"/>
        <item x="1366"/>
        <item x="2971"/>
        <item x="3676"/>
        <item x="1792"/>
        <item x="997"/>
        <item x="1405"/>
        <item x="193"/>
        <item x="1134"/>
        <item x="1773"/>
        <item x="995"/>
        <item x="2513"/>
        <item x="3616"/>
        <item x="3370"/>
        <item x="2447"/>
        <item x="3708"/>
        <item x="1983"/>
        <item x="980"/>
        <item x="994"/>
        <item x="2625"/>
        <item x="1460"/>
        <item x="716"/>
        <item x="1531"/>
        <item x="738"/>
        <item x="355"/>
        <item x="3814"/>
        <item x="2532"/>
        <item x="3742"/>
        <item x="918"/>
        <item x="1329"/>
        <item x="153"/>
        <item x="2054"/>
        <item x="592"/>
        <item x="2005"/>
        <item x="2877"/>
        <item x="3376"/>
        <item x="735"/>
        <item x="1412"/>
        <item x="1306"/>
        <item x="598"/>
        <item x="709"/>
        <item x="2854"/>
        <item x="1157"/>
        <item x="2880"/>
        <item x="2136"/>
        <item x="2165"/>
        <item x="1517"/>
        <item x="2713"/>
        <item x="2523"/>
        <item x="1339"/>
        <item x="2125"/>
        <item x="1158"/>
        <item x="2648"/>
        <item x="3375"/>
        <item x="316"/>
        <item x="3866"/>
        <item x="2360"/>
        <item x="1006"/>
        <item x="651"/>
        <item x="1595"/>
        <item x="2509"/>
        <item x="1586"/>
        <item x="3001"/>
        <item x="3377"/>
        <item x="3064"/>
        <item x="1785"/>
        <item x="208"/>
        <item x="3776"/>
        <item x="3436"/>
        <item x="1621"/>
        <item x="560"/>
        <item x="1336"/>
        <item x="2368"/>
        <item x="1348"/>
        <item x="4010"/>
        <item x="2397"/>
        <item x="1011"/>
        <item x="650"/>
        <item x="1520"/>
        <item x="1640"/>
        <item x="1430"/>
        <item x="2667"/>
        <item x="47"/>
        <item x="1475"/>
        <item x="2266"/>
        <item x="2521"/>
        <item x="1959"/>
        <item x="241"/>
        <item x="3571"/>
        <item x="2867"/>
        <item x="3254"/>
        <item x="808"/>
        <item x="2274"/>
        <item x="1523"/>
        <item x="3646"/>
        <item x="1567"/>
        <item x="497"/>
        <item x="149"/>
        <item x="2692"/>
        <item x="579"/>
        <item x="601"/>
        <item x="3075"/>
        <item x="3906"/>
        <item x="42"/>
        <item x="217"/>
        <item x="3211"/>
        <item x="3556"/>
        <item x="3809"/>
        <item x="2421"/>
        <item x="1541"/>
        <item x="3551"/>
        <item x="2719"/>
        <item x="3043"/>
        <item x="1014"/>
        <item x="3831"/>
        <item x="1409"/>
        <item x="672"/>
        <item x="3359"/>
        <item x="675"/>
        <item x="22"/>
        <item x="1139"/>
        <item x="3623"/>
        <item x="567"/>
        <item x="3469"/>
        <item x="3920"/>
        <item x="3784"/>
        <item x="2395"/>
        <item x="207"/>
        <item x="2388"/>
        <item x="2796"/>
        <item x="3869"/>
        <item x="3579"/>
        <item x="2861"/>
        <item x="2975"/>
        <item x="384"/>
        <item x="1364"/>
        <item x="3083"/>
        <item x="3555"/>
        <item x="147"/>
        <item x="3877"/>
        <item x="3250"/>
        <item x="2030"/>
        <item x="2889"/>
        <item x="2609"/>
        <item x="3050"/>
        <item x="3716"/>
        <item x="2152"/>
        <item x="2352"/>
        <item x="2384"/>
        <item x="4026"/>
        <item x="1318"/>
        <item x="3783"/>
        <item x="2883"/>
        <item x="3681"/>
        <item x="2572"/>
        <item x="1788"/>
        <item x="685"/>
        <item x="1768"/>
        <item x="671"/>
        <item x="747"/>
        <item x="1700"/>
        <item x="1326"/>
        <item x="2386"/>
        <item x="2635"/>
        <item x="4066"/>
        <item x="662"/>
        <item x="4069"/>
        <item x="3587"/>
        <item x="503"/>
        <item x="573"/>
        <item x="2936"/>
        <item x="2404"/>
        <item x="959"/>
        <item x="1112"/>
        <item x="1772"/>
        <item x="4021"/>
        <item x="1538"/>
        <item x="3552"/>
        <item x="3855"/>
        <item x="2919"/>
        <item x="3577"/>
        <item x="3717"/>
        <item x="1833"/>
        <item x="953"/>
        <item x="3860"/>
        <item x="1860"/>
        <item x="2495"/>
        <item x="3990"/>
        <item x="2869"/>
        <item x="3256"/>
        <item x="1081"/>
        <item x="1790"/>
        <item x="203"/>
        <item x="2934"/>
        <item x="50"/>
        <item x="2830"/>
        <item x="2356"/>
        <item x="1783"/>
        <item x="3311"/>
        <item x="3958"/>
        <item x="2262"/>
        <item x="1587"/>
        <item x="1662"/>
        <item x="4001"/>
        <item x="3502"/>
        <item x="3118"/>
        <item x="1234"/>
        <item x="2536"/>
        <item x="3098"/>
        <item x="3446"/>
        <item x="2278"/>
        <item x="3190"/>
        <item x="540"/>
        <item x="1019"/>
        <item x="3412"/>
        <item x="3434"/>
        <item x="1789"/>
        <item x="2011"/>
        <item x="1411"/>
        <item x="3952"/>
        <item x="2330"/>
        <item x="676"/>
        <item x="2897"/>
        <item x="201"/>
        <item x="1421"/>
        <item x="3267"/>
        <item x="3735"/>
        <item x="3007"/>
        <item x="3929"/>
        <item x="3578"/>
        <item x="1793"/>
        <item x="1035"/>
        <item x="3540"/>
        <item x="2786"/>
        <item x="3445"/>
        <item x="2777"/>
        <item x="3188"/>
        <item x="2372"/>
        <item x="3682"/>
        <item x="1396"/>
        <item x="1802"/>
        <item x="3975"/>
        <item x="753"/>
        <item x="3762"/>
        <item x="3982"/>
        <item x="1491"/>
        <item x="586"/>
        <item x="1703"/>
        <item x="3992"/>
        <item x="3191"/>
        <item x="766"/>
        <item x="853"/>
        <item x="1142"/>
        <item x="563"/>
        <item x="2778"/>
        <item x="1286"/>
        <item x="1573"/>
        <item x="1991"/>
        <item x="2417"/>
        <item x="453"/>
        <item x="2636"/>
        <item x="442"/>
        <item x="1776"/>
        <item x="3186"/>
        <item x="2928"/>
        <item x="2419"/>
        <item x="3005"/>
        <item x="3388"/>
        <item x="2381"/>
        <item x="1169"/>
        <item x="83"/>
        <item x="1404"/>
        <item x="2512"/>
        <item x="2807"/>
        <item x="2922"/>
        <item x="1156"/>
        <item x="2684"/>
        <item x="4089"/>
        <item x="3338"/>
        <item x="3073"/>
        <item x="2392"/>
        <item x="634"/>
        <item x="2542"/>
        <item x="1486"/>
        <item x="37"/>
        <item x="3703"/>
        <item x="232"/>
        <item x="2675"/>
        <item x="3402"/>
        <item x="3875"/>
        <item x="1813"/>
        <item x="3926"/>
        <item x="4047"/>
        <item x="173"/>
        <item x="2196"/>
        <item x="866"/>
        <item x="2813"/>
        <item x="3416"/>
        <item x="1592"/>
        <item x="3185"/>
        <item x="1876"/>
        <item x="4048"/>
        <item x="3566"/>
        <item x="2958"/>
        <item x="1181"/>
        <item x="48"/>
        <item x="1986"/>
        <item x="2679"/>
        <item x="3121"/>
        <item x="1808"/>
        <item x="2937"/>
        <item x="3049"/>
        <item x="3677"/>
        <item x="1841"/>
        <item x="2057"/>
        <item x="1545"/>
        <item x="3902"/>
        <item x="446"/>
        <item x="3507"/>
        <item x="1901"/>
        <item x="3410"/>
        <item x="3606"/>
        <item x="1044"/>
        <item x="214"/>
        <item x="1672"/>
        <item x="2557"/>
        <item x="3354"/>
        <item x="1347"/>
        <item x="1439"/>
        <item x="3530"/>
        <item x="2430"/>
        <item x="4059"/>
        <item x="1743"/>
        <item x="599"/>
        <item x="3318"/>
        <item x="3837"/>
        <item x="2963"/>
        <item x="2632"/>
        <item x="1880"/>
        <item x="3371"/>
        <item x="2420"/>
        <item x="2736"/>
        <item x="2785"/>
        <item x="2126"/>
        <item x="2426"/>
        <item x="3799"/>
        <item x="655"/>
        <item x="3581"/>
        <item x="1059"/>
        <item x="2502"/>
        <item x="2881"/>
        <item x="337"/>
        <item x="3850"/>
        <item x="2414"/>
        <item x="2910"/>
        <item x="368"/>
        <item x="582"/>
        <item x="849"/>
        <item x="584"/>
        <item x="1365"/>
        <item x="2580"/>
        <item x="1025"/>
        <item x="3466"/>
        <item x="2435"/>
        <item x="2836"/>
        <item x="172"/>
        <item x="1529"/>
        <item x="3645"/>
        <item x="2440"/>
        <item x="1750"/>
        <item x="2514"/>
        <item x="168"/>
        <item x="583"/>
        <item x="3602"/>
        <item x="140"/>
        <item x="3455"/>
        <item x="3022"/>
        <item x="3367"/>
        <item x="3461"/>
        <item x="3793"/>
        <item x="327"/>
        <item x="3074"/>
        <item x="823"/>
        <item x="3212"/>
        <item x="2973"/>
        <item x="3714"/>
        <item x="3871"/>
        <item x="3721"/>
        <item x="177"/>
        <item x="3999"/>
        <item x="4063"/>
        <item x="2416"/>
        <item x="558"/>
        <item x="2688"/>
        <item x="2916"/>
        <item x="1758"/>
        <item x="1898"/>
        <item x="1058"/>
        <item x="3246"/>
        <item x="2957"/>
        <item x="3836"/>
        <item x="3808"/>
        <item x="3113"/>
        <item x="222"/>
        <item x="3833"/>
        <item x="2818"/>
        <item x="3864"/>
        <item x="1777"/>
        <item x="2953"/>
        <item x="1591"/>
        <item x="984"/>
        <item x="1160"/>
        <item x="576"/>
        <item x="3295"/>
        <item x="221"/>
        <item x="3978"/>
        <item x="2234"/>
        <item x="3959"/>
        <item x="2026"/>
        <item x="1701"/>
        <item x="1714"/>
        <item x="3648"/>
        <item x="3700"/>
        <item x="2585"/>
        <item x="2389"/>
        <item x="2819"/>
        <item x="2343"/>
        <item x="1544"/>
        <item x="1819"/>
        <item x="3532"/>
        <item x="3334"/>
        <item x="3110"/>
        <item x="3748"/>
        <item x="3322"/>
        <item x="893"/>
        <item x="478"/>
        <item x="4084"/>
        <item x="3438"/>
        <item x="2147"/>
        <item x="2186"/>
        <item x="1817"/>
        <item x="3696"/>
        <item x="127"/>
        <item x="1494"/>
        <item x="1753"/>
        <item x="4013"/>
        <item x="3790"/>
        <item x="2890"/>
        <item x="36"/>
        <item x="1786"/>
        <item x="2745"/>
        <item x="3240"/>
        <item x="1029"/>
        <item x="1585"/>
        <item x="4070"/>
        <item x="3977"/>
        <item x="1726"/>
        <item x="3317"/>
        <item x="2808"/>
        <item x="593"/>
        <item x="1291"/>
        <item x="3597"/>
        <item x="1194"/>
        <item x="259"/>
        <item x="2751"/>
        <item x="3759"/>
        <item x="3758"/>
        <item x="1471"/>
        <item x="3903"/>
        <item x="1429"/>
        <item x="958"/>
        <item x="4023"/>
        <item x="2729"/>
        <item x="2379"/>
        <item x="2573"/>
        <item x="2178"/>
        <item x="2405"/>
        <item x="3531"/>
        <item x="635"/>
        <item x="2569"/>
        <item x="2939"/>
        <item x="664"/>
        <item x="144"/>
        <item x="180"/>
        <item x="2691"/>
        <item x="2366"/>
        <item x="848"/>
        <item x="3884"/>
        <item x="1060"/>
        <item x="858"/>
        <item x="3038"/>
        <item x="1200"/>
        <item x="587"/>
        <item x="2046"/>
        <item x="3476"/>
        <item x="3107"/>
        <item x="3337"/>
        <item x="2655"/>
        <item x="121"/>
        <item x="2171"/>
        <item x="1312"/>
        <item x="1955"/>
        <item x="3718"/>
        <item x="3624"/>
        <item x="3944"/>
        <item x="2527"/>
        <item x="2506"/>
        <item x="3780"/>
        <item x="1846"/>
        <item x="3066"/>
        <item x="2650"/>
        <item x="2351"/>
        <item x="3439"/>
        <item x="610"/>
        <item x="216"/>
        <item x="3200"/>
        <item x="1290"/>
        <item x="3500"/>
        <item x="2779"/>
        <item x="3405"/>
        <item x="2564"/>
        <item x="2370"/>
        <item x="357"/>
        <item x="1056"/>
        <item x="3411"/>
        <item x="1851"/>
        <item x="3892"/>
        <item x="3002"/>
        <item x="3791"/>
        <item x="3366"/>
        <item x="57"/>
        <item x="2590"/>
        <item x="3563"/>
        <item x="956"/>
        <item x="2681"/>
        <item x="1390"/>
        <item x="35"/>
        <item x="3102"/>
        <item x="1558"/>
        <item x="1425"/>
        <item x="1144"/>
        <item x="4042"/>
        <item x="3292"/>
        <item x="339"/>
        <item x="398"/>
        <item x="3574"/>
        <item x="2349"/>
        <item x="23"/>
        <item x="1124"/>
        <item x="693"/>
        <item x="1402"/>
        <item x="297"/>
        <item x="2725"/>
        <item x="3198"/>
        <item x="2555"/>
        <item x="3085"/>
        <item x="3867"/>
        <item x="1713"/>
        <item x="3991"/>
        <item x="2175"/>
        <item x="3426"/>
        <item x="2353"/>
        <item x="2965"/>
        <item x="595"/>
        <item x="821"/>
        <item x="2661"/>
        <item x="3079"/>
        <item x="475"/>
        <item x="2033"/>
        <item x="3807"/>
        <item x="2926"/>
        <item x="2850"/>
        <item x="1371"/>
        <item x="1733"/>
        <item x="390"/>
        <item x="617"/>
        <item x="2072"/>
        <item x="174"/>
        <item x="3306"/>
        <item x="335"/>
        <item x="2920"/>
        <item x="4051"/>
        <item x="734"/>
        <item x="2810"/>
        <item x="600"/>
        <item x="3702"/>
        <item x="3835"/>
        <item x="2687"/>
        <item x="3626"/>
        <item x="1449"/>
        <item x="3894"/>
        <item x="773"/>
        <item x="2504"/>
        <item x="3101"/>
        <item x="668"/>
        <item x="3357"/>
        <item x="2400"/>
        <item x="452"/>
        <item x="1099"/>
        <item x="3973"/>
        <item x="2626"/>
        <item x="624"/>
        <item x="2507"/>
        <item x="218"/>
        <item x="1152"/>
        <item x="334"/>
        <item x="3925"/>
        <item x="2212"/>
        <item x="124"/>
        <item x="2577"/>
        <item x="136"/>
        <item x="3465"/>
        <item x="1022"/>
        <item x="1187"/>
        <item x="1037"/>
        <item x="3479"/>
        <item x="2918"/>
        <item x="1161"/>
        <item x="1918"/>
        <item x="1043"/>
        <item x="493"/>
        <item x="3090"/>
        <item x="345"/>
        <item x="767"/>
        <item x="445"/>
        <item x="1322"/>
        <item x="2618"/>
        <item x="1782"/>
        <item x="1448"/>
        <item x="1900"/>
        <item x="3819"/>
        <item x="3839"/>
        <item x="277"/>
        <item x="2941"/>
        <item x="3182"/>
        <item x="606"/>
        <item x="2066"/>
        <item x="3719"/>
        <item x="150"/>
        <item x="3699"/>
        <item x="3575"/>
        <item x="2992"/>
        <item x="3546"/>
        <item x="516"/>
        <item x="1551"/>
        <item x="623"/>
        <item x="3047"/>
        <item x="3720"/>
        <item x="1563"/>
        <item x="1090"/>
        <item x="2844"/>
        <item x="1327"/>
        <item x="2842"/>
        <item x="3385"/>
        <item x="3430"/>
        <item x="3270"/>
        <item x="1170"/>
        <item x="2049"/>
        <item x="141"/>
        <item x="3697"/>
        <item x="111"/>
        <item x="226"/>
        <item x="3664"/>
        <item x="1203"/>
        <item x="643"/>
        <item x="3971"/>
        <item x="4067"/>
        <item x="3503"/>
        <item x="1210"/>
        <item x="3656"/>
        <item x="344"/>
        <item x="2551"/>
        <item x="3272"/>
        <item x="228"/>
        <item x="971"/>
        <item x="1186"/>
        <item x="1020"/>
        <item x="2944"/>
        <item x="3738"/>
        <item x="2686"/>
        <item x="1387"/>
        <item x="3474"/>
        <item x="154"/>
        <item x="3604"/>
        <item x="2623"/>
        <item x="859"/>
        <item x="1911"/>
        <item x="3687"/>
        <item x="230"/>
        <item x="1379"/>
        <item x="2354"/>
        <item x="2076"/>
        <item x="636"/>
        <item x="2350"/>
        <item x="3777"/>
        <item x="2940"/>
        <item x="2841"/>
        <item x="2162"/>
        <item x="2637"/>
        <item x="1185"/>
        <item x="1434"/>
        <item x="56"/>
        <item x="1380"/>
        <item x="1214"/>
        <item x="3181"/>
        <item x="1740"/>
        <item x="3553"/>
        <item x="126"/>
        <item x="3880"/>
        <item x="3248"/>
        <item x="2024"/>
        <item x="2022"/>
        <item x="1730"/>
        <item x="3655"/>
        <item x="3018"/>
        <item x="2257"/>
        <item x="3830"/>
        <item x="3885"/>
        <item x="3237"/>
        <item x="3097"/>
        <item x="2772"/>
        <item x="1287"/>
        <item x="2000"/>
        <item x="2906"/>
        <item x="3258"/>
        <item x="2820"/>
        <item x="1205"/>
        <item x="2043"/>
        <item x="575"/>
        <item x="3754"/>
        <item x="3044"/>
        <item x="2815"/>
        <item x="1445"/>
        <item x="2326"/>
        <item x="3068"/>
        <item x="2581"/>
        <item x="1368"/>
        <item x="3325"/>
        <item x="3772"/>
        <item x="608"/>
        <item x="3261"/>
        <item x="3286"/>
        <item x="2951"/>
        <item x="3922"/>
        <item x="3632"/>
        <item x="3806"/>
        <item x="3393"/>
        <item x="3815"/>
        <item x="3378"/>
        <item x="151"/>
        <item x="1153"/>
        <item x="602"/>
        <item x="410"/>
        <item x="3600"/>
        <item x="1570"/>
        <item x="2868"/>
        <item x="1285"/>
        <item x="3241"/>
        <item x="1485"/>
        <item x="1023"/>
        <item x="234"/>
        <item x="740"/>
        <item x="3558"/>
        <item x="3243"/>
        <item x="3008"/>
        <item x="528"/>
        <item x="3675"/>
        <item x="2170"/>
        <item x="3704"/>
        <item x="181"/>
        <item x="530"/>
        <item x="3475"/>
        <item x="3392"/>
        <item x="3529"/>
        <item x="2369"/>
        <item x="2078"/>
        <item x="1166"/>
        <item x="1089"/>
        <item x="3886"/>
        <item x="3544"/>
        <item x="3035"/>
        <item x="1202"/>
        <item x="2222"/>
        <item x="2907"/>
        <item x="3918"/>
        <item x="1801"/>
        <item x="509"/>
        <item x="2683"/>
        <item x="2803"/>
        <item x="1871"/>
        <item x="3859"/>
        <item x="1159"/>
        <item x="1575"/>
        <item x="1711"/>
        <item x="1542"/>
        <item x="691"/>
        <item x="1722"/>
        <item x="3487"/>
        <item x="3230"/>
        <item x="1814"/>
        <item x="2098"/>
        <item x="2959"/>
        <item x="3611"/>
        <item x="2396"/>
        <item x="3705"/>
        <item x="2874"/>
        <item x="3818"/>
        <item x="1990"/>
        <item x="3801"/>
        <item x="3214"/>
        <item x="2108"/>
        <item x="1384"/>
        <item x="3732"/>
        <item x="2199"/>
        <item x="2961"/>
        <item x="3962"/>
        <item x="1501"/>
        <item x="589"/>
        <item x="549"/>
        <item x="1872"/>
        <item x="1199"/>
        <item x="654"/>
        <item x="1141"/>
        <item x="227"/>
        <item x="235"/>
        <item x="224"/>
        <item x="2822"/>
        <item x="195"/>
        <item x="3450"/>
        <item x="565"/>
        <item x="847"/>
        <item x="3468"/>
        <item x="209"/>
        <item x="3514"/>
        <item x="3209"/>
        <item x="2130"/>
        <item x="1944"/>
        <item x="3239"/>
        <item x="3262"/>
        <item x="2339"/>
        <item x="139"/>
        <item x="3516"/>
        <item x="3570"/>
        <item x="3764"/>
        <item x="1299"/>
        <item x="4028"/>
        <item x="3775"/>
        <item x="1175"/>
        <item x="2799"/>
        <item x="3095"/>
        <item x="3253"/>
        <item x="2872"/>
        <item x="1739"/>
        <item x="2827"/>
        <item x="495"/>
        <item x="1994"/>
        <item x="3832"/>
        <item x="2860"/>
        <item x="2773"/>
        <item x="3197"/>
        <item x="3259"/>
        <item x="1342"/>
        <item x="3800"/>
        <item x="4019"/>
        <item x="3641"/>
        <item x="3363"/>
        <item x="663"/>
        <item x="3653"/>
        <item x="3828"/>
        <item x="3994"/>
        <item x="3804"/>
        <item x="1432"/>
        <item x="19"/>
        <item x="3013"/>
        <item x="1736"/>
        <item x="1301"/>
        <item x="187"/>
        <item x="2789"/>
        <item x="591"/>
        <item x="3987"/>
        <item x="0"/>
        <item x="360"/>
        <item x="2439"/>
        <item x="418"/>
        <item x="155"/>
        <item x="2215"/>
        <item x="3654"/>
        <item x="2387"/>
        <item x="4004"/>
        <item x="1597"/>
        <item x="658"/>
        <item x="3206"/>
        <item x="3187"/>
        <item x="571"/>
        <item x="3289"/>
        <item x="1386"/>
        <item x="2246"/>
        <item x="1295"/>
        <item x="2560"/>
        <item x="3820"/>
        <item x="723"/>
        <item x="3326"/>
        <item x="3545"/>
        <item x="2794"/>
        <item x="3297"/>
        <item x="2902"/>
        <item x="138"/>
        <item x="3189"/>
        <item x="324"/>
        <item x="551"/>
        <item x="3358"/>
        <item x="581"/>
        <item x="1553"/>
        <item x="2812"/>
        <item x="1338"/>
        <item x="3747"/>
        <item x="2693"/>
        <item x="1173"/>
        <item x="2357"/>
        <item x="686"/>
        <item x="536"/>
        <item x="2432"/>
        <item x="2380"/>
        <item x="167"/>
        <item x="2124"/>
        <item x="3639"/>
        <item x="2802"/>
        <item x="2383"/>
        <item x="3547"/>
        <item x="176"/>
        <item x="1140"/>
        <item x="2798"/>
        <item x="4068"/>
        <item x="2723"/>
        <item x="526"/>
        <item x="3390"/>
        <item x="2424"/>
        <item x="2391"/>
        <item x="2852"/>
        <item x="3453"/>
        <item x="1791"/>
        <item x="51"/>
        <item x="386"/>
        <item x="3746"/>
        <item x="940"/>
        <item x="145"/>
        <item x="2194"/>
        <item x="2347"/>
        <item x="3539"/>
        <item x="2604"/>
        <item x="2788"/>
        <item x="2017"/>
        <item x="641"/>
        <item x="976"/>
        <item x="3853"/>
        <item x="2643"/>
        <item x="3883"/>
        <item x="3015"/>
        <item x="2528"/>
        <item x="387"/>
        <item x="2720"/>
        <item x="626"/>
        <item x="3870"/>
        <item x="160"/>
        <item x="2227"/>
        <item x="213"/>
        <item x="1415"/>
        <item x="2763"/>
        <item x="3596"/>
        <item x="3878"/>
        <item x="3081"/>
        <item x="3715"/>
        <item x="2407"/>
        <item x="3713"/>
        <item x="642"/>
        <item x="3425"/>
        <item x="2218"/>
        <item x="2525"/>
        <item x="653"/>
        <item x="2876"/>
        <item x="1987"/>
        <item x="954"/>
        <item x="3216"/>
        <item x="220"/>
        <item x="3796"/>
        <item x="421"/>
        <item x="348"/>
        <item x="2658"/>
        <item x="2412"/>
        <item x="1391"/>
        <item x="2801"/>
        <item x="2169"/>
        <item x="4071"/>
        <item x="2804"/>
        <item x="1705"/>
        <item x="605"/>
        <item x="659"/>
        <item x="2976"/>
        <item x="1426"/>
        <item x="2898"/>
        <item x="1220"/>
        <item x="2409"/>
        <item x="2613"/>
        <item x="2376"/>
        <item x="3744"/>
        <item x="4081"/>
        <item x="3369"/>
        <item x="3924"/>
        <item x="1536"/>
        <item x="1231"/>
        <item x="896"/>
        <item x="1557"/>
        <item x="3778"/>
        <item x="3968"/>
        <item x="3672"/>
        <item x="2371"/>
        <item x="3585"/>
        <item x="2628"/>
        <item x="170"/>
        <item x="1702"/>
        <item x="4003"/>
        <item x="3527"/>
        <item x="964"/>
        <item x="3273"/>
        <item x="3670"/>
        <item x="1552"/>
        <item x="1747"/>
        <item x="3535"/>
        <item x="2659"/>
        <item x="1534"/>
        <item x="134"/>
        <item x="2245"/>
        <item x="1352"/>
        <item x="1154"/>
        <item x="3911"/>
        <item x="630"/>
        <item x="3508"/>
        <item x="518"/>
        <item x="1151"/>
        <item x="2408"/>
        <item x="578"/>
        <item x="3890"/>
        <item x="2899"/>
        <item x="2642"/>
        <item x="1704"/>
        <item x="3062"/>
        <item x="3208"/>
        <item x="764"/>
        <item x="3027"/>
        <item x="3489"/>
        <item x="1441"/>
        <item x="3238"/>
        <item x="1760"/>
        <item x="1444"/>
        <item x="3290"/>
        <item x="20"/>
        <item x="3622"/>
        <item x="1050"/>
        <item x="59"/>
        <item x="3510"/>
        <item x="1417"/>
        <item x="24"/>
        <item x="2913"/>
        <item x="2962"/>
        <item x="3025"/>
        <item x="3100"/>
        <item x="2566"/>
        <item x="3283"/>
        <item x="2279"/>
        <item x="1554"/>
        <item x="211"/>
        <item x="2882"/>
        <item x="3199"/>
        <item x="3076"/>
        <item x="3088"/>
        <item x="523"/>
        <item x="875"/>
        <item x="2977"/>
        <item x="2814"/>
        <item x="2595"/>
        <item x="2160"/>
        <item x="1589"/>
        <item x="2857"/>
        <item x="2674"/>
        <item x="2202"/>
        <item x="615"/>
        <item x="1125"/>
        <item x="2662"/>
        <item x="3196"/>
        <item x="2443"/>
        <item x="1514"/>
        <item x="2498"/>
        <item x="15"/>
        <item x="4045"/>
        <item x="3055"/>
        <item x="3229"/>
        <item x="3080"/>
        <item x="3057"/>
        <item x="2461"/>
        <item x="163"/>
        <item x="613"/>
        <item x="210"/>
        <item x="3914"/>
        <item x="3521"/>
        <item x="3826"/>
        <item x="2378"/>
        <item x="191"/>
        <item x="1804"/>
        <item x="2824"/>
        <item x="1216"/>
        <item x="2503"/>
        <item x="3915"/>
        <item x="2377"/>
        <item x="2433"/>
        <item x="3550"/>
        <item x="1754"/>
        <item x="205"/>
        <item x="3037"/>
        <item x="3323"/>
        <item x="3302"/>
        <item x="1292"/>
        <item x="3400"/>
        <item x="2547"/>
        <item x="2712"/>
        <item x="3854"/>
        <item x="2949"/>
        <item x="202"/>
        <item x="3235"/>
        <item x="3071"/>
        <item x="2575"/>
        <item x="1588"/>
        <item x="196"/>
        <item x="2477"/>
        <item x="2617"/>
        <item x="2829"/>
        <item x="776"/>
        <item x="433"/>
        <item x="2893"/>
        <item x="1435"/>
        <item x="137"/>
        <item x="2558"/>
        <item x="2518"/>
        <item x="346"/>
        <item x="3291"/>
        <item x="688"/>
        <item x="2198"/>
        <item x="2394"/>
        <item x="1309"/>
        <item x="3087"/>
        <item x="3908"/>
        <item x="2855"/>
        <item x="3063"/>
        <item x="254"/>
        <item x="1021"/>
        <item x="3303"/>
        <item x="2355"/>
        <item x="546"/>
        <item x="3829"/>
        <item x="2437"/>
        <item x="1294"/>
        <item x="1894"/>
        <item x="2364"/>
        <item x="1727"/>
        <item x="432"/>
        <item x="1919"/>
        <item x="3785"/>
        <item x="427"/>
        <item x="2616"/>
        <item x="3433"/>
        <item x="1530"/>
        <item x="3798"/>
        <item x="49"/>
        <item x="3215"/>
        <item x="1729"/>
        <item x="3231"/>
        <item x="3480"/>
        <item x="561"/>
        <item x="3932"/>
        <item x="1581"/>
        <item x="2362"/>
        <item x="2116"/>
        <item x="332"/>
        <item x="1179"/>
        <item x="3364"/>
        <item x="3651"/>
        <item x="541"/>
        <item x="2390"/>
        <item x="3346"/>
        <item x="2914"/>
        <item x="548"/>
        <item x="3219"/>
        <item x="1005"/>
        <item x="3255"/>
        <item x="2894"/>
        <item x="1909"/>
        <item x="1218"/>
        <item x="328"/>
        <item x="534"/>
        <item x="2216"/>
        <item x="3923"/>
        <item x="1549"/>
        <item x="572"/>
        <item x="537"/>
        <item x="715"/>
        <item x="402"/>
        <item x="4052"/>
        <item x="3844"/>
        <item x="3589"/>
        <item x="484"/>
        <item x="1315"/>
        <item x="3264"/>
        <item x="329"/>
        <item x="239"/>
        <item x="33"/>
        <item x="3969"/>
        <item x="1735"/>
        <item x="1548"/>
        <item x="973"/>
        <item x="2664"/>
        <item x="3520"/>
        <item x="1457"/>
        <item x="2079"/>
        <item x="3391"/>
        <item x="3722"/>
        <item x="1746"/>
        <item x="336"/>
        <item x="2179"/>
        <item x="3429"/>
        <item x="1408"/>
        <item x="1367"/>
        <item x="377"/>
        <item x="347"/>
        <item x="2197"/>
        <item x="1803"/>
        <item x="1293"/>
        <item x="4060"/>
        <item x="545"/>
        <item x="3077"/>
        <item x="2578"/>
        <item x="3629"/>
        <item x="1071"/>
        <item x="3845"/>
        <item x="3943"/>
        <item x="438"/>
        <item x="1511"/>
        <item x="2252"/>
        <item x="1978"/>
        <item x="998"/>
        <item x="3492"/>
        <item x="353"/>
        <item x="2945"/>
        <item x="3374"/>
        <item x="4064"/>
        <item x="1017"/>
        <item x="1416"/>
        <item x="3059"/>
        <item x="2775"/>
        <item x="607"/>
        <item x="3288"/>
        <item x="2656"/>
        <item x="857"/>
        <item x="2052"/>
        <item x="632"/>
        <item x="1015"/>
        <item x="4036"/>
        <item x="1431"/>
        <item x="2624"/>
        <item x="178"/>
        <item x="1212"/>
        <item x="425"/>
        <item x="3942"/>
        <item x="3279"/>
        <item x="3935"/>
        <item x="609"/>
        <item x="4087"/>
        <item x="3342"/>
        <item x="3893"/>
        <item x="3628"/>
        <item x="3252"/>
        <item x="3679"/>
        <item x="585"/>
        <item x="4018"/>
        <item x="2615"/>
        <item x="1459"/>
        <item x="3362"/>
        <item x="3257"/>
        <item x="1886"/>
        <item x="1204"/>
        <item x="4005"/>
        <item x="2821"/>
        <item x="3284"/>
        <item x="2831"/>
        <item x="1335"/>
        <item x="2271"/>
        <item x="2436"/>
        <item x="2660"/>
        <item x="618"/>
        <item x="2833"/>
        <item x="3601"/>
        <item x="520"/>
        <item x="2374"/>
        <item x="1720"/>
        <item x="3972"/>
        <item x="1406"/>
        <item x="3356"/>
        <item x="559"/>
        <item x="725"/>
        <item x="2837"/>
        <item x="3614"/>
        <item x="2232"/>
        <item x="4008"/>
        <item x="3195"/>
        <item x="3593"/>
        <item x="1867"/>
        <item x="1800"/>
        <item x="4011"/>
        <item x="46"/>
        <item x="1349"/>
        <item x="1031"/>
        <item x="2938"/>
        <item x="28"/>
        <item x="1143"/>
        <item x="3221"/>
        <item x="1002"/>
        <item x="2647"/>
        <item x="3726"/>
        <item x="1196"/>
        <item x="2034"/>
        <item x="1976"/>
        <item x="1580"/>
        <item x="1136"/>
        <item x="3881"/>
        <item x="4"/>
        <item x="1195"/>
        <item x="3522"/>
        <item x="2985"/>
        <item x="1992"/>
        <item x="320"/>
        <item x="3771"/>
        <item x="657"/>
        <item x="3006"/>
        <item x="2709"/>
        <item x="1131"/>
        <item x="2328"/>
        <item x="505"/>
        <item x="2583"/>
        <item x="1117"/>
        <item x="54"/>
        <item x="1350"/>
        <item x="1046"/>
        <item x="86"/>
        <item x="2668"/>
        <item x="2361"/>
        <item x="515"/>
        <item x="1013"/>
        <item x="2450"/>
        <item x="2724"/>
        <item x="2584"/>
        <item x="2141"/>
        <item x="1198"/>
        <item x="985"/>
        <item x="2969"/>
        <item x="1423"/>
        <item x="569"/>
        <item x="1903"/>
        <item x="231"/>
        <item x="2068"/>
        <item x="2402"/>
        <item x="904"/>
        <item x="3940"/>
        <item x="2277"/>
        <item x="3802"/>
        <item x="236"/>
        <item x="3207"/>
        <item x="556"/>
        <item x="1999"/>
        <item x="3119"/>
        <item x="2986"/>
        <item x="1111"/>
        <item x="4091"/>
        <item x="2341"/>
        <item x="1150"/>
        <item x="25"/>
        <item x="552"/>
        <item x="986"/>
        <item x="2665"/>
        <item x="2010"/>
        <item x="1466"/>
        <item x="165"/>
        <item x="1077"/>
        <item x="2281"/>
        <item x="4061"/>
        <item x="2908"/>
        <item x="3667"/>
        <item x="1731"/>
        <item x="568"/>
        <item x="950"/>
        <item x="1660"/>
        <item x="2363"/>
        <item x="3899"/>
        <item x="1709"/>
        <item x="3427"/>
        <item x="1526"/>
        <item x="611"/>
        <item x="3803"/>
        <item x="2875"/>
        <item x="3036"/>
        <item x="3003"/>
        <item x="74"/>
        <item x="3701"/>
        <item x="2041"/>
        <item x="2946"/>
        <item x="380"/>
        <item x="2183"/>
        <item x="31"/>
        <item x="378"/>
        <item x="2587"/>
        <item x="3305"/>
        <item x="491"/>
        <item x="3276"/>
        <item x="935"/>
        <item x="2434"/>
        <item x="2847"/>
        <item x="2851"/>
        <item x="771"/>
        <item x="1869"/>
        <item x="1024"/>
        <item x="2058"/>
        <item x="3862"/>
        <item x="4075"/>
        <item x="2508"/>
        <item x="2235"/>
        <item x="1897"/>
        <item x="2645"/>
        <item x="3636"/>
        <item x="3857"/>
        <item x="3473"/>
        <item x="3039"/>
        <item x="697"/>
        <item x="4009"/>
        <item x="1797"/>
        <item x="3420"/>
        <item x="2879"/>
        <item x="2358"/>
        <item x="3092"/>
        <item x="590"/>
        <item x="2651"/>
        <item x="547"/>
        <item x="2367"/>
        <item x="3275"/>
        <item x="2663"/>
        <item x="2145"/>
        <item x="2978"/>
        <item x="962"/>
        <item x="3707"/>
        <item x="1093"/>
        <item x="2428"/>
        <item x="3093"/>
        <item x="2225"/>
        <item x="1049"/>
        <item x="1351"/>
        <item x="1989"/>
        <item x="3591"/>
        <item x="2438"/>
        <item x="229"/>
        <item x="3409"/>
        <item x="1100"/>
        <item x="712"/>
        <item x="1363"/>
        <item x="1532"/>
        <item x="2"/>
        <item x="3733"/>
        <item x="3985"/>
        <item x="1307"/>
        <item x="215"/>
        <item x="1004"/>
        <item x="570"/>
        <item x="942"/>
        <item x="3710"/>
        <item x="3386"/>
        <item x="2051"/>
        <item x="3813"/>
        <item x="1450"/>
        <item x="1413"/>
        <item x="2989"/>
        <item x="3965"/>
        <item x="2346"/>
        <item x="949"/>
        <item x="1436"/>
        <item x="2711"/>
        <item x="1781"/>
        <item x="977"/>
        <item x="719"/>
        <item x="978"/>
        <item x="1418"/>
        <item x="1759"/>
        <item x="2816"/>
        <item x="2056"/>
        <item x="157"/>
        <item x="148"/>
        <item x="2431"/>
        <item x="4090"/>
        <item x="1316"/>
        <item x="1571"/>
        <item x="510"/>
        <item x="2998"/>
        <item x="426"/>
        <item x="3394"/>
        <item x="3970"/>
        <item x="3684"/>
        <item x="883"/>
        <item x="1392"/>
        <item x="3583"/>
        <item x="1313"/>
        <item x="2790"/>
        <item x="179"/>
        <item x="3033"/>
        <item x="3786"/>
        <item x="2924"/>
        <item x="3534"/>
        <item x="3993"/>
        <item x="2399"/>
        <item x="194"/>
        <item x="3488"/>
        <item x="1055"/>
        <item x="3630"/>
        <item x="237"/>
        <item x="2644"/>
        <item x="2128"/>
        <item x="3069"/>
        <item x="1334"/>
        <item x="3782"/>
        <item x="1761"/>
        <item x="1953"/>
        <item x="948"/>
        <item x="564"/>
        <item x="2972"/>
        <item x="2588"/>
        <item x="1121"/>
        <item x="3548"/>
        <item x="1296"/>
        <item x="1985"/>
        <item x="1878"/>
        <item x="1085"/>
        <item x="627"/>
        <item x="3767"/>
        <item x="3266"/>
        <item x="3912"/>
        <item x="3490"/>
        <item x="1515"/>
        <item x="2911"/>
        <item x="356"/>
        <item x="647"/>
        <item x="3435"/>
        <item x="1038"/>
        <item x="1191"/>
        <item x="522"/>
        <item x="1752"/>
        <item x="1505"/>
        <item x="3847"/>
        <item x="2425"/>
        <item x="2189"/>
        <item x="2586"/>
        <item x="2457"/>
        <item x="2061"/>
        <item x="2455"/>
        <item x="1208"/>
        <item x="440"/>
        <item x="4002"/>
        <item x="1374"/>
        <item x="974"/>
        <item x="2597"/>
        <item x="1502"/>
        <item x="3763"/>
        <item x="2193"/>
        <item x="3120"/>
        <item x="3821"/>
        <item x="1706"/>
        <item x="1879"/>
        <item x="2805"/>
        <item x="1115"/>
        <item x="900"/>
        <item x="2401"/>
        <item x="3595"/>
        <item x="1026"/>
        <item x="1207"/>
        <item x="1834"/>
        <item x="2154"/>
        <item x="3565"/>
        <item x="3271"/>
        <item x="3268"/>
        <item x="1222"/>
        <item x="3910"/>
        <item x="219"/>
        <item x="1428"/>
        <item x="3736"/>
        <item x="1721"/>
        <item x="1979"/>
        <item x="3052"/>
        <item x="1590"/>
        <item x="3640"/>
        <item x="3568"/>
        <item x="3328"/>
        <item x="372"/>
        <item x="2676"/>
        <item x="3408"/>
        <item x="1016"/>
        <item x="333"/>
        <item x="351"/>
        <item x="1598"/>
        <item x="2164"/>
        <item x="1569"/>
        <item x="3930"/>
        <item x="354"/>
        <item x="225"/>
        <item x="1193"/>
        <item x="3647"/>
        <item x="1068"/>
        <item x="1091"/>
        <item x="3517"/>
        <item x="3310"/>
        <item x="4027"/>
        <item x="3335"/>
        <item x="3478"/>
        <item x="3300"/>
        <item x="3945"/>
        <item x="2398"/>
        <item x="482"/>
        <item x="3753"/>
        <item x="3998"/>
        <item x="2887"/>
        <item x="3740"/>
        <item x="8"/>
        <item x="1269"/>
        <item x="1676"/>
        <item x="594"/>
        <item x="212"/>
        <item x="3223"/>
        <item x="9"/>
        <item x="656"/>
        <item x="394"/>
        <item x="3950"/>
        <item x="3404"/>
        <item x="2715"/>
        <item x="3569"/>
        <item x="944"/>
        <item x="1749"/>
        <item x="3454"/>
        <item x="2453"/>
        <item x="3621"/>
        <item x="4039"/>
        <item x="1716"/>
        <item x="1446"/>
        <item x="2188"/>
        <item x="3816"/>
        <item x="967"/>
        <item x="1963"/>
        <item x="2722"/>
        <item x="2519"/>
        <item x="2239"/>
        <item x="2220"/>
        <item x="2845"/>
        <item x="1137"/>
        <item x="2769"/>
        <item x="1454"/>
        <item x="3936"/>
        <item x="850"/>
        <item x="2365"/>
        <item x="1323"/>
        <item x="2265"/>
        <item x="3042"/>
        <item x="1438"/>
        <item x="45"/>
        <item x="3513"/>
        <item x="3457"/>
        <item x="1298"/>
        <item x="3734"/>
        <item x="3274"/>
        <item x="3590"/>
        <item x="1385"/>
        <item x="342"/>
        <item x="3711"/>
        <item x="3340"/>
        <item x="3193"/>
        <item x="2612"/>
        <item x="3564"/>
        <item x="1659"/>
        <item x="2359"/>
        <item x="2982"/>
        <item x="2878"/>
        <item x="1297"/>
        <item x="1707"/>
        <item x="1061"/>
        <item x="1533"/>
        <item x="3536"/>
        <item x="3345"/>
        <item x="542"/>
        <item x="3931"/>
        <item x="2714"/>
        <item x="3224"/>
        <item x="1738"/>
        <item x="3709"/>
        <item x="2952"/>
        <item x="2871"/>
        <item x="3045"/>
        <item x="2173"/>
        <item x="3615"/>
        <item x="3114"/>
        <item x="3307"/>
        <item x="3966"/>
        <item x="3164"/>
        <item x="2073"/>
        <item x="3382"/>
        <item x="2071"/>
        <item x="3980"/>
        <item x="992"/>
        <item x="2254"/>
        <item x="3319"/>
        <item x="2954"/>
        <item x="1174"/>
        <item x="3339"/>
        <item x="3953"/>
        <item x="2562"/>
        <item x="3865"/>
        <item x="3683"/>
        <item x="3347"/>
        <item x="3496"/>
        <item x="1550"/>
        <item x="532"/>
        <item x="32"/>
        <item x="322"/>
        <item x="538"/>
        <item x="105"/>
        <item x="3533"/>
        <item x="1717"/>
        <item x="1079"/>
        <item x="629"/>
        <item x="2903"/>
        <item x="3299"/>
        <item x="1593"/>
        <item x="2062"/>
        <item x="4080"/>
        <item x="3661"/>
        <item x="533"/>
        <item x="3588"/>
        <item x="3755"/>
        <item x="2571"/>
        <item x="464"/>
        <item x="4044"/>
        <item x="2568"/>
        <item x="257"/>
        <item x="3053"/>
        <item x="3447"/>
        <item x="577"/>
        <item x="3613"/>
        <item x="678"/>
        <item x="223"/>
        <item x="2672"/>
        <item x="3948"/>
        <item x="2263"/>
        <item x="2843"/>
        <item x="1535"/>
        <item x="4016"/>
        <item x="1442"/>
        <item x="2442"/>
        <item x="1440"/>
        <item x="3770"/>
        <item x="3111"/>
        <item x="3811"/>
        <item x="2423"/>
        <item x="55"/>
        <item x="631"/>
        <item x="3486"/>
        <item x="3749"/>
        <item x="2629"/>
        <item x="3794"/>
        <item x="3690"/>
        <item x="133"/>
        <item x="1668"/>
        <item x="3495"/>
        <item x="524"/>
        <item x="1300"/>
        <item x="3643"/>
        <item x="3895"/>
        <item x="2825"/>
        <item x="3954"/>
        <item x="3485"/>
        <item x="1410"/>
        <item x="3896"/>
        <item x="3379"/>
        <item x="2823"/>
        <item x="3218"/>
        <item x="951"/>
        <item x="4076"/>
        <item x="3698"/>
        <item x="2929"/>
        <item x="1129"/>
        <item x="3109"/>
        <item x="713"/>
        <item x="3316"/>
        <item x="894"/>
        <item x="3680"/>
        <item x="2176"/>
        <item x="3399"/>
        <item x="1947"/>
        <item x="1052"/>
        <item x="2955"/>
        <item x="1521"/>
        <item x="2500"/>
        <item x="3309"/>
        <item x="3432"/>
        <item x="2904"/>
        <item x="2456"/>
        <item x="1211"/>
        <item x="1728"/>
        <item x="3298"/>
        <item x="2021"/>
        <item x="1354"/>
        <item x="1400"/>
        <item x="555"/>
        <item x="3333"/>
        <item x="2839"/>
        <item x="1197"/>
        <item x="3341"/>
        <item x="4058"/>
        <item x="3795"/>
        <item x="358"/>
        <item x="3472"/>
        <item x="3650"/>
        <item x="190"/>
        <item x="1149"/>
        <item x="1844"/>
        <item x="2602"/>
        <item x="331"/>
        <item x="3594"/>
        <item x="2795"/>
        <item x="633"/>
        <item x="1103"/>
        <item x="1164"/>
        <item x="3848"/>
        <item x="670"/>
        <item x="2594"/>
        <item x="1009"/>
        <item x="2856"/>
        <item x="4057"/>
        <item x="2256"/>
        <item x="2984"/>
        <item x="979"/>
        <item x="3280"/>
        <item x="3312"/>
        <item x="3314"/>
        <item x="1032"/>
        <item x="1905"/>
        <item x="3373"/>
        <item x="13"/>
        <item x="614"/>
        <item x="2342"/>
        <item x="2163"/>
        <item x="3526"/>
        <item x="3573"/>
        <item x="2429"/>
        <item x="677"/>
        <item x="2069"/>
        <item x="1420"/>
        <item x="975"/>
        <item x="1873"/>
        <item x="2150"/>
        <item x="1189"/>
        <item x="2627"/>
        <item x="3518"/>
        <item x="947"/>
        <item x="1344"/>
        <item x="3227"/>
        <item x="622"/>
        <item x="3344"/>
        <item x="1330"/>
        <item x="1779"/>
        <item x="3112"/>
        <item x="4040"/>
        <item x="1811"/>
        <item x="159"/>
        <item x="4035"/>
        <item x="1555"/>
        <item x="2863"/>
        <item x="544"/>
        <item x="7"/>
        <item x="539"/>
        <item x="2670"/>
        <item x="431"/>
        <item x="1398"/>
        <item x="131"/>
        <item x="669"/>
        <item x="621"/>
        <item x="1447"/>
        <item x="2012"/>
        <item x="3937"/>
        <item x="3084"/>
        <item x="3437"/>
        <item x="3117"/>
        <item x="3061"/>
        <item x="3688"/>
        <item x="3768"/>
        <item x="3917"/>
        <item x="1634"/>
        <item x="991"/>
        <item x="1062"/>
        <item x="2149"/>
        <item x="829"/>
        <item x="3955"/>
        <item x="2996"/>
        <item x="1126"/>
        <item x="1018"/>
        <item x="566"/>
        <item x="1101"/>
        <item x="1217"/>
        <item x="1757"/>
        <item x="2639"/>
        <item x="1201"/>
        <item x="3348"/>
        <item x="2413"/>
        <item x="3458"/>
        <item x="2755"/>
        <item x="3913"/>
        <item x="3961"/>
        <item x="3724"/>
        <item x="4065"/>
        <item x="66"/>
        <item x="2865"/>
        <item x="3462"/>
        <item x="2174"/>
        <item x="1317"/>
        <item x="4088"/>
        <item x="2704"/>
        <item x="1305"/>
        <item x="1483"/>
        <item x="3693"/>
        <item x="2385"/>
        <item x="3957"/>
        <item x="409"/>
        <item x="2895"/>
        <item x="855"/>
        <item x="1795"/>
        <item x="3491"/>
        <item x="3766"/>
        <item x="1815"/>
        <item x="1565"/>
        <item x="388"/>
        <item x="3331"/>
        <item x="5"/>
        <item x="2784"/>
        <item x="3933"/>
        <item x="2654"/>
        <item x="2685"/>
        <item x="3787"/>
        <item x="1303"/>
        <item x="597"/>
        <item x="851"/>
        <item x="3398"/>
        <item x="3089"/>
        <item x="3293"/>
        <item x="1670"/>
        <item x="3805"/>
        <item x="1393"/>
        <item x="1378"/>
        <item x="3549"/>
        <item x="3372"/>
        <item x="3769"/>
        <item x="1487"/>
        <item x="1984"/>
        <item x="2653"/>
        <item x="3817"/>
        <item x="204"/>
        <item x="1499"/>
        <item x="1034"/>
        <item x="1968"/>
        <item x="2781"/>
        <item x="206"/>
        <item x="1972"/>
        <item x="2251"/>
        <item x="2753"/>
        <item x="1537"/>
        <item x="1874"/>
        <item x="1135"/>
        <item x="3423"/>
        <item x="2811"/>
        <item x="1734"/>
        <item x="1288"/>
        <item x="3561"/>
        <item x="1942"/>
        <item x="645"/>
        <item x="171"/>
        <item x="3689"/>
        <item x="1389"/>
        <item x="3441"/>
        <item x="3592"/>
        <item x="3086"/>
        <item x="3023"/>
        <item x="513"/>
        <item x="2942"/>
        <item x="3278"/>
        <item x="3184"/>
        <item x="2964"/>
        <item x="3524"/>
        <item x="1331"/>
        <item x="3028"/>
        <item x="1673"/>
        <item x="1525"/>
        <item x="185"/>
        <item x="2009"/>
        <item x="3070"/>
        <item x="1343"/>
        <item x="1310"/>
        <item x="11"/>
        <item x="2607"/>
        <item x="3452"/>
        <item x="3096"/>
        <item x="3610"/>
        <item x="983"/>
        <item x="2980"/>
        <item x="3260"/>
        <item x="3638"/>
        <item x="376"/>
        <item x="2345"/>
        <item x="1742"/>
        <item x="1040"/>
        <item x="3017"/>
        <item x="3949"/>
        <item x="1755"/>
        <item x="2931"/>
        <item x="1063"/>
        <item x="2446"/>
        <item x="3810"/>
        <item x="199"/>
        <item x="2565"/>
        <item x="78"/>
        <item x="612"/>
        <item x="1982"/>
        <item x="1778"/>
        <item x="2744"/>
        <item x="4077"/>
        <item x="338"/>
        <item x="143"/>
        <item x="3856"/>
        <item x="2403"/>
        <item x="189"/>
        <item x="679"/>
        <item x="3660"/>
        <item x="3580"/>
        <item x="1010"/>
        <item x="845"/>
        <item x="4020"/>
        <item x="2901"/>
        <item x="2185"/>
        <item x="3244"/>
        <item x="3245"/>
        <item x="3525"/>
        <item x="2787"/>
        <item x="690"/>
        <item x="946"/>
        <item x="2373"/>
        <item x="350"/>
        <item x="3484"/>
        <item x="1030"/>
        <item x="3843"/>
        <item x="955"/>
        <item x="1732"/>
        <item x="3265"/>
        <item x="1780"/>
        <item x="886"/>
        <item x="861"/>
        <item x="3909"/>
        <item x="1427"/>
        <item x="1596"/>
        <item x="3456"/>
        <item x="1422"/>
        <item x="1168"/>
        <item x="2018"/>
        <item x="580"/>
        <item x="3572"/>
        <item x="840"/>
        <item x="1048"/>
        <item x="3315"/>
        <item x="3511"/>
        <item x="3287"/>
        <item x="989"/>
        <item x="2631"/>
        <item x="233"/>
        <item x="2545"/>
        <item x="3633"/>
        <item x="3607"/>
        <item x="3251"/>
        <item x="4033"/>
        <item x="988"/>
        <item x="1341"/>
        <item x="1838"/>
        <item x="3927"/>
        <item x="2070"/>
        <item x="4012"/>
        <item x="982"/>
        <item x="120"/>
        <item x="2705"/>
        <item x="3666"/>
        <item x="2864"/>
        <item x="1516"/>
        <item x="966"/>
        <item x="3091"/>
        <item x="3625"/>
        <item x="3997"/>
        <item x="437"/>
        <item x="3731"/>
        <item x="1308"/>
        <item x="4062"/>
        <item x="1419"/>
        <item x="2988"/>
        <item x="122"/>
        <item x="2754"/>
        <item x="1799"/>
        <item x="3451"/>
        <item x="2559"/>
        <item x="2634"/>
        <item x="2983"/>
        <item x="492"/>
        <item x="1324"/>
        <item x="3443"/>
        <item x="3586"/>
        <item x="2730"/>
        <item x="1751"/>
        <item x="1328"/>
        <item x="1794"/>
        <item x="3026"/>
        <item x="2862"/>
        <item x="2710"/>
        <item x="2517"/>
        <item x="2633"/>
        <item x="752"/>
        <item x="3301"/>
        <item x="2243"/>
        <item x="3737"/>
        <item x="2948"/>
        <item x="963"/>
        <item x="1388"/>
        <item x="2344"/>
        <item x="2739"/>
        <item x="574"/>
        <item x="3669"/>
        <item x="3712"/>
        <item x="128"/>
        <item x="1219"/>
        <item x="2067"/>
        <item x="1314"/>
        <item x="3058"/>
        <item x="1503"/>
        <item x="661"/>
        <item x="1762"/>
        <item x="852"/>
        <item x="2187"/>
        <item x="856"/>
        <item x="965"/>
        <item x="681"/>
        <item x="4082"/>
        <item x="1397"/>
        <item x="3449"/>
        <item x="667"/>
        <item x="2223"/>
        <item x="2579"/>
        <item x="3067"/>
        <item x="2338"/>
        <item x="2981"/>
        <item x="683"/>
        <item x="3106"/>
        <item x="3029"/>
        <item x="521"/>
        <item x="3417"/>
        <item x="1183"/>
        <item x="596"/>
        <item x="2138"/>
        <item x="3210"/>
        <item x="1866"/>
        <item x="2734"/>
        <item x="1864"/>
        <item x="1950"/>
        <item x="1915"/>
        <item x="321"/>
        <item x="2622"/>
        <item x="3116"/>
        <item x="1223"/>
        <item x="2040"/>
        <item x="2716"/>
        <item x="3304"/>
        <item x="2445"/>
        <item x="993"/>
        <item x="3900"/>
        <item x="3882"/>
        <item x="3757"/>
        <item x="1424"/>
        <item x="3541"/>
        <item x="957"/>
        <item x="588"/>
        <item x="952"/>
        <item x="1109"/>
        <item x="3619"/>
        <item x="3605"/>
        <item x="512"/>
        <item x="2192"/>
        <item x="3631"/>
        <item x="3016"/>
        <item x="2255"/>
        <item x="3773"/>
        <item x="2264"/>
        <item x="2008"/>
        <item x="1745"/>
        <item x="2943"/>
        <item x="702"/>
        <item x="640"/>
        <item x="2375"/>
        <item x="3482"/>
        <item x="2444"/>
        <item x="2410"/>
        <item x="760"/>
        <item x="3756"/>
        <item x="943"/>
        <item x="2873"/>
        <item x="1311"/>
        <item x="1302"/>
        <item x="2038"/>
        <item x="1148"/>
        <item x="3916"/>
        <item x="3403"/>
        <item x="652"/>
        <item x="3236"/>
        <item x="2620"/>
        <item x="2195"/>
        <item x="557"/>
        <item x="2249"/>
        <item x="1967"/>
        <item x="1376"/>
        <item x="1221"/>
        <item x="762"/>
        <item x="1981"/>
        <item x="1057"/>
        <item x="2968"/>
        <item x="3562"/>
        <item x="3874"/>
        <item x="3332"/>
        <item x="1993"/>
        <item x="3294"/>
        <item x="3065"/>
        <item x="689"/>
        <item x="843"/>
        <item x="3858"/>
        <item x="2258"/>
        <item x="3183"/>
        <item x="1715"/>
        <item x="2270"/>
        <item x="1433"/>
        <item x="2042"/>
        <item x="1988"/>
        <item x="2892"/>
        <item x="1033"/>
        <item x="1039"/>
        <item x="399"/>
        <item x="711"/>
        <item x="1007"/>
        <item x="3352"/>
        <item x="2809"/>
        <item x="706"/>
        <item x="2247"/>
        <item x="2031"/>
        <item x="1796"/>
        <item x="2191"/>
        <item x="531"/>
        <item x="3361"/>
        <item x="562"/>
        <item x="2077"/>
        <item x="4073"/>
        <item x="2337"/>
        <item x="325"/>
        <item x="3082"/>
        <item x="323"/>
        <item x="3649"/>
        <item x="2646"/>
        <item x="4055"/>
        <item x="1744"/>
        <item x="692"/>
        <item x="3296"/>
        <item x="1383"/>
        <item x="2156"/>
        <item x="1321"/>
        <item x="1584"/>
        <item x="487"/>
        <item x="4083"/>
        <item x="4049"/>
        <item x="854"/>
        <item x="1188"/>
        <item x="1008"/>
        <item x="3228"/>
        <item x="1381"/>
        <item x="1907"/>
        <item x="1325"/>
        <item x="238"/>
        <item x="2619"/>
        <item x="885"/>
        <item x="1373"/>
        <item x="1320"/>
        <item x="1284"/>
        <item x="2060"/>
        <item x="1132"/>
        <item x="707"/>
        <item x="1443"/>
        <item x="2608"/>
        <item x="2458"/>
        <item x="1414"/>
        <item x="1456"/>
        <item x="2348"/>
        <item x="1539"/>
        <item x="1868"/>
        <item x="1289"/>
        <item x="2840"/>
        <item x="2233"/>
        <item x="535"/>
        <item x="370"/>
        <item x="182"/>
        <item x="2121"/>
        <item x="1741"/>
        <item x="488"/>
        <item x="3217"/>
        <item x="2393"/>
        <item x="700"/>
        <item x="2269"/>
        <item x="529"/>
        <item x="2120"/>
        <item x="1182"/>
        <item x="665"/>
        <item x="4046"/>
        <item x="3779"/>
        <item x="3620"/>
        <item x="1395"/>
        <item x="3360"/>
        <item x="1375"/>
        <item x="166"/>
        <item x="2870"/>
        <item x="3220"/>
        <item x="146"/>
        <item x="3515"/>
        <item x="2177"/>
        <item x="2991"/>
        <item x="705"/>
        <item x="1138"/>
        <item x="970"/>
        <item x="2001"/>
        <item x="1012"/>
        <item x="2253"/>
        <item x="4079"/>
        <item x="1332"/>
        <item x="1902"/>
        <item x="4056"/>
        <item x="2987"/>
        <item x="1756"/>
        <item x="749"/>
        <item x="2718"/>
        <item x="1816"/>
        <item x="1001"/>
        <item x="550"/>
        <item x="2995"/>
        <item x="1213"/>
        <item x="703"/>
        <item x="1528"/>
        <item x="92"/>
        <item x="694"/>
        <item x="3642"/>
        <item x="3226"/>
        <item x="517"/>
        <item x="2451"/>
        <item x="1377"/>
        <item x="125"/>
        <item x="1512"/>
        <item x="2427"/>
        <item x="687"/>
        <item x="1184"/>
        <item x="3046"/>
        <item x="2567"/>
        <item x="2182"/>
        <item x="969"/>
        <item x="941"/>
        <item x="2167"/>
        <item x="1916"/>
        <item x="1192"/>
        <item x="1807"/>
        <item x="2260"/>
        <item x="2190"/>
        <item x="1509"/>
        <item x="3232"/>
        <item x="474"/>
        <item x="527"/>
        <item x="197"/>
        <item x="2832"/>
        <item x="718"/>
        <item x="945"/>
        <item x="3104"/>
        <item x="3861"/>
        <item x="704"/>
        <item x="3281"/>
        <item x="1524"/>
        <item x="2853"/>
        <item x="961"/>
        <item x="2180"/>
        <item x="269"/>
        <item x="3249"/>
        <item x="4006"/>
        <item x="1547"/>
        <item x="2592"/>
        <item x="349"/>
        <item x="3330"/>
        <item x="3351"/>
        <item x="616"/>
        <item x="1209"/>
        <item x="2454"/>
        <item x="637"/>
        <item x="2510"/>
        <item x="3868"/>
        <item x="279"/>
        <item x="2993"/>
        <item x="3603"/>
        <item x="3277"/>
        <item x="4074"/>
        <item x="714"/>
        <item x="807"/>
        <item x="1394"/>
        <item x="1865"/>
        <item x="2721"/>
        <item x="1748"/>
        <item x="1"/>
        <item x="2168"/>
        <item x="3225"/>
        <item x="2240"/>
        <item x="3072"/>
        <item x="4086"/>
        <item x="3021"/>
        <item x="910"/>
        <item x="1337"/>
        <item x="186"/>
        <item x="3285"/>
        <item x="2549"/>
        <item x="2449"/>
        <item x="1053"/>
        <item x="3947"/>
        <item x="1176"/>
        <item x="1028"/>
        <item x="2268"/>
        <item x="1861"/>
        <item x="340"/>
        <item x="2776"/>
        <item x="2237"/>
        <item x="2640"/>
        <item x="2452"/>
        <item x="3282"/>
        <item x="1206"/>
        <item x="2267"/>
        <item x="2272"/>
        <item x="2652"/>
        <item x="3213"/>
        <item x="2242"/>
        <item x="1304"/>
        <item x="1527"/>
        <item x="960"/>
        <item x="682"/>
        <item x="326"/>
        <item x="2605"/>
        <item x="1000"/>
        <item x="2950"/>
        <item x="1003"/>
        <item x="3122"/>
        <item x="1688"/>
        <item x="1683"/>
        <item x="3138"/>
        <item x="3136"/>
        <item x="2321"/>
        <item x="2699"/>
        <item x="1684"/>
        <item x="3127"/>
        <item x="2701"/>
        <item x="3133"/>
        <item x="638"/>
        <item x="1697"/>
        <item x="2322"/>
        <item x="625"/>
        <item x="1691"/>
        <item x="1693"/>
        <item x="3128"/>
        <item x="3139"/>
        <item x="1680"/>
        <item x="3852"/>
        <item x="2323"/>
        <item x="3130"/>
        <item x="1695"/>
        <item x="1572"/>
        <item x="1699"/>
        <item x="1690"/>
        <item x="3132"/>
        <item x="3129"/>
        <item x="2319"/>
        <item x="2698"/>
        <item x="2700"/>
        <item x="1689"/>
        <item x="3134"/>
        <item x="2697"/>
        <item x="1682"/>
        <item x="3125"/>
        <item x="3137"/>
        <item x="1687"/>
        <item x="1692"/>
        <item x="2320"/>
        <item x="1696"/>
        <item x="1694"/>
        <item x="1686"/>
        <item x="1698"/>
        <item x="1681"/>
        <item x="3124"/>
        <item x="1453"/>
        <item x="3140"/>
        <item x="3135"/>
        <item x="3123"/>
        <item x="3126"/>
        <item x="1685"/>
        <item x="2324"/>
        <item x="3131"/>
        <item t="default"/>
      </items>
    </pivotField>
    <pivotField compact="0" outline="0" showAll="0"/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compact="0" outline="0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4" hier="-1"/>
    <pageField fld="21" hier="-1"/>
  </pageFields>
  <dataFields count="1">
    <dataField name="Count of Outcome" fld="5" subtotal="count" baseField="18" baseItem="1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70" zoomScaleNormal="70" workbookViewId="0">
      <selection sqref="A1:T4115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20.21875" customWidth="1"/>
    <col min="14" max="14" width="27.6640625" customWidth="1"/>
    <col min="15" max="15" width="16.88671875" customWidth="1"/>
    <col min="16" max="16" width="18.21875" customWidth="1"/>
    <col min="17" max="17" width="22.88671875" customWidth="1"/>
    <col min="18" max="18" width="13.77734375" customWidth="1"/>
    <col min="19" max="19" width="27.109375" customWidth="1"/>
    <col min="20" max="20" width="21.88671875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8261</v>
      </c>
      <c r="J1" s="1" t="s">
        <v>8262</v>
      </c>
      <c r="K1" s="1" t="s">
        <v>8263</v>
      </c>
      <c r="L1" s="1" t="s">
        <v>8306</v>
      </c>
      <c r="M1" s="1" t="s">
        <v>8307</v>
      </c>
      <c r="N1" s="1" t="s">
        <v>8264</v>
      </c>
      <c r="O1" s="1" t="s">
        <v>8308</v>
      </c>
      <c r="P1" s="1" t="s">
        <v>8309</v>
      </c>
      <c r="Q1" s="1" t="s">
        <v>8259</v>
      </c>
      <c r="R1" s="1" t="s">
        <v>8260</v>
      </c>
      <c r="S1" s="1" t="s">
        <v>8364</v>
      </c>
      <c r="T1" s="1" t="s">
        <v>8365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 t="b">
        <v>0</v>
      </c>
      <c r="J2">
        <v>182</v>
      </c>
      <c r="K2" t="b">
        <v>1</v>
      </c>
      <c r="L2" s="5">
        <f>(E2/D2)*100</f>
        <v>136.85882352941178</v>
      </c>
      <c r="M2" s="6">
        <f>E2/J2</f>
        <v>63.917582417582416</v>
      </c>
      <c r="N2" t="s">
        <v>8265</v>
      </c>
      <c r="O2" t="str">
        <f>LEFT(N2,FIND("/",N2)-1)</f>
        <v>film &amp; video</v>
      </c>
      <c r="P2" t="str">
        <f>RIGHT(N2,LEN(N2)-FIND("/",(N2)))</f>
        <v>television</v>
      </c>
      <c r="Q2">
        <v>1437620400</v>
      </c>
      <c r="R2">
        <v>1434931811</v>
      </c>
      <c r="S2" s="9">
        <f>(((R2/60)/60)/24)+DATE(1970,1,1)+(-7/24)</f>
        <v>42176.715405092596</v>
      </c>
      <c r="T2" s="9">
        <f>(((Q2/60)/60)/24)+DATE(1970,1,1)+(-7/24)</f>
        <v>42207.833333333336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 t="b">
        <v>0</v>
      </c>
      <c r="J3">
        <v>79</v>
      </c>
      <c r="K3" t="b">
        <v>1</v>
      </c>
      <c r="L3" s="5">
        <f>(E3/D3)*100</f>
        <v>142.60827250608273</v>
      </c>
      <c r="M3" s="6">
        <f>E3/J3</f>
        <v>185.48101265822785</v>
      </c>
      <c r="N3" t="s">
        <v>8265</v>
      </c>
      <c r="O3" t="str">
        <f>LEFT(N3,FIND("/",N3)-1)</f>
        <v>film &amp; video</v>
      </c>
      <c r="P3" t="str">
        <f t="shared" ref="P3:P66" si="0">RIGHT(N3,LEN(N3)-FIND("/",(N3)))</f>
        <v>television</v>
      </c>
      <c r="Q3">
        <v>1488464683</v>
      </c>
      <c r="R3">
        <v>1485872683</v>
      </c>
      <c r="S3" s="9">
        <f t="shared" ref="S3:S66" si="1">(((R3/60)/60)/24)+DATE(1970,1,1)+(-7/24)</f>
        <v>42766.308831018519</v>
      </c>
      <c r="T3" s="9">
        <f t="shared" ref="T3:T66" si="2">(((Q3/60)/60)/24)+DATE(1970,1,1)+(-7/24)</f>
        <v>42796.308831018519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 t="b">
        <v>0</v>
      </c>
      <c r="J4">
        <v>35</v>
      </c>
      <c r="K4" t="b">
        <v>1</v>
      </c>
      <c r="L4" s="5">
        <f>(E4/D4)*100</f>
        <v>105</v>
      </c>
      <c r="M4" s="6">
        <f>E4/J4</f>
        <v>15</v>
      </c>
      <c r="N4" t="s">
        <v>8265</v>
      </c>
      <c r="O4" t="str">
        <f t="shared" ref="O4:O67" si="3">LEFT(N4,FIND("/",N4)-1)</f>
        <v>film &amp; video</v>
      </c>
      <c r="P4" t="str">
        <f t="shared" si="0"/>
        <v>television</v>
      </c>
      <c r="Q4">
        <v>1455555083</v>
      </c>
      <c r="R4">
        <v>1454691083</v>
      </c>
      <c r="S4" s="9">
        <f t="shared" si="1"/>
        <v>42405.410682870373</v>
      </c>
      <c r="T4" s="9">
        <f t="shared" si="2"/>
        <v>42415.410682870373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 t="b">
        <v>0</v>
      </c>
      <c r="J5">
        <v>150</v>
      </c>
      <c r="K5" t="b">
        <v>1</v>
      </c>
      <c r="L5" s="5">
        <f>(E5/D5)*100</f>
        <v>103.89999999999999</v>
      </c>
      <c r="M5" s="6">
        <f>E5/J5</f>
        <v>69.266666666666666</v>
      </c>
      <c r="N5" t="s">
        <v>8265</v>
      </c>
      <c r="O5" t="str">
        <f t="shared" si="3"/>
        <v>film &amp; video</v>
      </c>
      <c r="P5" t="str">
        <f t="shared" si="0"/>
        <v>television</v>
      </c>
      <c r="Q5">
        <v>1407414107</v>
      </c>
      <c r="R5">
        <v>1404822107</v>
      </c>
      <c r="S5" s="9">
        <f t="shared" si="1"/>
        <v>41828.223460648151</v>
      </c>
      <c r="T5" s="9">
        <f t="shared" si="2"/>
        <v>41858.223460648151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 t="b">
        <v>0</v>
      </c>
      <c r="J6">
        <v>284</v>
      </c>
      <c r="K6" t="b">
        <v>1</v>
      </c>
      <c r="L6" s="5">
        <f>(E6/D6)*100</f>
        <v>122.99154545454545</v>
      </c>
      <c r="M6" s="6">
        <f>E6/J6</f>
        <v>190.55028169014085</v>
      </c>
      <c r="N6" t="s">
        <v>8265</v>
      </c>
      <c r="O6" t="str">
        <f t="shared" si="3"/>
        <v>film &amp; video</v>
      </c>
      <c r="P6" t="str">
        <f t="shared" si="0"/>
        <v>television</v>
      </c>
      <c r="Q6">
        <v>1450555279</v>
      </c>
      <c r="R6">
        <v>1447963279</v>
      </c>
      <c r="S6" s="9">
        <f t="shared" si="1"/>
        <v>42327.542581018519</v>
      </c>
      <c r="T6" s="9">
        <f t="shared" si="2"/>
        <v>42357.542581018519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 t="b">
        <v>0</v>
      </c>
      <c r="J7">
        <v>47</v>
      </c>
      <c r="K7" t="b">
        <v>1</v>
      </c>
      <c r="L7" s="5">
        <f>(E7/D7)*100</f>
        <v>109.77744436109028</v>
      </c>
      <c r="M7" s="6">
        <f>E7/J7</f>
        <v>93.40425531914893</v>
      </c>
      <c r="N7" t="s">
        <v>8265</v>
      </c>
      <c r="O7" t="str">
        <f t="shared" si="3"/>
        <v>film &amp; video</v>
      </c>
      <c r="P7" t="str">
        <f t="shared" si="0"/>
        <v>television</v>
      </c>
      <c r="Q7">
        <v>1469770500</v>
      </c>
      <c r="R7">
        <v>1468362207</v>
      </c>
      <c r="S7" s="9">
        <f t="shared" si="1"/>
        <v>42563.641284722224</v>
      </c>
      <c r="T7" s="9">
        <f t="shared" si="2"/>
        <v>42579.940972222226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 t="b">
        <v>0</v>
      </c>
      <c r="J8">
        <v>58</v>
      </c>
      <c r="K8" t="b">
        <v>1</v>
      </c>
      <c r="L8" s="5">
        <f>(E8/D8)*100</f>
        <v>106.4875</v>
      </c>
      <c r="M8" s="6">
        <f>E8/J8</f>
        <v>146.87931034482759</v>
      </c>
      <c r="N8" t="s">
        <v>8265</v>
      </c>
      <c r="O8" t="str">
        <f t="shared" si="3"/>
        <v>film &amp; video</v>
      </c>
      <c r="P8" t="str">
        <f t="shared" si="0"/>
        <v>television</v>
      </c>
      <c r="Q8">
        <v>1402710250</v>
      </c>
      <c r="R8">
        <v>1401846250</v>
      </c>
      <c r="S8" s="9">
        <f t="shared" si="1"/>
        <v>41793.780671296299</v>
      </c>
      <c r="T8" s="9">
        <f t="shared" si="2"/>
        <v>41803.780671296299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 t="b">
        <v>0</v>
      </c>
      <c r="J9">
        <v>57</v>
      </c>
      <c r="K9" t="b">
        <v>1</v>
      </c>
      <c r="L9" s="5">
        <f>(E9/D9)*100</f>
        <v>101.22222222222221</v>
      </c>
      <c r="M9" s="6">
        <f>E9/J9</f>
        <v>159.82456140350877</v>
      </c>
      <c r="N9" t="s">
        <v>8265</v>
      </c>
      <c r="O9" t="str">
        <f t="shared" si="3"/>
        <v>film &amp; video</v>
      </c>
      <c r="P9" t="str">
        <f t="shared" si="0"/>
        <v>television</v>
      </c>
      <c r="Q9">
        <v>1467680867</v>
      </c>
      <c r="R9">
        <v>1464224867</v>
      </c>
      <c r="S9" s="9">
        <f t="shared" si="1"/>
        <v>42515.755405092597</v>
      </c>
      <c r="T9" s="9">
        <f t="shared" si="2"/>
        <v>42555.755405092597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 t="b">
        <v>0</v>
      </c>
      <c r="J10">
        <v>12</v>
      </c>
      <c r="K10" t="b">
        <v>1</v>
      </c>
      <c r="L10" s="5">
        <f>(E10/D10)*100</f>
        <v>100.04342857142856</v>
      </c>
      <c r="M10" s="6">
        <f>E10/J10</f>
        <v>291.79333333333335</v>
      </c>
      <c r="N10" t="s">
        <v>8265</v>
      </c>
      <c r="O10" t="str">
        <f t="shared" si="3"/>
        <v>film &amp; video</v>
      </c>
      <c r="P10" t="str">
        <f t="shared" si="0"/>
        <v>television</v>
      </c>
      <c r="Q10">
        <v>1460754000</v>
      </c>
      <c r="R10">
        <v>1460155212</v>
      </c>
      <c r="S10" s="9">
        <f t="shared" si="1"/>
        <v>42468.652916666666</v>
      </c>
      <c r="T10" s="9">
        <f t="shared" si="2"/>
        <v>42475.583333333336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 t="b">
        <v>0</v>
      </c>
      <c r="J11">
        <v>20</v>
      </c>
      <c r="K11" t="b">
        <v>1</v>
      </c>
      <c r="L11" s="5">
        <f>(E11/D11)*100</f>
        <v>125.998</v>
      </c>
      <c r="M11" s="6">
        <f>E11/J11</f>
        <v>31.499500000000001</v>
      </c>
      <c r="N11" t="s">
        <v>8265</v>
      </c>
      <c r="O11" t="str">
        <f t="shared" si="3"/>
        <v>film &amp; video</v>
      </c>
      <c r="P11" t="str">
        <f t="shared" si="0"/>
        <v>television</v>
      </c>
      <c r="Q11">
        <v>1460860144</v>
      </c>
      <c r="R11">
        <v>1458268144</v>
      </c>
      <c r="S11" s="9">
        <f t="shared" si="1"/>
        <v>42446.811851851853</v>
      </c>
      <c r="T11" s="9">
        <f t="shared" si="2"/>
        <v>42476.811851851853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 t="b">
        <v>0</v>
      </c>
      <c r="J12">
        <v>19</v>
      </c>
      <c r="K12" t="b">
        <v>1</v>
      </c>
      <c r="L12" s="5">
        <f>(E12/D12)*100</f>
        <v>100.49999999999999</v>
      </c>
      <c r="M12" s="6">
        <f>E12/J12</f>
        <v>158.68421052631578</v>
      </c>
      <c r="N12" t="s">
        <v>8265</v>
      </c>
      <c r="O12" t="str">
        <f t="shared" si="3"/>
        <v>film &amp; video</v>
      </c>
      <c r="P12" t="str">
        <f t="shared" si="0"/>
        <v>television</v>
      </c>
      <c r="Q12">
        <v>1403660279</v>
      </c>
      <c r="R12">
        <v>1400636279</v>
      </c>
      <c r="S12" s="9">
        <f t="shared" si="1"/>
        <v>41779.776377314818</v>
      </c>
      <c r="T12" s="9">
        <f t="shared" si="2"/>
        <v>41814.776377314818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 t="b">
        <v>0</v>
      </c>
      <c r="J13">
        <v>75</v>
      </c>
      <c r="K13" t="b">
        <v>1</v>
      </c>
      <c r="L13" s="5">
        <f>(E13/D13)*100</f>
        <v>120.5</v>
      </c>
      <c r="M13" s="6">
        <f>E13/J13</f>
        <v>80.333333333333329</v>
      </c>
      <c r="N13" t="s">
        <v>8265</v>
      </c>
      <c r="O13" t="str">
        <f t="shared" si="3"/>
        <v>film &amp; video</v>
      </c>
      <c r="P13" t="str">
        <f t="shared" si="0"/>
        <v>television</v>
      </c>
      <c r="Q13">
        <v>1471834800</v>
      </c>
      <c r="R13">
        <v>1469126462</v>
      </c>
      <c r="S13" s="9">
        <f t="shared" si="1"/>
        <v>42572.486828703702</v>
      </c>
      <c r="T13" s="9">
        <f t="shared" si="2"/>
        <v>42603.833333333336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 t="b">
        <v>0</v>
      </c>
      <c r="J14">
        <v>827</v>
      </c>
      <c r="K14" t="b">
        <v>1</v>
      </c>
      <c r="L14" s="5">
        <f>(E14/D14)*100</f>
        <v>165.29333333333335</v>
      </c>
      <c r="M14" s="6">
        <f>E14/J14</f>
        <v>59.961305925030231</v>
      </c>
      <c r="N14" t="s">
        <v>8265</v>
      </c>
      <c r="O14" t="str">
        <f t="shared" si="3"/>
        <v>film &amp; video</v>
      </c>
      <c r="P14" t="str">
        <f t="shared" si="0"/>
        <v>television</v>
      </c>
      <c r="Q14">
        <v>1405479600</v>
      </c>
      <c r="R14">
        <v>1401642425</v>
      </c>
      <c r="S14" s="9">
        <f t="shared" si="1"/>
        <v>41791.421585648153</v>
      </c>
      <c r="T14" s="9">
        <f t="shared" si="2"/>
        <v>41835.833333333336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 t="b">
        <v>0</v>
      </c>
      <c r="J15">
        <v>51</v>
      </c>
      <c r="K15" t="b">
        <v>1</v>
      </c>
      <c r="L15" s="5">
        <f>(E15/D15)*100</f>
        <v>159.97142857142856</v>
      </c>
      <c r="M15" s="6">
        <f>E15/J15</f>
        <v>109.78431372549019</v>
      </c>
      <c r="N15" t="s">
        <v>8265</v>
      </c>
      <c r="O15" t="str">
        <f t="shared" si="3"/>
        <v>film &amp; video</v>
      </c>
      <c r="P15" t="str">
        <f t="shared" si="0"/>
        <v>television</v>
      </c>
      <c r="Q15">
        <v>1466713620</v>
      </c>
      <c r="R15">
        <v>1463588109</v>
      </c>
      <c r="S15" s="9">
        <f t="shared" si="1"/>
        <v>42508.385520833333</v>
      </c>
      <c r="T15" s="9">
        <f t="shared" si="2"/>
        <v>42544.560416666667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 t="b">
        <v>0</v>
      </c>
      <c r="J16">
        <v>41</v>
      </c>
      <c r="K16" t="b">
        <v>1</v>
      </c>
      <c r="L16" s="5">
        <f>(E16/D16)*100</f>
        <v>100.93333333333334</v>
      </c>
      <c r="M16" s="6">
        <f>E16/J16</f>
        <v>147.70731707317074</v>
      </c>
      <c r="N16" t="s">
        <v>8265</v>
      </c>
      <c r="O16" t="str">
        <f t="shared" si="3"/>
        <v>film &amp; video</v>
      </c>
      <c r="P16" t="str">
        <f t="shared" si="0"/>
        <v>television</v>
      </c>
      <c r="Q16">
        <v>1405259940</v>
      </c>
      <c r="R16">
        <v>1403051888</v>
      </c>
      <c r="S16" s="9">
        <f t="shared" si="1"/>
        <v>41807.734814814816</v>
      </c>
      <c r="T16" s="9">
        <f t="shared" si="2"/>
        <v>41833.290972222225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 t="b">
        <v>0</v>
      </c>
      <c r="J17">
        <v>98</v>
      </c>
      <c r="K17" t="b">
        <v>1</v>
      </c>
      <c r="L17" s="5">
        <f>(E17/D17)*100</f>
        <v>106.60000000000001</v>
      </c>
      <c r="M17" s="6">
        <f>E17/J17</f>
        <v>21.755102040816325</v>
      </c>
      <c r="N17" t="s">
        <v>8265</v>
      </c>
      <c r="O17" t="str">
        <f t="shared" si="3"/>
        <v>film &amp; video</v>
      </c>
      <c r="P17" t="str">
        <f t="shared" si="0"/>
        <v>television</v>
      </c>
      <c r="Q17">
        <v>1443384840</v>
      </c>
      <c r="R17">
        <v>1441790658</v>
      </c>
      <c r="S17" s="9">
        <f t="shared" si="1"/>
        <v>42256.100208333337</v>
      </c>
      <c r="T17" s="9">
        <f t="shared" si="2"/>
        <v>42274.551388888889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 t="b">
        <v>0</v>
      </c>
      <c r="J18">
        <v>70</v>
      </c>
      <c r="K18" t="b">
        <v>1</v>
      </c>
      <c r="L18" s="5">
        <f>(E18/D18)*100</f>
        <v>100.24166666666667</v>
      </c>
      <c r="M18" s="6">
        <f>E18/J18</f>
        <v>171.84285714285716</v>
      </c>
      <c r="N18" t="s">
        <v>8265</v>
      </c>
      <c r="O18" t="str">
        <f t="shared" si="3"/>
        <v>film &amp; video</v>
      </c>
      <c r="P18" t="str">
        <f t="shared" si="0"/>
        <v>television</v>
      </c>
      <c r="Q18">
        <v>1402896600</v>
      </c>
      <c r="R18">
        <v>1398971211</v>
      </c>
      <c r="S18" s="9">
        <f t="shared" si="1"/>
        <v>41760.50475694445</v>
      </c>
      <c r="T18" s="9">
        <f t="shared" si="2"/>
        <v>41805.9375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 t="b">
        <v>0</v>
      </c>
      <c r="J19">
        <v>36</v>
      </c>
      <c r="K19" t="b">
        <v>1</v>
      </c>
      <c r="L19" s="5">
        <f>(E19/D19)*100</f>
        <v>100.66666666666666</v>
      </c>
      <c r="M19" s="6">
        <f>E19/J19</f>
        <v>41.944444444444443</v>
      </c>
      <c r="N19" t="s">
        <v>8265</v>
      </c>
      <c r="O19" t="str">
        <f t="shared" si="3"/>
        <v>film &amp; video</v>
      </c>
      <c r="P19" t="str">
        <f t="shared" si="0"/>
        <v>television</v>
      </c>
      <c r="Q19">
        <v>1415126022</v>
      </c>
      <c r="R19">
        <v>1412530422</v>
      </c>
      <c r="S19" s="9">
        <f t="shared" si="1"/>
        <v>41917.440069444448</v>
      </c>
      <c r="T19" s="9">
        <f t="shared" si="2"/>
        <v>41947.481736111113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 t="b">
        <v>0</v>
      </c>
      <c r="J20">
        <v>342</v>
      </c>
      <c r="K20" t="b">
        <v>1</v>
      </c>
      <c r="L20" s="5">
        <f>(E20/D20)*100</f>
        <v>106.32110000000002</v>
      </c>
      <c r="M20" s="6">
        <f>E20/J20</f>
        <v>93.264122807017543</v>
      </c>
      <c r="N20" t="s">
        <v>8265</v>
      </c>
      <c r="O20" t="str">
        <f t="shared" si="3"/>
        <v>film &amp; video</v>
      </c>
      <c r="P20" t="str">
        <f t="shared" si="0"/>
        <v>television</v>
      </c>
      <c r="Q20">
        <v>1410958856</v>
      </c>
      <c r="R20">
        <v>1408366856</v>
      </c>
      <c r="S20" s="9">
        <f t="shared" si="1"/>
        <v>41869.250648148154</v>
      </c>
      <c r="T20" s="9">
        <f t="shared" si="2"/>
        <v>41899.250648148154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 t="b">
        <v>0</v>
      </c>
      <c r="J21">
        <v>22</v>
      </c>
      <c r="K21" t="b">
        <v>1</v>
      </c>
      <c r="L21" s="5">
        <f>(E21/D21)*100</f>
        <v>145.29411764705881</v>
      </c>
      <c r="M21" s="6">
        <f>E21/J21</f>
        <v>56.136363636363633</v>
      </c>
      <c r="N21" t="s">
        <v>8265</v>
      </c>
      <c r="O21" t="str">
        <f t="shared" si="3"/>
        <v>film &amp; video</v>
      </c>
      <c r="P21" t="str">
        <f t="shared" si="0"/>
        <v>television</v>
      </c>
      <c r="Q21">
        <v>1437420934</v>
      </c>
      <c r="R21">
        <v>1434828934</v>
      </c>
      <c r="S21" s="9">
        <f t="shared" si="1"/>
        <v>42175.524699074078</v>
      </c>
      <c r="T21" s="9">
        <f t="shared" si="2"/>
        <v>42205.524699074078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 t="b">
        <v>0</v>
      </c>
      <c r="J22">
        <v>25</v>
      </c>
      <c r="K22" t="b">
        <v>1</v>
      </c>
      <c r="L22" s="5">
        <f>(E22/D22)*100</f>
        <v>100.2</v>
      </c>
      <c r="M22" s="6">
        <f>E22/J22</f>
        <v>80.16</v>
      </c>
      <c r="N22" t="s">
        <v>8265</v>
      </c>
      <c r="O22" t="str">
        <f t="shared" si="3"/>
        <v>film &amp; video</v>
      </c>
      <c r="P22" t="str">
        <f t="shared" si="0"/>
        <v>television</v>
      </c>
      <c r="Q22">
        <v>1442167912</v>
      </c>
      <c r="R22">
        <v>1436983912</v>
      </c>
      <c r="S22" s="9">
        <f t="shared" si="1"/>
        <v>42200.466574074082</v>
      </c>
      <c r="T22" s="9">
        <f t="shared" si="2"/>
        <v>42260.466574074082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 t="b">
        <v>0</v>
      </c>
      <c r="J23">
        <v>101</v>
      </c>
      <c r="K23" t="b">
        <v>1</v>
      </c>
      <c r="L23" s="5">
        <f>(E23/D23)*100</f>
        <v>109.13513513513513</v>
      </c>
      <c r="M23" s="6">
        <f>E23/J23</f>
        <v>199.9009900990099</v>
      </c>
      <c r="N23" t="s">
        <v>8265</v>
      </c>
      <c r="O23" t="str">
        <f t="shared" si="3"/>
        <v>film &amp; video</v>
      </c>
      <c r="P23" t="str">
        <f t="shared" si="0"/>
        <v>television</v>
      </c>
      <c r="Q23">
        <v>1411743789</v>
      </c>
      <c r="R23">
        <v>1409151789</v>
      </c>
      <c r="S23" s="9">
        <f t="shared" si="1"/>
        <v>41878.335520833338</v>
      </c>
      <c r="T23" s="9">
        <f t="shared" si="2"/>
        <v>41908.335520833338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 t="b">
        <v>0</v>
      </c>
      <c r="J24">
        <v>8</v>
      </c>
      <c r="K24" t="b">
        <v>1</v>
      </c>
      <c r="L24" s="5">
        <f>(E24/D24)*100</f>
        <v>117.14285714285715</v>
      </c>
      <c r="M24" s="6">
        <f>E24/J24</f>
        <v>51.25</v>
      </c>
      <c r="N24" t="s">
        <v>8265</v>
      </c>
      <c r="O24" t="str">
        <f t="shared" si="3"/>
        <v>film &amp; video</v>
      </c>
      <c r="P24" t="str">
        <f t="shared" si="0"/>
        <v>television</v>
      </c>
      <c r="Q24">
        <v>1420099140</v>
      </c>
      <c r="R24">
        <v>1418766740</v>
      </c>
      <c r="S24" s="9">
        <f t="shared" si="1"/>
        <v>41989.619675925926</v>
      </c>
      <c r="T24" s="9">
        <f t="shared" si="2"/>
        <v>42005.040972222225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 t="b">
        <v>0</v>
      </c>
      <c r="J25">
        <v>23</v>
      </c>
      <c r="K25" t="b">
        <v>1</v>
      </c>
      <c r="L25" s="5">
        <f>(E25/D25)*100</f>
        <v>118.5</v>
      </c>
      <c r="M25" s="6">
        <f>E25/J25</f>
        <v>103.04347826086956</v>
      </c>
      <c r="N25" t="s">
        <v>8265</v>
      </c>
      <c r="O25" t="str">
        <f t="shared" si="3"/>
        <v>film &amp; video</v>
      </c>
      <c r="P25" t="str">
        <f t="shared" si="0"/>
        <v>television</v>
      </c>
      <c r="Q25">
        <v>1430407200</v>
      </c>
      <c r="R25">
        <v>1428086501</v>
      </c>
      <c r="S25" s="9">
        <f t="shared" si="1"/>
        <v>42097.487280092595</v>
      </c>
      <c r="T25" s="9">
        <f t="shared" si="2"/>
        <v>42124.347222222226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 t="b">
        <v>0</v>
      </c>
      <c r="J26">
        <v>574</v>
      </c>
      <c r="K26" t="b">
        <v>1</v>
      </c>
      <c r="L26" s="5">
        <f>(E26/D26)*100</f>
        <v>108.80768571428572</v>
      </c>
      <c r="M26" s="6">
        <f>E26/J26</f>
        <v>66.346149825783982</v>
      </c>
      <c r="N26" t="s">
        <v>8265</v>
      </c>
      <c r="O26" t="str">
        <f t="shared" si="3"/>
        <v>film &amp; video</v>
      </c>
      <c r="P26" t="str">
        <f t="shared" si="0"/>
        <v>television</v>
      </c>
      <c r="Q26">
        <v>1442345940</v>
      </c>
      <c r="R26">
        <v>1439494863</v>
      </c>
      <c r="S26" s="9">
        <f t="shared" si="1"/>
        <v>42229.528506944444</v>
      </c>
      <c r="T26" s="9">
        <f t="shared" si="2"/>
        <v>42262.527083333342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 t="b">
        <v>0</v>
      </c>
      <c r="J27">
        <v>14</v>
      </c>
      <c r="K27" t="b">
        <v>1</v>
      </c>
      <c r="L27" s="5">
        <f>(E27/D27)*100</f>
        <v>133.33333333333331</v>
      </c>
      <c r="M27" s="6">
        <f>E27/J27</f>
        <v>57.142857142857146</v>
      </c>
      <c r="N27" t="s">
        <v>8265</v>
      </c>
      <c r="O27" t="str">
        <f t="shared" si="3"/>
        <v>film &amp; video</v>
      </c>
      <c r="P27" t="str">
        <f t="shared" si="0"/>
        <v>television</v>
      </c>
      <c r="Q27">
        <v>1452299761</v>
      </c>
      <c r="R27">
        <v>1447115761</v>
      </c>
      <c r="S27" s="9">
        <f t="shared" si="1"/>
        <v>42317.733344907414</v>
      </c>
      <c r="T27" s="9">
        <f t="shared" si="2"/>
        <v>42377.733344907414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 t="b">
        <v>0</v>
      </c>
      <c r="J28">
        <v>19</v>
      </c>
      <c r="K28" t="b">
        <v>1</v>
      </c>
      <c r="L28" s="5">
        <f>(E28/D28)*100</f>
        <v>155.20000000000002</v>
      </c>
      <c r="M28" s="6">
        <f>E28/J28</f>
        <v>102.10526315789474</v>
      </c>
      <c r="N28" t="s">
        <v>8265</v>
      </c>
      <c r="O28" t="str">
        <f t="shared" si="3"/>
        <v>film &amp; video</v>
      </c>
      <c r="P28" t="str">
        <f t="shared" si="0"/>
        <v>television</v>
      </c>
      <c r="Q28">
        <v>1408278144</v>
      </c>
      <c r="R28">
        <v>1404822144</v>
      </c>
      <c r="S28" s="9">
        <f t="shared" si="1"/>
        <v>41828.22388888889</v>
      </c>
      <c r="T28" s="9">
        <f t="shared" si="2"/>
        <v>41868.22388888889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 t="b">
        <v>0</v>
      </c>
      <c r="J29">
        <v>150</v>
      </c>
      <c r="K29" t="b">
        <v>1</v>
      </c>
      <c r="L29" s="5">
        <f>(E29/D29)*100</f>
        <v>111.72500000000001</v>
      </c>
      <c r="M29" s="6">
        <f>E29/J29</f>
        <v>148.96666666666667</v>
      </c>
      <c r="N29" t="s">
        <v>8265</v>
      </c>
      <c r="O29" t="str">
        <f t="shared" si="3"/>
        <v>film &amp; video</v>
      </c>
      <c r="P29" t="str">
        <f t="shared" si="0"/>
        <v>television</v>
      </c>
      <c r="Q29">
        <v>1416113833</v>
      </c>
      <c r="R29">
        <v>1413518233</v>
      </c>
      <c r="S29" s="9">
        <f t="shared" si="1"/>
        <v>41928.873067129629</v>
      </c>
      <c r="T29" s="9">
        <f t="shared" si="2"/>
        <v>41958.9147337963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 t="b">
        <v>0</v>
      </c>
      <c r="J30">
        <v>71</v>
      </c>
      <c r="K30" t="b">
        <v>1</v>
      </c>
      <c r="L30" s="5">
        <f>(E30/D30)*100</f>
        <v>100.35000000000001</v>
      </c>
      <c r="M30" s="6">
        <f>E30/J30</f>
        <v>169.6056338028169</v>
      </c>
      <c r="N30" t="s">
        <v>8265</v>
      </c>
      <c r="O30" t="str">
        <f t="shared" si="3"/>
        <v>film &amp; video</v>
      </c>
      <c r="P30" t="str">
        <f t="shared" si="0"/>
        <v>television</v>
      </c>
      <c r="Q30">
        <v>1450307284</v>
      </c>
      <c r="R30">
        <v>1447715284</v>
      </c>
      <c r="S30" s="9">
        <f t="shared" si="1"/>
        <v>42324.672268518516</v>
      </c>
      <c r="T30" s="9">
        <f t="shared" si="2"/>
        <v>42354.672268518516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 t="b">
        <v>0</v>
      </c>
      <c r="J31">
        <v>117</v>
      </c>
      <c r="K31" t="b">
        <v>1</v>
      </c>
      <c r="L31" s="5">
        <f>(E31/D31)*100</f>
        <v>123.33333333333334</v>
      </c>
      <c r="M31" s="6">
        <f>E31/J31</f>
        <v>31.623931623931625</v>
      </c>
      <c r="N31" t="s">
        <v>8265</v>
      </c>
      <c r="O31" t="str">
        <f t="shared" si="3"/>
        <v>film &amp; video</v>
      </c>
      <c r="P31" t="str">
        <f t="shared" si="0"/>
        <v>television</v>
      </c>
      <c r="Q31">
        <v>1406045368</v>
      </c>
      <c r="R31">
        <v>1403453368</v>
      </c>
      <c r="S31" s="9">
        <f t="shared" si="1"/>
        <v>41812.381574074076</v>
      </c>
      <c r="T31" s="9">
        <f t="shared" si="2"/>
        <v>41842.381574074076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 t="b">
        <v>0</v>
      </c>
      <c r="J32">
        <v>53</v>
      </c>
      <c r="K32" t="b">
        <v>1</v>
      </c>
      <c r="L32" s="5">
        <f>(E32/D32)*100</f>
        <v>101.29975</v>
      </c>
      <c r="M32" s="6">
        <f>E32/J32</f>
        <v>76.45264150943396</v>
      </c>
      <c r="N32" t="s">
        <v>8265</v>
      </c>
      <c r="O32" t="str">
        <f t="shared" si="3"/>
        <v>film &amp; video</v>
      </c>
      <c r="P32" t="str">
        <f t="shared" si="0"/>
        <v>television</v>
      </c>
      <c r="Q32">
        <v>1408604515</v>
      </c>
      <c r="R32">
        <v>1406012515</v>
      </c>
      <c r="S32" s="9">
        <f t="shared" si="1"/>
        <v>41842.001331018524</v>
      </c>
      <c r="T32" s="9">
        <f t="shared" si="2"/>
        <v>41872.001331018524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 t="b">
        <v>0</v>
      </c>
      <c r="J33">
        <v>1</v>
      </c>
      <c r="K33" t="b">
        <v>1</v>
      </c>
      <c r="L33" s="5">
        <f>(E33/D33)*100</f>
        <v>100</v>
      </c>
      <c r="M33" s="6">
        <f>E33/J33</f>
        <v>13</v>
      </c>
      <c r="N33" t="s">
        <v>8265</v>
      </c>
      <c r="O33" t="str">
        <f t="shared" si="3"/>
        <v>film &amp; video</v>
      </c>
      <c r="P33" t="str">
        <f t="shared" si="0"/>
        <v>television</v>
      </c>
      <c r="Q33">
        <v>1453748434</v>
      </c>
      <c r="R33">
        <v>1452193234</v>
      </c>
      <c r="S33" s="9">
        <f t="shared" si="1"/>
        <v>42376.500393518516</v>
      </c>
      <c r="T33" s="9">
        <f t="shared" si="2"/>
        <v>42394.500393518516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 t="b">
        <v>0</v>
      </c>
      <c r="J34">
        <v>89</v>
      </c>
      <c r="K34" t="b">
        <v>1</v>
      </c>
      <c r="L34" s="5">
        <f>(E34/D34)*100</f>
        <v>100.24604569420035</v>
      </c>
      <c r="M34" s="6">
        <f>E34/J34</f>
        <v>320.44943820224717</v>
      </c>
      <c r="N34" t="s">
        <v>8265</v>
      </c>
      <c r="O34" t="str">
        <f t="shared" si="3"/>
        <v>film &amp; video</v>
      </c>
      <c r="P34" t="str">
        <f t="shared" si="0"/>
        <v>television</v>
      </c>
      <c r="Q34">
        <v>1463111940</v>
      </c>
      <c r="R34">
        <v>1459523017</v>
      </c>
      <c r="S34" s="9">
        <f t="shared" si="1"/>
        <v>42461.335844907408</v>
      </c>
      <c r="T34" s="9">
        <f t="shared" si="2"/>
        <v>42502.874305555561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 t="b">
        <v>0</v>
      </c>
      <c r="J35">
        <v>64</v>
      </c>
      <c r="K35" t="b">
        <v>1</v>
      </c>
      <c r="L35" s="5">
        <f>(E35/D35)*100</f>
        <v>102.0952380952381</v>
      </c>
      <c r="M35" s="6">
        <f>E35/J35</f>
        <v>83.75</v>
      </c>
      <c r="N35" t="s">
        <v>8265</v>
      </c>
      <c r="O35" t="str">
        <f t="shared" si="3"/>
        <v>film &amp; video</v>
      </c>
      <c r="P35" t="str">
        <f t="shared" si="0"/>
        <v>television</v>
      </c>
      <c r="Q35">
        <v>1447001501</v>
      </c>
      <c r="R35">
        <v>1444405901</v>
      </c>
      <c r="S35" s="9">
        <f t="shared" si="1"/>
        <v>42286.36922453704</v>
      </c>
      <c r="T35" s="9">
        <f t="shared" si="2"/>
        <v>42316.410891203712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 t="b">
        <v>0</v>
      </c>
      <c r="J36">
        <v>68</v>
      </c>
      <c r="K36" t="b">
        <v>1</v>
      </c>
      <c r="L36" s="5">
        <f>(E36/D36)*100</f>
        <v>130.46153846153845</v>
      </c>
      <c r="M36" s="6">
        <f>E36/J36</f>
        <v>49.882352941176471</v>
      </c>
      <c r="N36" t="s">
        <v>8265</v>
      </c>
      <c r="O36" t="str">
        <f t="shared" si="3"/>
        <v>film &amp; video</v>
      </c>
      <c r="P36" t="str">
        <f t="shared" si="0"/>
        <v>television</v>
      </c>
      <c r="Q36">
        <v>1407224601</v>
      </c>
      <c r="R36">
        <v>1405928601</v>
      </c>
      <c r="S36" s="9">
        <f t="shared" si="1"/>
        <v>41841.030104166668</v>
      </c>
      <c r="T36" s="9">
        <f t="shared" si="2"/>
        <v>41856.030104166668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 t="b">
        <v>0</v>
      </c>
      <c r="J37">
        <v>28</v>
      </c>
      <c r="K37" t="b">
        <v>1</v>
      </c>
      <c r="L37" s="5">
        <f>(E37/D37)*100</f>
        <v>166.5</v>
      </c>
      <c r="M37" s="6">
        <f>E37/J37</f>
        <v>59.464285714285715</v>
      </c>
      <c r="N37" t="s">
        <v>8265</v>
      </c>
      <c r="O37" t="str">
        <f t="shared" si="3"/>
        <v>film &amp; video</v>
      </c>
      <c r="P37" t="str">
        <f t="shared" si="0"/>
        <v>television</v>
      </c>
      <c r="Q37">
        <v>1430179200</v>
      </c>
      <c r="R37">
        <v>1428130814</v>
      </c>
      <c r="S37" s="9">
        <f t="shared" si="1"/>
        <v>42098.000162037039</v>
      </c>
      <c r="T37" s="9">
        <f t="shared" si="2"/>
        <v>42121.708333333336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 t="b">
        <v>0</v>
      </c>
      <c r="J38">
        <v>44</v>
      </c>
      <c r="K38" t="b">
        <v>1</v>
      </c>
      <c r="L38" s="5">
        <f>(E38/D38)*100</f>
        <v>142.15</v>
      </c>
      <c r="M38" s="6">
        <f>E38/J38</f>
        <v>193.84090909090909</v>
      </c>
      <c r="N38" t="s">
        <v>8265</v>
      </c>
      <c r="O38" t="str">
        <f t="shared" si="3"/>
        <v>film &amp; video</v>
      </c>
      <c r="P38" t="str">
        <f t="shared" si="0"/>
        <v>television</v>
      </c>
      <c r="Q38">
        <v>1428128525</v>
      </c>
      <c r="R38">
        <v>1425540125</v>
      </c>
      <c r="S38" s="9">
        <f t="shared" si="1"/>
        <v>42068.015335648153</v>
      </c>
      <c r="T38" s="9">
        <f t="shared" si="2"/>
        <v>42097.973668981482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 t="b">
        <v>0</v>
      </c>
      <c r="J39">
        <v>253</v>
      </c>
      <c r="K39" t="b">
        <v>1</v>
      </c>
      <c r="L39" s="5">
        <f>(E39/D39)*100</f>
        <v>183.44090909090909</v>
      </c>
      <c r="M39" s="6">
        <f>E39/J39</f>
        <v>159.51383399209487</v>
      </c>
      <c r="N39" t="s">
        <v>8265</v>
      </c>
      <c r="O39" t="str">
        <f t="shared" si="3"/>
        <v>film &amp; video</v>
      </c>
      <c r="P39" t="str">
        <f t="shared" si="0"/>
        <v>television</v>
      </c>
      <c r="Q39">
        <v>1425055079</v>
      </c>
      <c r="R39">
        <v>1422463079</v>
      </c>
      <c r="S39" s="9">
        <f t="shared" si="1"/>
        <v>42032.401377314818</v>
      </c>
      <c r="T39" s="9">
        <f t="shared" si="2"/>
        <v>42062.401377314818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 t="b">
        <v>0</v>
      </c>
      <c r="J40">
        <v>66</v>
      </c>
      <c r="K40" t="b">
        <v>1</v>
      </c>
      <c r="L40" s="5">
        <f>(E40/D40)*100</f>
        <v>110.04</v>
      </c>
      <c r="M40" s="6">
        <f>E40/J40</f>
        <v>41.68181818181818</v>
      </c>
      <c r="N40" t="s">
        <v>8265</v>
      </c>
      <c r="O40" t="str">
        <f t="shared" si="3"/>
        <v>film &amp; video</v>
      </c>
      <c r="P40" t="str">
        <f t="shared" si="0"/>
        <v>television</v>
      </c>
      <c r="Q40">
        <v>1368235344</v>
      </c>
      <c r="R40">
        <v>1365643344</v>
      </c>
      <c r="S40" s="9">
        <f t="shared" si="1"/>
        <v>41374.765555555554</v>
      </c>
      <c r="T40" s="9">
        <f t="shared" si="2"/>
        <v>41404.765555555554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 t="b">
        <v>0</v>
      </c>
      <c r="J41">
        <v>217</v>
      </c>
      <c r="K41" t="b">
        <v>1</v>
      </c>
      <c r="L41" s="5">
        <f>(E41/D41)*100</f>
        <v>130.98000000000002</v>
      </c>
      <c r="M41" s="6">
        <f>E41/J41</f>
        <v>150.89861751152074</v>
      </c>
      <c r="N41" t="s">
        <v>8265</v>
      </c>
      <c r="O41" t="str">
        <f t="shared" si="3"/>
        <v>film &amp; video</v>
      </c>
      <c r="P41" t="str">
        <f t="shared" si="0"/>
        <v>television</v>
      </c>
      <c r="Q41">
        <v>1401058740</v>
      </c>
      <c r="R41">
        <v>1398388068</v>
      </c>
      <c r="S41" s="9">
        <f t="shared" si="1"/>
        <v>41753.755416666667</v>
      </c>
      <c r="T41" s="9">
        <f t="shared" si="2"/>
        <v>41784.665972222225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 t="b">
        <v>0</v>
      </c>
      <c r="J42">
        <v>16</v>
      </c>
      <c r="K42" t="b">
        <v>1</v>
      </c>
      <c r="L42" s="5">
        <f>(E42/D42)*100</f>
        <v>101.35000000000001</v>
      </c>
      <c r="M42" s="6">
        <f>E42/J42</f>
        <v>126.6875</v>
      </c>
      <c r="N42" t="s">
        <v>8265</v>
      </c>
      <c r="O42" t="str">
        <f t="shared" si="3"/>
        <v>film &amp; video</v>
      </c>
      <c r="P42" t="str">
        <f t="shared" si="0"/>
        <v>television</v>
      </c>
      <c r="Q42">
        <v>1403150400</v>
      </c>
      <c r="R42">
        <v>1401426488</v>
      </c>
      <c r="S42" s="9">
        <f t="shared" si="1"/>
        <v>41788.922314814816</v>
      </c>
      <c r="T42" s="9">
        <f t="shared" si="2"/>
        <v>41808.875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 t="b">
        <v>0</v>
      </c>
      <c r="J43">
        <v>19</v>
      </c>
      <c r="K43" t="b">
        <v>1</v>
      </c>
      <c r="L43" s="5">
        <f>(E43/D43)*100</f>
        <v>100</v>
      </c>
      <c r="M43" s="6">
        <f>E43/J43</f>
        <v>105.26315789473684</v>
      </c>
      <c r="N43" t="s">
        <v>8265</v>
      </c>
      <c r="O43" t="str">
        <f t="shared" si="3"/>
        <v>film &amp; video</v>
      </c>
      <c r="P43" t="str">
        <f t="shared" si="0"/>
        <v>television</v>
      </c>
      <c r="Q43">
        <v>1412516354</v>
      </c>
      <c r="R43">
        <v>1409924354</v>
      </c>
      <c r="S43" s="9">
        <f t="shared" si="1"/>
        <v>41887.277245370373</v>
      </c>
      <c r="T43" s="9">
        <f t="shared" si="2"/>
        <v>41917.277245370373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 t="b">
        <v>0</v>
      </c>
      <c r="J44">
        <v>169</v>
      </c>
      <c r="K44" t="b">
        <v>1</v>
      </c>
      <c r="L44" s="5">
        <f>(E44/D44)*100</f>
        <v>141.85714285714286</v>
      </c>
      <c r="M44" s="6">
        <f>E44/J44</f>
        <v>117.51479289940828</v>
      </c>
      <c r="N44" t="s">
        <v>8265</v>
      </c>
      <c r="O44" t="str">
        <f t="shared" si="3"/>
        <v>film &amp; video</v>
      </c>
      <c r="P44" t="str">
        <f t="shared" si="0"/>
        <v>television</v>
      </c>
      <c r="Q44">
        <v>1419780026</v>
      </c>
      <c r="R44">
        <v>1417188026</v>
      </c>
      <c r="S44" s="9">
        <f t="shared" si="1"/>
        <v>41971.34752314815</v>
      </c>
      <c r="T44" s="9">
        <f t="shared" si="2"/>
        <v>42001.34752314815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 t="b">
        <v>0</v>
      </c>
      <c r="J45">
        <v>263</v>
      </c>
      <c r="K45" t="b">
        <v>1</v>
      </c>
      <c r="L45" s="5">
        <f>(E45/D45)*100</f>
        <v>308.65999999999997</v>
      </c>
      <c r="M45" s="6">
        <f>E45/J45</f>
        <v>117.36121673003802</v>
      </c>
      <c r="N45" t="s">
        <v>8265</v>
      </c>
      <c r="O45" t="str">
        <f t="shared" si="3"/>
        <v>film &amp; video</v>
      </c>
      <c r="P45" t="str">
        <f t="shared" si="0"/>
        <v>television</v>
      </c>
      <c r="Q45">
        <v>1405209600</v>
      </c>
      <c r="R45">
        <v>1402599486</v>
      </c>
      <c r="S45" s="9">
        <f t="shared" si="1"/>
        <v>41802.49868055556</v>
      </c>
      <c r="T45" s="9">
        <f t="shared" si="2"/>
        <v>41832.708333333336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 t="b">
        <v>0</v>
      </c>
      <c r="J46">
        <v>15</v>
      </c>
      <c r="K46" t="b">
        <v>1</v>
      </c>
      <c r="L46" s="5">
        <f>(E46/D46)*100</f>
        <v>100</v>
      </c>
      <c r="M46" s="6">
        <f>E46/J46</f>
        <v>133.33333333333334</v>
      </c>
      <c r="N46" t="s">
        <v>8265</v>
      </c>
      <c r="O46" t="str">
        <f t="shared" si="3"/>
        <v>film &amp; video</v>
      </c>
      <c r="P46" t="str">
        <f t="shared" si="0"/>
        <v>television</v>
      </c>
      <c r="Q46">
        <v>1412648537</v>
      </c>
      <c r="R46">
        <v>1408760537</v>
      </c>
      <c r="S46" s="9">
        <f t="shared" si="1"/>
        <v>41873.80714120371</v>
      </c>
      <c r="T46" s="9">
        <f t="shared" si="2"/>
        <v>41918.80714120371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 t="b">
        <v>0</v>
      </c>
      <c r="J47">
        <v>61</v>
      </c>
      <c r="K47" t="b">
        <v>1</v>
      </c>
      <c r="L47" s="5">
        <f>(E47/D47)*100</f>
        <v>120</v>
      </c>
      <c r="M47" s="6">
        <f>E47/J47</f>
        <v>98.360655737704917</v>
      </c>
      <c r="N47" t="s">
        <v>8265</v>
      </c>
      <c r="O47" t="str">
        <f t="shared" si="3"/>
        <v>film &amp; video</v>
      </c>
      <c r="P47" t="str">
        <f t="shared" si="0"/>
        <v>television</v>
      </c>
      <c r="Q47">
        <v>1461769107</v>
      </c>
      <c r="R47">
        <v>1459177107</v>
      </c>
      <c r="S47" s="9">
        <f t="shared" si="1"/>
        <v>42457.33225694445</v>
      </c>
      <c r="T47" s="9">
        <f t="shared" si="2"/>
        <v>42487.33225694445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 t="b">
        <v>0</v>
      </c>
      <c r="J48">
        <v>45</v>
      </c>
      <c r="K48" t="b">
        <v>1</v>
      </c>
      <c r="L48" s="5">
        <f>(E48/D48)*100</f>
        <v>104.16666666666667</v>
      </c>
      <c r="M48" s="6">
        <f>E48/J48</f>
        <v>194.44444444444446</v>
      </c>
      <c r="N48" t="s">
        <v>8265</v>
      </c>
      <c r="O48" t="str">
        <f t="shared" si="3"/>
        <v>film &amp; video</v>
      </c>
      <c r="P48" t="str">
        <f t="shared" si="0"/>
        <v>television</v>
      </c>
      <c r="Q48">
        <v>1450220974</v>
      </c>
      <c r="R48">
        <v>1447628974</v>
      </c>
      <c r="S48" s="9">
        <f t="shared" si="1"/>
        <v>42323.673310185193</v>
      </c>
      <c r="T48" s="9">
        <f t="shared" si="2"/>
        <v>42353.673310185193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 t="b">
        <v>0</v>
      </c>
      <c r="J49">
        <v>70</v>
      </c>
      <c r="K49" t="b">
        <v>1</v>
      </c>
      <c r="L49" s="5">
        <f>(E49/D49)*100</f>
        <v>107.61100000000002</v>
      </c>
      <c r="M49" s="6">
        <f>E49/J49</f>
        <v>76.865000000000009</v>
      </c>
      <c r="N49" t="s">
        <v>8265</v>
      </c>
      <c r="O49" t="str">
        <f t="shared" si="3"/>
        <v>film &amp; video</v>
      </c>
      <c r="P49" t="str">
        <f t="shared" si="0"/>
        <v>television</v>
      </c>
      <c r="Q49">
        <v>1419021607</v>
      </c>
      <c r="R49">
        <v>1413834007</v>
      </c>
      <c r="S49" s="9">
        <f t="shared" si="1"/>
        <v>41932.527858796297</v>
      </c>
      <c r="T49" s="9">
        <f t="shared" si="2"/>
        <v>41992.569525462961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 t="b">
        <v>0</v>
      </c>
      <c r="J50">
        <v>38</v>
      </c>
      <c r="K50" t="b">
        <v>1</v>
      </c>
      <c r="L50" s="5">
        <f>(E50/D50)*100</f>
        <v>107.94999999999999</v>
      </c>
      <c r="M50" s="6">
        <f>E50/J50</f>
        <v>56.815789473684212</v>
      </c>
      <c r="N50" t="s">
        <v>8265</v>
      </c>
      <c r="O50" t="str">
        <f t="shared" si="3"/>
        <v>film &amp; video</v>
      </c>
      <c r="P50" t="str">
        <f t="shared" si="0"/>
        <v>television</v>
      </c>
      <c r="Q50">
        <v>1425211200</v>
      </c>
      <c r="R50">
        <v>1422534260</v>
      </c>
      <c r="S50" s="9">
        <f t="shared" si="1"/>
        <v>42033.225231481483</v>
      </c>
      <c r="T50" s="9">
        <f t="shared" si="2"/>
        <v>42064.208333333336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 t="b">
        <v>0</v>
      </c>
      <c r="J51">
        <v>87</v>
      </c>
      <c r="K51" t="b">
        <v>1</v>
      </c>
      <c r="L51" s="5">
        <f>(E51/D51)*100</f>
        <v>100</v>
      </c>
      <c r="M51" s="6">
        <f>E51/J51</f>
        <v>137.93103448275863</v>
      </c>
      <c r="N51" t="s">
        <v>8265</v>
      </c>
      <c r="O51" t="str">
        <f t="shared" si="3"/>
        <v>film &amp; video</v>
      </c>
      <c r="P51" t="str">
        <f t="shared" si="0"/>
        <v>television</v>
      </c>
      <c r="Q51">
        <v>1445660045</v>
      </c>
      <c r="R51">
        <v>1443068045</v>
      </c>
      <c r="S51" s="9">
        <f t="shared" si="1"/>
        <v>42270.884780092594</v>
      </c>
      <c r="T51" s="9">
        <f t="shared" si="2"/>
        <v>42300.884780092594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 t="b">
        <v>0</v>
      </c>
      <c r="J52">
        <v>22</v>
      </c>
      <c r="K52" t="b">
        <v>1</v>
      </c>
      <c r="L52" s="5">
        <f>(E52/D52)*100</f>
        <v>100</v>
      </c>
      <c r="M52" s="6">
        <f>E52/J52</f>
        <v>27.272727272727273</v>
      </c>
      <c r="N52" t="s">
        <v>8265</v>
      </c>
      <c r="O52" t="str">
        <f t="shared" si="3"/>
        <v>film &amp; video</v>
      </c>
      <c r="P52" t="str">
        <f t="shared" si="0"/>
        <v>television</v>
      </c>
      <c r="Q52">
        <v>1422637200</v>
      </c>
      <c r="R52">
        <v>1419271458</v>
      </c>
      <c r="S52" s="9">
        <f t="shared" si="1"/>
        <v>41995.461319444446</v>
      </c>
      <c r="T52" s="9">
        <f t="shared" si="2"/>
        <v>42034.416666666664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 t="b">
        <v>0</v>
      </c>
      <c r="J53">
        <v>119</v>
      </c>
      <c r="K53" t="b">
        <v>1</v>
      </c>
      <c r="L53" s="5">
        <f>(E53/D53)*100</f>
        <v>128.0181818181818</v>
      </c>
      <c r="M53" s="6">
        <f>E53/J53</f>
        <v>118.33613445378151</v>
      </c>
      <c r="N53" t="s">
        <v>8265</v>
      </c>
      <c r="O53" t="str">
        <f t="shared" si="3"/>
        <v>film &amp; video</v>
      </c>
      <c r="P53" t="str">
        <f t="shared" si="0"/>
        <v>television</v>
      </c>
      <c r="Q53">
        <v>1439245037</v>
      </c>
      <c r="R53">
        <v>1436653037</v>
      </c>
      <c r="S53" s="9">
        <f t="shared" si="1"/>
        <v>42196.637002314819</v>
      </c>
      <c r="T53" s="9">
        <f t="shared" si="2"/>
        <v>42226.637002314819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 t="b">
        <v>0</v>
      </c>
      <c r="J54">
        <v>52</v>
      </c>
      <c r="K54" t="b">
        <v>1</v>
      </c>
      <c r="L54" s="5">
        <f>(E54/D54)*100</f>
        <v>116.21</v>
      </c>
      <c r="M54" s="6">
        <f>E54/J54</f>
        <v>223.48076923076923</v>
      </c>
      <c r="N54" t="s">
        <v>8265</v>
      </c>
      <c r="O54" t="str">
        <f t="shared" si="3"/>
        <v>film &amp; video</v>
      </c>
      <c r="P54" t="str">
        <f t="shared" si="0"/>
        <v>television</v>
      </c>
      <c r="Q54">
        <v>1405615846</v>
      </c>
      <c r="R54">
        <v>1403023846</v>
      </c>
      <c r="S54" s="9">
        <f t="shared" si="1"/>
        <v>41807.410254629634</v>
      </c>
      <c r="T54" s="9">
        <f t="shared" si="2"/>
        <v>41837.410254629634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 t="b">
        <v>0</v>
      </c>
      <c r="J55">
        <v>117</v>
      </c>
      <c r="K55" t="b">
        <v>1</v>
      </c>
      <c r="L55" s="5">
        <f>(E55/D55)*100</f>
        <v>109.63333333333334</v>
      </c>
      <c r="M55" s="6">
        <f>E55/J55</f>
        <v>28.111111111111111</v>
      </c>
      <c r="N55" t="s">
        <v>8265</v>
      </c>
      <c r="O55" t="str">
        <f t="shared" si="3"/>
        <v>film &amp; video</v>
      </c>
      <c r="P55" t="str">
        <f t="shared" si="0"/>
        <v>television</v>
      </c>
      <c r="Q55">
        <v>1396648800</v>
      </c>
      <c r="R55">
        <v>1395407445</v>
      </c>
      <c r="S55" s="9">
        <f t="shared" si="1"/>
        <v>41719.257465277777</v>
      </c>
      <c r="T55" s="9">
        <f t="shared" si="2"/>
        <v>41733.625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 t="b">
        <v>0</v>
      </c>
      <c r="J56">
        <v>52</v>
      </c>
      <c r="K56" t="b">
        <v>1</v>
      </c>
      <c r="L56" s="5">
        <f>(E56/D56)*100</f>
        <v>101</v>
      </c>
      <c r="M56" s="6">
        <f>E56/J56</f>
        <v>194.23076923076923</v>
      </c>
      <c r="N56" t="s">
        <v>8265</v>
      </c>
      <c r="O56" t="str">
        <f t="shared" si="3"/>
        <v>film &amp; video</v>
      </c>
      <c r="P56" t="str">
        <f t="shared" si="0"/>
        <v>television</v>
      </c>
      <c r="Q56">
        <v>1451063221</v>
      </c>
      <c r="R56">
        <v>1448471221</v>
      </c>
      <c r="S56" s="9">
        <f t="shared" si="1"/>
        <v>42333.421539351853</v>
      </c>
      <c r="T56" s="9">
        <f t="shared" si="2"/>
        <v>42363.421539351853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 t="b">
        <v>0</v>
      </c>
      <c r="J57">
        <v>86</v>
      </c>
      <c r="K57" t="b">
        <v>1</v>
      </c>
      <c r="L57" s="5">
        <f>(E57/D57)*100</f>
        <v>128.95348837209301</v>
      </c>
      <c r="M57" s="6">
        <f>E57/J57</f>
        <v>128.95348837209303</v>
      </c>
      <c r="N57" t="s">
        <v>8265</v>
      </c>
      <c r="O57" t="str">
        <f t="shared" si="3"/>
        <v>film &amp; video</v>
      </c>
      <c r="P57" t="str">
        <f t="shared" si="0"/>
        <v>television</v>
      </c>
      <c r="Q57">
        <v>1464390916</v>
      </c>
      <c r="R57">
        <v>1462576516</v>
      </c>
      <c r="S57" s="9">
        <f t="shared" si="1"/>
        <v>42496.677268518521</v>
      </c>
      <c r="T57" s="9">
        <f t="shared" si="2"/>
        <v>42517.677268518521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 t="b">
        <v>0</v>
      </c>
      <c r="J58">
        <v>174</v>
      </c>
      <c r="K58" t="b">
        <v>1</v>
      </c>
      <c r="L58" s="5">
        <f>(E58/D58)*100</f>
        <v>107.26249999999999</v>
      </c>
      <c r="M58" s="6">
        <f>E58/J58</f>
        <v>49.316091954022987</v>
      </c>
      <c r="N58" t="s">
        <v>8265</v>
      </c>
      <c r="O58" t="str">
        <f t="shared" si="3"/>
        <v>film &amp; video</v>
      </c>
      <c r="P58" t="str">
        <f t="shared" si="0"/>
        <v>television</v>
      </c>
      <c r="Q58">
        <v>1433779200</v>
      </c>
      <c r="R58">
        <v>1432559424</v>
      </c>
      <c r="S58" s="9">
        <f t="shared" si="1"/>
        <v>42149.257222222222</v>
      </c>
      <c r="T58" s="9">
        <f t="shared" si="2"/>
        <v>42163.375000000007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 t="b">
        <v>0</v>
      </c>
      <c r="J59">
        <v>69</v>
      </c>
      <c r="K59" t="b">
        <v>1</v>
      </c>
      <c r="L59" s="5">
        <f>(E59/D59)*100</f>
        <v>101.89999999999999</v>
      </c>
      <c r="M59" s="6">
        <f>E59/J59</f>
        <v>221.52173913043478</v>
      </c>
      <c r="N59" t="s">
        <v>8265</v>
      </c>
      <c r="O59" t="str">
        <f t="shared" si="3"/>
        <v>film &amp; video</v>
      </c>
      <c r="P59" t="str">
        <f t="shared" si="0"/>
        <v>television</v>
      </c>
      <c r="Q59">
        <v>1429991962</v>
      </c>
      <c r="R59">
        <v>1427399962</v>
      </c>
      <c r="S59" s="9">
        <f t="shared" si="1"/>
        <v>42089.541226851856</v>
      </c>
      <c r="T59" s="9">
        <f t="shared" si="2"/>
        <v>42119.541226851856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 t="b">
        <v>0</v>
      </c>
      <c r="J60">
        <v>75</v>
      </c>
      <c r="K60" t="b">
        <v>1</v>
      </c>
      <c r="L60" s="5">
        <f>(E60/D60)*100</f>
        <v>102.91</v>
      </c>
      <c r="M60" s="6">
        <f>E60/J60</f>
        <v>137.21333333333334</v>
      </c>
      <c r="N60" t="s">
        <v>8265</v>
      </c>
      <c r="O60" t="str">
        <f t="shared" si="3"/>
        <v>film &amp; video</v>
      </c>
      <c r="P60" t="str">
        <f t="shared" si="0"/>
        <v>television</v>
      </c>
      <c r="Q60">
        <v>1416423172</v>
      </c>
      <c r="R60">
        <v>1413827572</v>
      </c>
      <c r="S60" s="9">
        <f t="shared" si="1"/>
        <v>41932.453379629631</v>
      </c>
      <c r="T60" s="9">
        <f t="shared" si="2"/>
        <v>41962.495046296295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 t="b">
        <v>0</v>
      </c>
      <c r="J61">
        <v>33</v>
      </c>
      <c r="K61" t="b">
        <v>1</v>
      </c>
      <c r="L61" s="5">
        <f>(E61/D61)*100</f>
        <v>100.12570000000001</v>
      </c>
      <c r="M61" s="6">
        <f>E61/J61</f>
        <v>606.82242424242418</v>
      </c>
      <c r="N61" t="s">
        <v>8265</v>
      </c>
      <c r="O61" t="str">
        <f t="shared" si="3"/>
        <v>film &amp; video</v>
      </c>
      <c r="P61" t="str">
        <f t="shared" si="0"/>
        <v>television</v>
      </c>
      <c r="Q61">
        <v>1442264400</v>
      </c>
      <c r="R61">
        <v>1439530776</v>
      </c>
      <c r="S61" s="9">
        <f t="shared" si="1"/>
        <v>42229.944166666675</v>
      </c>
      <c r="T61" s="9">
        <f t="shared" si="2"/>
        <v>42261.583333333336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 t="b">
        <v>0</v>
      </c>
      <c r="J62">
        <v>108</v>
      </c>
      <c r="K62" t="b">
        <v>1</v>
      </c>
      <c r="L62" s="5">
        <f>(E62/D62)*100</f>
        <v>103.29622222222221</v>
      </c>
      <c r="M62" s="6">
        <f>E62/J62</f>
        <v>43.040092592592593</v>
      </c>
      <c r="N62" t="s">
        <v>8266</v>
      </c>
      <c r="O62" t="str">
        <f t="shared" si="3"/>
        <v>film &amp; video</v>
      </c>
      <c r="P62" t="str">
        <f t="shared" si="0"/>
        <v>shorts</v>
      </c>
      <c r="Q62">
        <v>1395532800</v>
      </c>
      <c r="R62">
        <v>1393882717</v>
      </c>
      <c r="S62" s="9">
        <f t="shared" si="1"/>
        <v>41701.610150462962</v>
      </c>
      <c r="T62" s="9">
        <f t="shared" si="2"/>
        <v>41720.708333333336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 t="b">
        <v>0</v>
      </c>
      <c r="J63">
        <v>23</v>
      </c>
      <c r="K63" t="b">
        <v>1</v>
      </c>
      <c r="L63" s="5">
        <f>(E63/D63)*100</f>
        <v>148.30000000000001</v>
      </c>
      <c r="M63" s="6">
        <f>E63/J63</f>
        <v>322.39130434782606</v>
      </c>
      <c r="N63" t="s">
        <v>8266</v>
      </c>
      <c r="O63" t="str">
        <f t="shared" si="3"/>
        <v>film &amp; video</v>
      </c>
      <c r="P63" t="str">
        <f t="shared" si="0"/>
        <v>shorts</v>
      </c>
      <c r="Q63">
        <v>1370547157</v>
      </c>
      <c r="R63">
        <v>1368646357</v>
      </c>
      <c r="S63" s="9">
        <f t="shared" si="1"/>
        <v>41409.522650462968</v>
      </c>
      <c r="T63" s="9">
        <f t="shared" si="2"/>
        <v>41431.522650462968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 t="b">
        <v>0</v>
      </c>
      <c r="J64">
        <v>48</v>
      </c>
      <c r="K64" t="b">
        <v>1</v>
      </c>
      <c r="L64" s="5">
        <f>(E64/D64)*100</f>
        <v>154.73333333333332</v>
      </c>
      <c r="M64" s="6">
        <f>E64/J64</f>
        <v>96.708333333333329</v>
      </c>
      <c r="N64" t="s">
        <v>8266</v>
      </c>
      <c r="O64" t="str">
        <f t="shared" si="3"/>
        <v>film &amp; video</v>
      </c>
      <c r="P64" t="str">
        <f t="shared" si="0"/>
        <v>shorts</v>
      </c>
      <c r="Q64">
        <v>1362337878</v>
      </c>
      <c r="R64">
        <v>1360177878</v>
      </c>
      <c r="S64" s="9">
        <f t="shared" si="1"/>
        <v>41311.507847222223</v>
      </c>
      <c r="T64" s="9">
        <f t="shared" si="2"/>
        <v>41336.507847222223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 t="b">
        <v>0</v>
      </c>
      <c r="J65">
        <v>64</v>
      </c>
      <c r="K65" t="b">
        <v>1</v>
      </c>
      <c r="L65" s="5">
        <f>(E65/D65)*100</f>
        <v>113.51849999999999</v>
      </c>
      <c r="M65" s="6">
        <f>E65/J65</f>
        <v>35.474531249999998</v>
      </c>
      <c r="N65" t="s">
        <v>8266</v>
      </c>
      <c r="O65" t="str">
        <f t="shared" si="3"/>
        <v>film &amp; video</v>
      </c>
      <c r="P65" t="str">
        <f t="shared" si="0"/>
        <v>shorts</v>
      </c>
      <c r="Q65">
        <v>1388206740</v>
      </c>
      <c r="R65">
        <v>1386194013</v>
      </c>
      <c r="S65" s="9">
        <f t="shared" si="1"/>
        <v>41612.620520833334</v>
      </c>
      <c r="T65" s="9">
        <f t="shared" si="2"/>
        <v>41635.915972222225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 t="b">
        <v>0</v>
      </c>
      <c r="J66">
        <v>24</v>
      </c>
      <c r="K66" t="b">
        <v>1</v>
      </c>
      <c r="L66" s="5">
        <f>(E66/D66)*100</f>
        <v>173.33333333333334</v>
      </c>
      <c r="M66" s="6">
        <f>E66/J66</f>
        <v>86.666666666666671</v>
      </c>
      <c r="N66" t="s">
        <v>8266</v>
      </c>
      <c r="O66" t="str">
        <f t="shared" si="3"/>
        <v>film &amp; video</v>
      </c>
      <c r="P66" t="str">
        <f t="shared" si="0"/>
        <v>shorts</v>
      </c>
      <c r="Q66">
        <v>1373243181</v>
      </c>
      <c r="R66">
        <v>1370651181</v>
      </c>
      <c r="S66" s="9">
        <f t="shared" si="1"/>
        <v>41432.726631944446</v>
      </c>
      <c r="T66" s="9">
        <f t="shared" si="2"/>
        <v>41462.726631944446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 t="b">
        <v>0</v>
      </c>
      <c r="J67">
        <v>57</v>
      </c>
      <c r="K67" t="b">
        <v>1</v>
      </c>
      <c r="L67" s="5">
        <f>(E67/D67)*100</f>
        <v>107.52857142857141</v>
      </c>
      <c r="M67" s="6">
        <f>E67/J67</f>
        <v>132.05263157894737</v>
      </c>
      <c r="N67" t="s">
        <v>8266</v>
      </c>
      <c r="O67" t="str">
        <f t="shared" si="3"/>
        <v>film &amp; video</v>
      </c>
      <c r="P67" t="str">
        <f t="shared" ref="P67:P130" si="4">RIGHT(N67,LEN(N67)-FIND("/",(N67)))</f>
        <v>shorts</v>
      </c>
      <c r="Q67">
        <v>1407736740</v>
      </c>
      <c r="R67">
        <v>1405453354</v>
      </c>
      <c r="S67" s="9">
        <f t="shared" ref="S67:S130" si="5">(((R67/60)/60)/24)+DATE(1970,1,1)+(-7/24)</f>
        <v>41835.52956018519</v>
      </c>
      <c r="T67" s="9">
        <f t="shared" ref="T67:T130" si="6">(((Q67/60)/60)/24)+DATE(1970,1,1)+(-7/24)</f>
        <v>41861.957638888889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 t="b">
        <v>0</v>
      </c>
      <c r="J68">
        <v>26</v>
      </c>
      <c r="K68" t="b">
        <v>1</v>
      </c>
      <c r="L68" s="5">
        <f>(E68/D68)*100</f>
        <v>118.6</v>
      </c>
      <c r="M68" s="6">
        <f>E68/J68</f>
        <v>91.230769230769226</v>
      </c>
      <c r="N68" t="s">
        <v>8266</v>
      </c>
      <c r="O68" t="str">
        <f t="shared" ref="O68:O131" si="7">LEFT(N68,FIND("/",N68)-1)</f>
        <v>film &amp; video</v>
      </c>
      <c r="P68" t="str">
        <f t="shared" si="4"/>
        <v>shorts</v>
      </c>
      <c r="Q68">
        <v>1468873420</v>
      </c>
      <c r="R68">
        <v>1466281420</v>
      </c>
      <c r="S68" s="9">
        <f t="shared" si="5"/>
        <v>42539.55810185185</v>
      </c>
      <c r="T68" s="9">
        <f t="shared" si="6"/>
        <v>42569.55810185185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 t="b">
        <v>0</v>
      </c>
      <c r="J69">
        <v>20</v>
      </c>
      <c r="K69" t="b">
        <v>1</v>
      </c>
      <c r="L69" s="5">
        <f>(E69/D69)*100</f>
        <v>116.25000000000001</v>
      </c>
      <c r="M69" s="6">
        <f>E69/J69</f>
        <v>116.25</v>
      </c>
      <c r="N69" t="s">
        <v>8266</v>
      </c>
      <c r="O69" t="str">
        <f t="shared" si="7"/>
        <v>film &amp; video</v>
      </c>
      <c r="P69" t="str">
        <f t="shared" si="4"/>
        <v>shorts</v>
      </c>
      <c r="Q69">
        <v>1342360804</v>
      </c>
      <c r="R69">
        <v>1339768804</v>
      </c>
      <c r="S69" s="9">
        <f t="shared" si="5"/>
        <v>41075.291712962964</v>
      </c>
      <c r="T69" s="9">
        <f t="shared" si="6"/>
        <v>41105.291712962964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 t="b">
        <v>0</v>
      </c>
      <c r="J70">
        <v>36</v>
      </c>
      <c r="K70" t="b">
        <v>1</v>
      </c>
      <c r="L70" s="5">
        <f>(E70/D70)*100</f>
        <v>127.16666666666667</v>
      </c>
      <c r="M70" s="6">
        <f>E70/J70</f>
        <v>21.194444444444443</v>
      </c>
      <c r="N70" t="s">
        <v>8266</v>
      </c>
      <c r="O70" t="str">
        <f t="shared" si="7"/>
        <v>film &amp; video</v>
      </c>
      <c r="P70" t="str">
        <f t="shared" si="4"/>
        <v>shorts</v>
      </c>
      <c r="Q70">
        <v>1393162791</v>
      </c>
      <c r="R70">
        <v>1390570791</v>
      </c>
      <c r="S70" s="9">
        <f t="shared" si="5"/>
        <v>41663.277673611112</v>
      </c>
      <c r="T70" s="9">
        <f t="shared" si="6"/>
        <v>41693.277673611112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 t="b">
        <v>0</v>
      </c>
      <c r="J71">
        <v>178</v>
      </c>
      <c r="K71" t="b">
        <v>1</v>
      </c>
      <c r="L71" s="5">
        <f>(E71/D71)*100</f>
        <v>110.9423</v>
      </c>
      <c r="M71" s="6">
        <f>E71/J71</f>
        <v>62.327134831460668</v>
      </c>
      <c r="N71" t="s">
        <v>8266</v>
      </c>
      <c r="O71" t="str">
        <f t="shared" si="7"/>
        <v>film &amp; video</v>
      </c>
      <c r="P71" t="str">
        <f t="shared" si="4"/>
        <v>shorts</v>
      </c>
      <c r="Q71">
        <v>1317538740</v>
      </c>
      <c r="R71">
        <v>1314765025</v>
      </c>
      <c r="S71" s="9">
        <f t="shared" si="5"/>
        <v>40785.89612268519</v>
      </c>
      <c r="T71" s="9">
        <f t="shared" si="6"/>
        <v>40817.999305555561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 t="b">
        <v>0</v>
      </c>
      <c r="J72">
        <v>17</v>
      </c>
      <c r="K72" t="b">
        <v>1</v>
      </c>
      <c r="L72" s="5">
        <f>(E72/D72)*100</f>
        <v>127.2</v>
      </c>
      <c r="M72" s="6">
        <f>E72/J72</f>
        <v>37.411764705882355</v>
      </c>
      <c r="N72" t="s">
        <v>8266</v>
      </c>
      <c r="O72" t="str">
        <f t="shared" si="7"/>
        <v>film &amp; video</v>
      </c>
      <c r="P72" t="str">
        <f t="shared" si="4"/>
        <v>shorts</v>
      </c>
      <c r="Q72">
        <v>1315171845</v>
      </c>
      <c r="R72">
        <v>1309987845</v>
      </c>
      <c r="S72" s="9">
        <f t="shared" si="5"/>
        <v>40730.604687500003</v>
      </c>
      <c r="T72" s="9">
        <f t="shared" si="6"/>
        <v>40790.604687500003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 t="b">
        <v>0</v>
      </c>
      <c r="J73">
        <v>32</v>
      </c>
      <c r="K73" t="b">
        <v>1</v>
      </c>
      <c r="L73" s="5">
        <f>(E73/D73)*100</f>
        <v>123.94444444444443</v>
      </c>
      <c r="M73" s="6">
        <f>E73/J73</f>
        <v>69.71875</v>
      </c>
      <c r="N73" t="s">
        <v>8266</v>
      </c>
      <c r="O73" t="str">
        <f t="shared" si="7"/>
        <v>film &amp; video</v>
      </c>
      <c r="P73" t="str">
        <f t="shared" si="4"/>
        <v>shorts</v>
      </c>
      <c r="Q73">
        <v>1338186657</v>
      </c>
      <c r="R73">
        <v>1333002657</v>
      </c>
      <c r="S73" s="9">
        <f t="shared" si="5"/>
        <v>40996.979826388888</v>
      </c>
      <c r="T73" s="9">
        <f t="shared" si="6"/>
        <v>41056.979826388888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 t="b">
        <v>0</v>
      </c>
      <c r="J74">
        <v>41</v>
      </c>
      <c r="K74" t="b">
        <v>1</v>
      </c>
      <c r="L74" s="5">
        <f>(E74/D74)*100</f>
        <v>108.40909090909091</v>
      </c>
      <c r="M74" s="6">
        <f>E74/J74</f>
        <v>58.170731707317074</v>
      </c>
      <c r="N74" t="s">
        <v>8266</v>
      </c>
      <c r="O74" t="str">
        <f t="shared" si="7"/>
        <v>film &amp; video</v>
      </c>
      <c r="P74" t="str">
        <f t="shared" si="4"/>
        <v>shorts</v>
      </c>
      <c r="Q74">
        <v>1352937600</v>
      </c>
      <c r="R74">
        <v>1351210481</v>
      </c>
      <c r="S74" s="9">
        <f t="shared" si="5"/>
        <v>41207.718530092592</v>
      </c>
      <c r="T74" s="9">
        <f t="shared" si="6"/>
        <v>41227.708333333336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 t="b">
        <v>0</v>
      </c>
      <c r="J75">
        <v>18</v>
      </c>
      <c r="K75" t="b">
        <v>1</v>
      </c>
      <c r="L75" s="5">
        <f>(E75/D75)*100</f>
        <v>100</v>
      </c>
      <c r="M75" s="6">
        <f>E75/J75</f>
        <v>50</v>
      </c>
      <c r="N75" t="s">
        <v>8266</v>
      </c>
      <c r="O75" t="str">
        <f t="shared" si="7"/>
        <v>film &amp; video</v>
      </c>
      <c r="P75" t="str">
        <f t="shared" si="4"/>
        <v>shorts</v>
      </c>
      <c r="Q75">
        <v>1304395140</v>
      </c>
      <c r="R75">
        <v>1297620584</v>
      </c>
      <c r="S75" s="9">
        <f t="shared" si="5"/>
        <v>40587.465092592596</v>
      </c>
      <c r="T75" s="9">
        <f t="shared" si="6"/>
        <v>40665.874305555561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 t="b">
        <v>0</v>
      </c>
      <c r="J76">
        <v>29</v>
      </c>
      <c r="K76" t="b">
        <v>1</v>
      </c>
      <c r="L76" s="5">
        <f>(E76/D76)*100</f>
        <v>112.93199999999999</v>
      </c>
      <c r="M76" s="6">
        <f>E76/J76</f>
        <v>19.471034482758618</v>
      </c>
      <c r="N76" t="s">
        <v>8266</v>
      </c>
      <c r="O76" t="str">
        <f t="shared" si="7"/>
        <v>film &amp; video</v>
      </c>
      <c r="P76" t="str">
        <f t="shared" si="4"/>
        <v>shorts</v>
      </c>
      <c r="Q76">
        <v>1453376495</v>
      </c>
      <c r="R76">
        <v>1450784495</v>
      </c>
      <c r="S76" s="9">
        <f t="shared" si="5"/>
        <v>42360.195543981485</v>
      </c>
      <c r="T76" s="9">
        <f t="shared" si="6"/>
        <v>42390.195543981485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 t="b">
        <v>0</v>
      </c>
      <c r="J77">
        <v>47</v>
      </c>
      <c r="K77" t="b">
        <v>1</v>
      </c>
      <c r="L77" s="5">
        <f>(E77/D77)*100</f>
        <v>115.42857142857143</v>
      </c>
      <c r="M77" s="6">
        <f>E77/J77</f>
        <v>85.957446808510639</v>
      </c>
      <c r="N77" t="s">
        <v>8266</v>
      </c>
      <c r="O77" t="str">
        <f t="shared" si="7"/>
        <v>film &amp; video</v>
      </c>
      <c r="P77" t="str">
        <f t="shared" si="4"/>
        <v>shorts</v>
      </c>
      <c r="Q77">
        <v>1366693272</v>
      </c>
      <c r="R77">
        <v>1364101272</v>
      </c>
      <c r="S77" s="9">
        <f t="shared" si="5"/>
        <v>41356.917500000003</v>
      </c>
      <c r="T77" s="9">
        <f t="shared" si="6"/>
        <v>41386.917500000003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 t="b">
        <v>0</v>
      </c>
      <c r="J78">
        <v>15</v>
      </c>
      <c r="K78" t="b">
        <v>1</v>
      </c>
      <c r="L78" s="5">
        <f>(E78/D78)*100</f>
        <v>153.33333333333334</v>
      </c>
      <c r="M78" s="6">
        <f>E78/J78</f>
        <v>30.666666666666668</v>
      </c>
      <c r="N78" t="s">
        <v>8266</v>
      </c>
      <c r="O78" t="str">
        <f t="shared" si="7"/>
        <v>film &amp; video</v>
      </c>
      <c r="P78" t="str">
        <f t="shared" si="4"/>
        <v>shorts</v>
      </c>
      <c r="Q78">
        <v>1325007358</v>
      </c>
      <c r="R78">
        <v>1319819758</v>
      </c>
      <c r="S78" s="9">
        <f t="shared" si="5"/>
        <v>40844.399976851855</v>
      </c>
      <c r="T78" s="9">
        <f t="shared" si="6"/>
        <v>40904.441643518519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 t="b">
        <v>0</v>
      </c>
      <c r="J79">
        <v>26</v>
      </c>
      <c r="K79" t="b">
        <v>1</v>
      </c>
      <c r="L79" s="5">
        <f>(E79/D79)*100</f>
        <v>392.5</v>
      </c>
      <c r="M79" s="6">
        <f>E79/J79</f>
        <v>60.384615384615387</v>
      </c>
      <c r="N79" t="s">
        <v>8266</v>
      </c>
      <c r="O79" t="str">
        <f t="shared" si="7"/>
        <v>film &amp; video</v>
      </c>
      <c r="P79" t="str">
        <f t="shared" si="4"/>
        <v>shorts</v>
      </c>
      <c r="Q79">
        <v>1337569140</v>
      </c>
      <c r="R79">
        <v>1332991717</v>
      </c>
      <c r="S79" s="9">
        <f t="shared" si="5"/>
        <v>40996.853206018524</v>
      </c>
      <c r="T79" s="9">
        <f t="shared" si="6"/>
        <v>41049.832638888889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 t="b">
        <v>0</v>
      </c>
      <c r="J80">
        <v>35</v>
      </c>
      <c r="K80" t="b">
        <v>1</v>
      </c>
      <c r="L80" s="5">
        <f>(E80/D80)*100</f>
        <v>2702</v>
      </c>
      <c r="M80" s="6">
        <f>E80/J80</f>
        <v>38.6</v>
      </c>
      <c r="N80" t="s">
        <v>8266</v>
      </c>
      <c r="O80" t="str">
        <f t="shared" si="7"/>
        <v>film &amp; video</v>
      </c>
      <c r="P80" t="str">
        <f t="shared" si="4"/>
        <v>shorts</v>
      </c>
      <c r="Q80">
        <v>1472751121</v>
      </c>
      <c r="R80">
        <v>1471887121</v>
      </c>
      <c r="S80" s="9">
        <f t="shared" si="5"/>
        <v>42604.43890046297</v>
      </c>
      <c r="T80" s="9">
        <f t="shared" si="6"/>
        <v>42614.43890046297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 t="b">
        <v>0</v>
      </c>
      <c r="J81">
        <v>41</v>
      </c>
      <c r="K81" t="b">
        <v>1</v>
      </c>
      <c r="L81" s="5">
        <f>(E81/D81)*100</f>
        <v>127</v>
      </c>
      <c r="M81" s="6">
        <f>E81/J81</f>
        <v>40.268292682926827</v>
      </c>
      <c r="N81" t="s">
        <v>8266</v>
      </c>
      <c r="O81" t="str">
        <f t="shared" si="7"/>
        <v>film &amp; video</v>
      </c>
      <c r="P81" t="str">
        <f t="shared" si="4"/>
        <v>shorts</v>
      </c>
      <c r="Q81">
        <v>1398451093</v>
      </c>
      <c r="R81">
        <v>1395859093</v>
      </c>
      <c r="S81" s="9">
        <f t="shared" si="5"/>
        <v>41724.484872685185</v>
      </c>
      <c r="T81" s="9">
        <f t="shared" si="6"/>
        <v>41754.484872685185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 t="b">
        <v>0</v>
      </c>
      <c r="J82">
        <v>47</v>
      </c>
      <c r="K82" t="b">
        <v>1</v>
      </c>
      <c r="L82" s="5">
        <f>(E82/D82)*100</f>
        <v>107.25</v>
      </c>
      <c r="M82" s="6">
        <f>E82/J82</f>
        <v>273.82978723404256</v>
      </c>
      <c r="N82" t="s">
        <v>8266</v>
      </c>
      <c r="O82" t="str">
        <f t="shared" si="7"/>
        <v>film &amp; video</v>
      </c>
      <c r="P82" t="str">
        <f t="shared" si="4"/>
        <v>shorts</v>
      </c>
      <c r="Q82">
        <v>1386640856</v>
      </c>
      <c r="R82">
        <v>1383616856</v>
      </c>
      <c r="S82" s="9">
        <f t="shared" si="5"/>
        <v>41582.792314814818</v>
      </c>
      <c r="T82" s="9">
        <f t="shared" si="6"/>
        <v>41617.792314814818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 t="b">
        <v>0</v>
      </c>
      <c r="J83">
        <v>28</v>
      </c>
      <c r="K83" t="b">
        <v>1</v>
      </c>
      <c r="L83" s="5">
        <f>(E83/D83)*100</f>
        <v>198</v>
      </c>
      <c r="M83" s="6">
        <f>E83/J83</f>
        <v>53.035714285714285</v>
      </c>
      <c r="N83" t="s">
        <v>8266</v>
      </c>
      <c r="O83" t="str">
        <f t="shared" si="7"/>
        <v>film &amp; video</v>
      </c>
      <c r="P83" t="str">
        <f t="shared" si="4"/>
        <v>shorts</v>
      </c>
      <c r="Q83">
        <v>1342234920</v>
      </c>
      <c r="R83">
        <v>1341892127</v>
      </c>
      <c r="S83" s="9">
        <f t="shared" si="5"/>
        <v>41099.867210648154</v>
      </c>
      <c r="T83" s="9">
        <f t="shared" si="6"/>
        <v>41103.834722222222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 t="b">
        <v>0</v>
      </c>
      <c r="J84">
        <v>100</v>
      </c>
      <c r="K84" t="b">
        <v>1</v>
      </c>
      <c r="L84" s="5">
        <f>(E84/D84)*100</f>
        <v>100.01249999999999</v>
      </c>
      <c r="M84" s="6">
        <f>E84/J84</f>
        <v>40.005000000000003</v>
      </c>
      <c r="N84" t="s">
        <v>8266</v>
      </c>
      <c r="O84" t="str">
        <f t="shared" si="7"/>
        <v>film &amp; video</v>
      </c>
      <c r="P84" t="str">
        <f t="shared" si="4"/>
        <v>shorts</v>
      </c>
      <c r="Q84">
        <v>1318189261</v>
      </c>
      <c r="R84">
        <v>1315597261</v>
      </c>
      <c r="S84" s="9">
        <f t="shared" si="5"/>
        <v>40795.528483796297</v>
      </c>
      <c r="T84" s="9">
        <f t="shared" si="6"/>
        <v>40825.528483796297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 t="b">
        <v>0</v>
      </c>
      <c r="J85">
        <v>13</v>
      </c>
      <c r="K85" t="b">
        <v>1</v>
      </c>
      <c r="L85" s="5">
        <f>(E85/D85)*100</f>
        <v>102.49999999999999</v>
      </c>
      <c r="M85" s="6">
        <f>E85/J85</f>
        <v>15.76923076923077</v>
      </c>
      <c r="N85" t="s">
        <v>8266</v>
      </c>
      <c r="O85" t="str">
        <f t="shared" si="7"/>
        <v>film &amp; video</v>
      </c>
      <c r="P85" t="str">
        <f t="shared" si="4"/>
        <v>shorts</v>
      </c>
      <c r="Q85">
        <v>1424604600</v>
      </c>
      <c r="R85">
        <v>1423320389</v>
      </c>
      <c r="S85" s="9">
        <f t="shared" si="5"/>
        <v>42042.323946759258</v>
      </c>
      <c r="T85" s="9">
        <f t="shared" si="6"/>
        <v>42057.187500000007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 t="b">
        <v>0</v>
      </c>
      <c r="J86">
        <v>7</v>
      </c>
      <c r="K86" t="b">
        <v>1</v>
      </c>
      <c r="L86" s="5">
        <f>(E86/D86)*100</f>
        <v>100</v>
      </c>
      <c r="M86" s="6">
        <f>E86/J86</f>
        <v>71.428571428571431</v>
      </c>
      <c r="N86" t="s">
        <v>8266</v>
      </c>
      <c r="O86" t="str">
        <f t="shared" si="7"/>
        <v>film &amp; video</v>
      </c>
      <c r="P86" t="str">
        <f t="shared" si="4"/>
        <v>shorts</v>
      </c>
      <c r="Q86">
        <v>1305483086</v>
      </c>
      <c r="R86">
        <v>1302891086</v>
      </c>
      <c r="S86" s="9">
        <f t="shared" si="5"/>
        <v>40648.466273148151</v>
      </c>
      <c r="T86" s="9">
        <f t="shared" si="6"/>
        <v>40678.466273148151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 t="b">
        <v>0</v>
      </c>
      <c r="J87">
        <v>21</v>
      </c>
      <c r="K87" t="b">
        <v>1</v>
      </c>
      <c r="L87" s="5">
        <f>(E87/D87)*100</f>
        <v>125.49999999999999</v>
      </c>
      <c r="M87" s="6">
        <f>E87/J87</f>
        <v>71.714285714285708</v>
      </c>
      <c r="N87" t="s">
        <v>8266</v>
      </c>
      <c r="O87" t="str">
        <f t="shared" si="7"/>
        <v>film &amp; video</v>
      </c>
      <c r="P87" t="str">
        <f t="shared" si="4"/>
        <v>shorts</v>
      </c>
      <c r="Q87">
        <v>1316746837</v>
      </c>
      <c r="R87">
        <v>1314154837</v>
      </c>
      <c r="S87" s="9">
        <f t="shared" si="5"/>
        <v>40778.833761574075</v>
      </c>
      <c r="T87" s="9">
        <f t="shared" si="6"/>
        <v>40808.833761574075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 t="b">
        <v>0</v>
      </c>
      <c r="J88">
        <v>17</v>
      </c>
      <c r="K88" t="b">
        <v>1</v>
      </c>
      <c r="L88" s="5">
        <f>(E88/D88)*100</f>
        <v>106.46666666666667</v>
      </c>
      <c r="M88" s="6">
        <f>E88/J88</f>
        <v>375.76470588235293</v>
      </c>
      <c r="N88" t="s">
        <v>8266</v>
      </c>
      <c r="O88" t="str">
        <f t="shared" si="7"/>
        <v>film &amp; video</v>
      </c>
      <c r="P88" t="str">
        <f t="shared" si="4"/>
        <v>shorts</v>
      </c>
      <c r="Q88">
        <v>1451226045</v>
      </c>
      <c r="R88">
        <v>1444828845</v>
      </c>
      <c r="S88" s="9">
        <f t="shared" si="5"/>
        <v>42291.264409722229</v>
      </c>
      <c r="T88" s="9">
        <f t="shared" si="6"/>
        <v>42365.306076388886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 t="b">
        <v>0</v>
      </c>
      <c r="J89">
        <v>25</v>
      </c>
      <c r="K89" t="b">
        <v>1</v>
      </c>
      <c r="L89" s="5">
        <f>(E89/D89)*100</f>
        <v>104.60000000000001</v>
      </c>
      <c r="M89" s="6">
        <f>E89/J89</f>
        <v>104.6</v>
      </c>
      <c r="N89" t="s">
        <v>8266</v>
      </c>
      <c r="O89" t="str">
        <f t="shared" si="7"/>
        <v>film &amp; video</v>
      </c>
      <c r="P89" t="str">
        <f t="shared" si="4"/>
        <v>shorts</v>
      </c>
      <c r="Q89">
        <v>1275529260</v>
      </c>
      <c r="R89">
        <v>1274705803</v>
      </c>
      <c r="S89" s="9">
        <f t="shared" si="5"/>
        <v>40322.247719907406</v>
      </c>
      <c r="T89" s="9">
        <f t="shared" si="6"/>
        <v>40331.778472222228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 t="b">
        <v>0</v>
      </c>
      <c r="J90">
        <v>60</v>
      </c>
      <c r="K90" t="b">
        <v>1</v>
      </c>
      <c r="L90" s="5">
        <f>(E90/D90)*100</f>
        <v>102.85714285714285</v>
      </c>
      <c r="M90" s="6">
        <f>E90/J90</f>
        <v>60</v>
      </c>
      <c r="N90" t="s">
        <v>8266</v>
      </c>
      <c r="O90" t="str">
        <f t="shared" si="7"/>
        <v>film &amp; video</v>
      </c>
      <c r="P90" t="str">
        <f t="shared" si="4"/>
        <v>shorts</v>
      </c>
      <c r="Q90">
        <v>1403452131</v>
      </c>
      <c r="R90">
        <v>1401205731</v>
      </c>
      <c r="S90" s="9">
        <f t="shared" si="5"/>
        <v>41786.367256944446</v>
      </c>
      <c r="T90" s="9">
        <f t="shared" si="6"/>
        <v>41812.367256944446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 t="b">
        <v>0</v>
      </c>
      <c r="J91">
        <v>56</v>
      </c>
      <c r="K91" t="b">
        <v>1</v>
      </c>
      <c r="L91" s="5">
        <f>(E91/D91)*100</f>
        <v>115.06666666666668</v>
      </c>
      <c r="M91" s="6">
        <f>E91/J91</f>
        <v>123.28571428571429</v>
      </c>
      <c r="N91" t="s">
        <v>8266</v>
      </c>
      <c r="O91" t="str">
        <f t="shared" si="7"/>
        <v>film &amp; video</v>
      </c>
      <c r="P91" t="str">
        <f t="shared" si="4"/>
        <v>shorts</v>
      </c>
      <c r="Q91">
        <v>1370196192</v>
      </c>
      <c r="R91">
        <v>1368036192</v>
      </c>
      <c r="S91" s="9">
        <f t="shared" si="5"/>
        <v>41402.460555555561</v>
      </c>
      <c r="T91" s="9">
        <f t="shared" si="6"/>
        <v>41427.460555555561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 t="b">
        <v>0</v>
      </c>
      <c r="J92">
        <v>16</v>
      </c>
      <c r="K92" t="b">
        <v>1</v>
      </c>
      <c r="L92" s="5">
        <f>(E92/D92)*100</f>
        <v>100.4</v>
      </c>
      <c r="M92" s="6">
        <f>E92/J92</f>
        <v>31.375</v>
      </c>
      <c r="N92" t="s">
        <v>8266</v>
      </c>
      <c r="O92" t="str">
        <f t="shared" si="7"/>
        <v>film &amp; video</v>
      </c>
      <c r="P92" t="str">
        <f t="shared" si="4"/>
        <v>shorts</v>
      </c>
      <c r="Q92">
        <v>1310454499</v>
      </c>
      <c r="R92">
        <v>1307862499</v>
      </c>
      <c r="S92" s="9">
        <f t="shared" si="5"/>
        <v>40706.005775462967</v>
      </c>
      <c r="T92" s="9">
        <f t="shared" si="6"/>
        <v>40736.005775462967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 t="b">
        <v>0</v>
      </c>
      <c r="J93">
        <v>46</v>
      </c>
      <c r="K93" t="b">
        <v>1</v>
      </c>
      <c r="L93" s="5">
        <f>(E93/D93)*100</f>
        <v>120</v>
      </c>
      <c r="M93" s="6">
        <f>E93/J93</f>
        <v>78.260869565217391</v>
      </c>
      <c r="N93" t="s">
        <v>8266</v>
      </c>
      <c r="O93" t="str">
        <f t="shared" si="7"/>
        <v>film &amp; video</v>
      </c>
      <c r="P93" t="str">
        <f t="shared" si="4"/>
        <v>shorts</v>
      </c>
      <c r="Q93">
        <v>1305625164</v>
      </c>
      <c r="R93">
        <v>1300354764</v>
      </c>
      <c r="S93" s="9">
        <f t="shared" si="5"/>
        <v>40619.110694444447</v>
      </c>
      <c r="T93" s="9">
        <f t="shared" si="6"/>
        <v>40680.110694444447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 t="b">
        <v>0</v>
      </c>
      <c r="J94">
        <v>43</v>
      </c>
      <c r="K94" t="b">
        <v>1</v>
      </c>
      <c r="L94" s="5">
        <f>(E94/D94)*100</f>
        <v>105.2</v>
      </c>
      <c r="M94" s="6">
        <f>E94/J94</f>
        <v>122.32558139534883</v>
      </c>
      <c r="N94" t="s">
        <v>8266</v>
      </c>
      <c r="O94" t="str">
        <f t="shared" si="7"/>
        <v>film &amp; video</v>
      </c>
      <c r="P94" t="str">
        <f t="shared" si="4"/>
        <v>shorts</v>
      </c>
      <c r="Q94">
        <v>1485936000</v>
      </c>
      <c r="R94">
        <v>1481949983</v>
      </c>
      <c r="S94" s="9">
        <f t="shared" si="5"/>
        <v>42720.907210648154</v>
      </c>
      <c r="T94" s="9">
        <f t="shared" si="6"/>
        <v>42767.041666666664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 t="b">
        <v>0</v>
      </c>
      <c r="J95">
        <v>15</v>
      </c>
      <c r="K95" t="b">
        <v>1</v>
      </c>
      <c r="L95" s="5">
        <f>(E95/D95)*100</f>
        <v>110.60000000000001</v>
      </c>
      <c r="M95" s="6">
        <f>E95/J95</f>
        <v>73.733333333333334</v>
      </c>
      <c r="N95" t="s">
        <v>8266</v>
      </c>
      <c r="O95" t="str">
        <f t="shared" si="7"/>
        <v>film &amp; video</v>
      </c>
      <c r="P95" t="str">
        <f t="shared" si="4"/>
        <v>shorts</v>
      </c>
      <c r="Q95">
        <v>1341349200</v>
      </c>
      <c r="R95">
        <v>1338928537</v>
      </c>
      <c r="S95" s="9">
        <f t="shared" si="5"/>
        <v>41065.566400462965</v>
      </c>
      <c r="T95" s="9">
        <f t="shared" si="6"/>
        <v>41093.583333333336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 t="b">
        <v>0</v>
      </c>
      <c r="J96">
        <v>12</v>
      </c>
      <c r="K96" t="b">
        <v>1</v>
      </c>
      <c r="L96" s="5">
        <f>(E96/D96)*100</f>
        <v>104</v>
      </c>
      <c r="M96" s="6">
        <f>E96/J96</f>
        <v>21.666666666666668</v>
      </c>
      <c r="N96" t="s">
        <v>8266</v>
      </c>
      <c r="O96" t="str">
        <f t="shared" si="7"/>
        <v>film &amp; video</v>
      </c>
      <c r="P96" t="str">
        <f t="shared" si="4"/>
        <v>shorts</v>
      </c>
      <c r="Q96">
        <v>1396890822</v>
      </c>
      <c r="R96">
        <v>1395162822</v>
      </c>
      <c r="S96" s="9">
        <f t="shared" si="5"/>
        <v>41716.426180555558</v>
      </c>
      <c r="T96" s="9">
        <f t="shared" si="6"/>
        <v>41736.426180555558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 t="b">
        <v>0</v>
      </c>
      <c r="J97">
        <v>21</v>
      </c>
      <c r="K97" t="b">
        <v>1</v>
      </c>
      <c r="L97" s="5">
        <f>(E97/D97)*100</f>
        <v>131.42857142857142</v>
      </c>
      <c r="M97" s="6">
        <f>E97/J97</f>
        <v>21.904761904761905</v>
      </c>
      <c r="N97" t="s">
        <v>8266</v>
      </c>
      <c r="O97" t="str">
        <f t="shared" si="7"/>
        <v>film &amp; video</v>
      </c>
      <c r="P97" t="str">
        <f t="shared" si="4"/>
        <v>shorts</v>
      </c>
      <c r="Q97">
        <v>1330214841</v>
      </c>
      <c r="R97">
        <v>1327622841</v>
      </c>
      <c r="S97" s="9">
        <f t="shared" si="5"/>
        <v>40934.713437500002</v>
      </c>
      <c r="T97" s="9">
        <f t="shared" si="6"/>
        <v>40964.713437500002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 t="b">
        <v>0</v>
      </c>
      <c r="J98">
        <v>34</v>
      </c>
      <c r="K98" t="b">
        <v>1</v>
      </c>
      <c r="L98" s="5">
        <f>(E98/D98)*100</f>
        <v>114.66666666666667</v>
      </c>
      <c r="M98" s="6">
        <f>E98/J98</f>
        <v>50.588235294117645</v>
      </c>
      <c r="N98" t="s">
        <v>8266</v>
      </c>
      <c r="O98" t="str">
        <f t="shared" si="7"/>
        <v>film &amp; video</v>
      </c>
      <c r="P98" t="str">
        <f t="shared" si="4"/>
        <v>shorts</v>
      </c>
      <c r="Q98">
        <v>1280631600</v>
      </c>
      <c r="R98">
        <v>1274889241</v>
      </c>
      <c r="S98" s="9">
        <f t="shared" si="5"/>
        <v>40324.370844907411</v>
      </c>
      <c r="T98" s="9">
        <f t="shared" si="6"/>
        <v>40390.833333333336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 t="b">
        <v>0</v>
      </c>
      <c r="J99">
        <v>8</v>
      </c>
      <c r="K99" t="b">
        <v>1</v>
      </c>
      <c r="L99" s="5">
        <f>(E99/D99)*100</f>
        <v>106.25</v>
      </c>
      <c r="M99" s="6">
        <f>E99/J99</f>
        <v>53.125</v>
      </c>
      <c r="N99" t="s">
        <v>8266</v>
      </c>
      <c r="O99" t="str">
        <f t="shared" si="7"/>
        <v>film &amp; video</v>
      </c>
      <c r="P99" t="str">
        <f t="shared" si="4"/>
        <v>shorts</v>
      </c>
      <c r="Q99">
        <v>1310440482</v>
      </c>
      <c r="R99">
        <v>1307848482</v>
      </c>
      <c r="S99" s="9">
        <f t="shared" si="5"/>
        <v>40705.843541666669</v>
      </c>
      <c r="T99" s="9">
        <f t="shared" si="6"/>
        <v>40735.843541666669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 t="b">
        <v>0</v>
      </c>
      <c r="J100">
        <v>60</v>
      </c>
      <c r="K100" t="b">
        <v>1</v>
      </c>
      <c r="L100" s="5">
        <f>(E100/D100)*100</f>
        <v>106.25</v>
      </c>
      <c r="M100" s="6">
        <f>E100/J100</f>
        <v>56.666666666666664</v>
      </c>
      <c r="N100" t="s">
        <v>8266</v>
      </c>
      <c r="O100" t="str">
        <f t="shared" si="7"/>
        <v>film &amp; video</v>
      </c>
      <c r="P100" t="str">
        <f t="shared" si="4"/>
        <v>shorts</v>
      </c>
      <c r="Q100">
        <v>1354923000</v>
      </c>
      <c r="R100">
        <v>1351796674</v>
      </c>
      <c r="S100" s="9">
        <f t="shared" si="5"/>
        <v>41214.503171296295</v>
      </c>
      <c r="T100" s="9">
        <f t="shared" si="6"/>
        <v>41250.6875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 t="b">
        <v>0</v>
      </c>
      <c r="J101">
        <v>39</v>
      </c>
      <c r="K101" t="b">
        <v>1</v>
      </c>
      <c r="L101" s="5">
        <f>(E101/D101)*100</f>
        <v>106.01933333333334</v>
      </c>
      <c r="M101" s="6">
        <f>E101/J101</f>
        <v>40.776666666666664</v>
      </c>
      <c r="N101" t="s">
        <v>8266</v>
      </c>
      <c r="O101" t="str">
        <f t="shared" si="7"/>
        <v>film &amp; video</v>
      </c>
      <c r="P101" t="str">
        <f t="shared" si="4"/>
        <v>shorts</v>
      </c>
      <c r="Q101">
        <v>1390426799</v>
      </c>
      <c r="R101">
        <v>1387834799</v>
      </c>
      <c r="S101" s="9">
        <f t="shared" si="5"/>
        <v>41631.61109953704</v>
      </c>
      <c r="T101" s="9">
        <f t="shared" si="6"/>
        <v>41661.61109953704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 t="b">
        <v>0</v>
      </c>
      <c r="J102">
        <v>26</v>
      </c>
      <c r="K102" t="b">
        <v>1</v>
      </c>
      <c r="L102" s="5">
        <f>(E102/D102)*100</f>
        <v>100</v>
      </c>
      <c r="M102" s="6">
        <f>E102/J102</f>
        <v>192.30769230769232</v>
      </c>
      <c r="N102" t="s">
        <v>8266</v>
      </c>
      <c r="O102" t="str">
        <f t="shared" si="7"/>
        <v>film &amp; video</v>
      </c>
      <c r="P102" t="str">
        <f t="shared" si="4"/>
        <v>shorts</v>
      </c>
      <c r="Q102">
        <v>1352055886</v>
      </c>
      <c r="R102">
        <v>1350324286</v>
      </c>
      <c r="S102" s="9">
        <f t="shared" si="5"/>
        <v>41197.461643518523</v>
      </c>
      <c r="T102" s="9">
        <f t="shared" si="6"/>
        <v>41217.503310185188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 t="b">
        <v>0</v>
      </c>
      <c r="J103">
        <v>35</v>
      </c>
      <c r="K103" t="b">
        <v>1</v>
      </c>
      <c r="L103" s="5">
        <f>(E103/D103)*100</f>
        <v>100</v>
      </c>
      <c r="M103" s="6">
        <f>E103/J103</f>
        <v>100</v>
      </c>
      <c r="N103" t="s">
        <v>8266</v>
      </c>
      <c r="O103" t="str">
        <f t="shared" si="7"/>
        <v>film &amp; video</v>
      </c>
      <c r="P103" t="str">
        <f t="shared" si="4"/>
        <v>shorts</v>
      </c>
      <c r="Q103">
        <v>1359052710</v>
      </c>
      <c r="R103">
        <v>1356979110</v>
      </c>
      <c r="S103" s="9">
        <f t="shared" si="5"/>
        <v>41274.485069444447</v>
      </c>
      <c r="T103" s="9">
        <f t="shared" si="6"/>
        <v>41298.485069444447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 t="b">
        <v>0</v>
      </c>
      <c r="J104">
        <v>65</v>
      </c>
      <c r="K104" t="b">
        <v>1</v>
      </c>
      <c r="L104" s="5">
        <f>(E104/D104)*100</f>
        <v>127.75000000000001</v>
      </c>
      <c r="M104" s="6">
        <f>E104/J104</f>
        <v>117.92307692307692</v>
      </c>
      <c r="N104" t="s">
        <v>8266</v>
      </c>
      <c r="O104" t="str">
        <f t="shared" si="7"/>
        <v>film &amp; video</v>
      </c>
      <c r="P104" t="str">
        <f t="shared" si="4"/>
        <v>shorts</v>
      </c>
      <c r="Q104">
        <v>1293073733</v>
      </c>
      <c r="R104">
        <v>1290481733</v>
      </c>
      <c r="S104" s="9">
        <f t="shared" si="5"/>
        <v>40504.839502314819</v>
      </c>
      <c r="T104" s="9">
        <f t="shared" si="6"/>
        <v>40534.839502314819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 t="b">
        <v>0</v>
      </c>
      <c r="J105">
        <v>49</v>
      </c>
      <c r="K105" t="b">
        <v>1</v>
      </c>
      <c r="L105" s="5">
        <f>(E105/D105)*100</f>
        <v>105.15384615384616</v>
      </c>
      <c r="M105" s="6">
        <f>E105/J105</f>
        <v>27.897959183673468</v>
      </c>
      <c r="N105" t="s">
        <v>8266</v>
      </c>
      <c r="O105" t="str">
        <f t="shared" si="7"/>
        <v>film &amp; video</v>
      </c>
      <c r="P105" t="str">
        <f t="shared" si="4"/>
        <v>shorts</v>
      </c>
      <c r="Q105">
        <v>1394220030</v>
      </c>
      <c r="R105">
        <v>1392232830</v>
      </c>
      <c r="S105" s="9">
        <f t="shared" si="5"/>
        <v>41682.514236111114</v>
      </c>
      <c r="T105" s="9">
        <f t="shared" si="6"/>
        <v>41705.514236111114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 t="b">
        <v>0</v>
      </c>
      <c r="J106">
        <v>10</v>
      </c>
      <c r="K106" t="b">
        <v>1</v>
      </c>
      <c r="L106" s="5">
        <f>(E106/D106)*100</f>
        <v>120</v>
      </c>
      <c r="M106" s="6">
        <f>E106/J106</f>
        <v>60</v>
      </c>
      <c r="N106" t="s">
        <v>8266</v>
      </c>
      <c r="O106" t="str">
        <f t="shared" si="7"/>
        <v>film &amp; video</v>
      </c>
      <c r="P106" t="str">
        <f t="shared" si="4"/>
        <v>shorts</v>
      </c>
      <c r="Q106">
        <v>1301792400</v>
      </c>
      <c r="R106">
        <v>1299775266</v>
      </c>
      <c r="S106" s="9">
        <f t="shared" si="5"/>
        <v>40612.403541666667</v>
      </c>
      <c r="T106" s="9">
        <f t="shared" si="6"/>
        <v>40635.75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 t="b">
        <v>0</v>
      </c>
      <c r="J107">
        <v>60</v>
      </c>
      <c r="K107" t="b">
        <v>1</v>
      </c>
      <c r="L107" s="5">
        <f>(E107/D107)*100</f>
        <v>107.40909090909089</v>
      </c>
      <c r="M107" s="6">
        <f>E107/J107</f>
        <v>39.383333333333333</v>
      </c>
      <c r="N107" t="s">
        <v>8266</v>
      </c>
      <c r="O107" t="str">
        <f t="shared" si="7"/>
        <v>film &amp; video</v>
      </c>
      <c r="P107" t="str">
        <f t="shared" si="4"/>
        <v>shorts</v>
      </c>
      <c r="Q107">
        <v>1463184000</v>
      </c>
      <c r="R107">
        <v>1461605020</v>
      </c>
      <c r="S107" s="9">
        <f t="shared" si="5"/>
        <v>42485.43310185185</v>
      </c>
      <c r="T107" s="9">
        <f t="shared" si="6"/>
        <v>42503.708333333336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 t="b">
        <v>0</v>
      </c>
      <c r="J108">
        <v>27</v>
      </c>
      <c r="K108" t="b">
        <v>1</v>
      </c>
      <c r="L108" s="5">
        <f>(E108/D108)*100</f>
        <v>100.49999999999999</v>
      </c>
      <c r="M108" s="6">
        <f>E108/J108</f>
        <v>186.11111111111111</v>
      </c>
      <c r="N108" t="s">
        <v>8266</v>
      </c>
      <c r="O108" t="str">
        <f t="shared" si="7"/>
        <v>film &amp; video</v>
      </c>
      <c r="P108" t="str">
        <f t="shared" si="4"/>
        <v>shorts</v>
      </c>
      <c r="Q108">
        <v>1333391901</v>
      </c>
      <c r="R108">
        <v>1332182301</v>
      </c>
      <c r="S108" s="9">
        <f t="shared" si="5"/>
        <v>40987.484965277785</v>
      </c>
      <c r="T108" s="9">
        <f t="shared" si="6"/>
        <v>41001.484965277785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 t="b">
        <v>0</v>
      </c>
      <c r="J109">
        <v>69</v>
      </c>
      <c r="K109" t="b">
        <v>1</v>
      </c>
      <c r="L109" s="5">
        <f>(E109/D109)*100</f>
        <v>102.46666666666667</v>
      </c>
      <c r="M109" s="6">
        <f>E109/J109</f>
        <v>111.37681159420291</v>
      </c>
      <c r="N109" t="s">
        <v>8266</v>
      </c>
      <c r="O109" t="str">
        <f t="shared" si="7"/>
        <v>film &amp; video</v>
      </c>
      <c r="P109" t="str">
        <f t="shared" si="4"/>
        <v>shorts</v>
      </c>
      <c r="Q109">
        <v>1303688087</v>
      </c>
      <c r="R109">
        <v>1301787287</v>
      </c>
      <c r="S109" s="9">
        <f t="shared" si="5"/>
        <v>40635.690821759265</v>
      </c>
      <c r="T109" s="9">
        <f t="shared" si="6"/>
        <v>40657.690821759265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 t="b">
        <v>0</v>
      </c>
      <c r="J110">
        <v>47</v>
      </c>
      <c r="K110" t="b">
        <v>1</v>
      </c>
      <c r="L110" s="5">
        <f>(E110/D110)*100</f>
        <v>246.66666666666669</v>
      </c>
      <c r="M110" s="6">
        <f>E110/J110</f>
        <v>78.723404255319153</v>
      </c>
      <c r="N110" t="s">
        <v>8266</v>
      </c>
      <c r="O110" t="str">
        <f t="shared" si="7"/>
        <v>film &amp; video</v>
      </c>
      <c r="P110" t="str">
        <f t="shared" si="4"/>
        <v>shorts</v>
      </c>
      <c r="Q110">
        <v>1370011370</v>
      </c>
      <c r="R110">
        <v>1364827370</v>
      </c>
      <c r="S110" s="9">
        <f t="shared" si="5"/>
        <v>41365.321412037039</v>
      </c>
      <c r="T110" s="9">
        <f t="shared" si="6"/>
        <v>41425.321412037039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 t="b">
        <v>0</v>
      </c>
      <c r="J111">
        <v>47</v>
      </c>
      <c r="K111" t="b">
        <v>1</v>
      </c>
      <c r="L111" s="5">
        <f>(E111/D111)*100</f>
        <v>219.49999999999997</v>
      </c>
      <c r="M111" s="6">
        <f>E111/J111</f>
        <v>46.702127659574465</v>
      </c>
      <c r="N111" t="s">
        <v>8266</v>
      </c>
      <c r="O111" t="str">
        <f t="shared" si="7"/>
        <v>film &amp; video</v>
      </c>
      <c r="P111" t="str">
        <f t="shared" si="4"/>
        <v>shorts</v>
      </c>
      <c r="Q111">
        <v>1298680630</v>
      </c>
      <c r="R111">
        <v>1296088630</v>
      </c>
      <c r="S111" s="9">
        <f t="shared" si="5"/>
        <v>40569.734143518523</v>
      </c>
      <c r="T111" s="9">
        <f t="shared" si="6"/>
        <v>40599.734143518523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 t="b">
        <v>0</v>
      </c>
      <c r="J112">
        <v>26</v>
      </c>
      <c r="K112" t="b">
        <v>1</v>
      </c>
      <c r="L112" s="5">
        <f>(E112/D112)*100</f>
        <v>130.76923076923077</v>
      </c>
      <c r="M112" s="6">
        <f>E112/J112</f>
        <v>65.384615384615387</v>
      </c>
      <c r="N112" t="s">
        <v>8266</v>
      </c>
      <c r="O112" t="str">
        <f t="shared" si="7"/>
        <v>film &amp; video</v>
      </c>
      <c r="P112" t="str">
        <f t="shared" si="4"/>
        <v>shorts</v>
      </c>
      <c r="Q112">
        <v>1384408740</v>
      </c>
      <c r="R112">
        <v>1381445253</v>
      </c>
      <c r="S112" s="9">
        <f t="shared" si="5"/>
        <v>41557.65802083334</v>
      </c>
      <c r="T112" s="9">
        <f t="shared" si="6"/>
        <v>41591.957638888889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 t="b">
        <v>0</v>
      </c>
      <c r="J113">
        <v>53</v>
      </c>
      <c r="K113" t="b">
        <v>1</v>
      </c>
      <c r="L113" s="5">
        <f>(E113/D113)*100</f>
        <v>154.57142857142858</v>
      </c>
      <c r="M113" s="6">
        <f>E113/J113</f>
        <v>102.0754716981132</v>
      </c>
      <c r="N113" t="s">
        <v>8266</v>
      </c>
      <c r="O113" t="str">
        <f t="shared" si="7"/>
        <v>film &amp; video</v>
      </c>
      <c r="P113" t="str">
        <f t="shared" si="4"/>
        <v>shorts</v>
      </c>
      <c r="Q113">
        <v>1433059187</v>
      </c>
      <c r="R113">
        <v>1430467187</v>
      </c>
      <c r="S113" s="9">
        <f t="shared" si="5"/>
        <v>42125.041516203702</v>
      </c>
      <c r="T113" s="9">
        <f t="shared" si="6"/>
        <v>42155.041516203702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 t="b">
        <v>0</v>
      </c>
      <c r="J114">
        <v>81</v>
      </c>
      <c r="K114" t="b">
        <v>1</v>
      </c>
      <c r="L114" s="5">
        <f>(E114/D114)*100</f>
        <v>104</v>
      </c>
      <c r="M114" s="6">
        <f>E114/J114</f>
        <v>64.197530864197532</v>
      </c>
      <c r="N114" t="s">
        <v>8266</v>
      </c>
      <c r="O114" t="str">
        <f t="shared" si="7"/>
        <v>film &amp; video</v>
      </c>
      <c r="P114" t="str">
        <f t="shared" si="4"/>
        <v>shorts</v>
      </c>
      <c r="Q114">
        <v>1397354400</v>
      </c>
      <c r="R114">
        <v>1395277318</v>
      </c>
      <c r="S114" s="9">
        <f t="shared" si="5"/>
        <v>41717.75136574074</v>
      </c>
      <c r="T114" s="9">
        <f t="shared" si="6"/>
        <v>41741.791666666672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 t="b">
        <v>0</v>
      </c>
      <c r="J115">
        <v>78</v>
      </c>
      <c r="K115" t="b">
        <v>1</v>
      </c>
      <c r="L115" s="5">
        <f>(E115/D115)*100</f>
        <v>141</v>
      </c>
      <c r="M115" s="6">
        <f>E115/J115</f>
        <v>90.384615384615387</v>
      </c>
      <c r="N115" t="s">
        <v>8266</v>
      </c>
      <c r="O115" t="str">
        <f t="shared" si="7"/>
        <v>film &amp; video</v>
      </c>
      <c r="P115" t="str">
        <f t="shared" si="4"/>
        <v>shorts</v>
      </c>
      <c r="Q115">
        <v>1312642800</v>
      </c>
      <c r="R115">
        <v>1311963128</v>
      </c>
      <c r="S115" s="9">
        <f t="shared" si="5"/>
        <v>40753.46675925926</v>
      </c>
      <c r="T115" s="9">
        <f t="shared" si="6"/>
        <v>40761.333333333336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 t="b">
        <v>0</v>
      </c>
      <c r="J116">
        <v>35</v>
      </c>
      <c r="K116" t="b">
        <v>1</v>
      </c>
      <c r="L116" s="5">
        <f>(E116/D116)*100</f>
        <v>103.33333333333334</v>
      </c>
      <c r="M116" s="6">
        <f>E116/J116</f>
        <v>88.571428571428569</v>
      </c>
      <c r="N116" t="s">
        <v>8266</v>
      </c>
      <c r="O116" t="str">
        <f t="shared" si="7"/>
        <v>film &amp; video</v>
      </c>
      <c r="P116" t="str">
        <f t="shared" si="4"/>
        <v>shorts</v>
      </c>
      <c r="Q116">
        <v>1326436488</v>
      </c>
      <c r="R116">
        <v>1321252488</v>
      </c>
      <c r="S116" s="9">
        <f t="shared" si="5"/>
        <v>40860.982500000006</v>
      </c>
      <c r="T116" s="9">
        <f t="shared" si="6"/>
        <v>40920.982500000006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 t="b">
        <v>0</v>
      </c>
      <c r="J117">
        <v>22</v>
      </c>
      <c r="K117" t="b">
        <v>1</v>
      </c>
      <c r="L117" s="5">
        <f>(E117/D117)*100</f>
        <v>140.44444444444443</v>
      </c>
      <c r="M117" s="6">
        <f>E117/J117</f>
        <v>28.727272727272727</v>
      </c>
      <c r="N117" t="s">
        <v>8266</v>
      </c>
      <c r="O117" t="str">
        <f t="shared" si="7"/>
        <v>film &amp; video</v>
      </c>
      <c r="P117" t="str">
        <f t="shared" si="4"/>
        <v>shorts</v>
      </c>
      <c r="Q117">
        <v>1328377444</v>
      </c>
      <c r="R117">
        <v>1326217444</v>
      </c>
      <c r="S117" s="9">
        <f t="shared" si="5"/>
        <v>40918.447268518517</v>
      </c>
      <c r="T117" s="9">
        <f t="shared" si="6"/>
        <v>40943.447268518517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 t="b">
        <v>0</v>
      </c>
      <c r="J118">
        <v>57</v>
      </c>
      <c r="K118" t="b">
        <v>1</v>
      </c>
      <c r="L118" s="5">
        <f>(E118/D118)*100</f>
        <v>113.65714285714286</v>
      </c>
      <c r="M118" s="6">
        <f>E118/J118</f>
        <v>69.78947368421052</v>
      </c>
      <c r="N118" t="s">
        <v>8266</v>
      </c>
      <c r="O118" t="str">
        <f t="shared" si="7"/>
        <v>film &amp; video</v>
      </c>
      <c r="P118" t="str">
        <f t="shared" si="4"/>
        <v>shorts</v>
      </c>
      <c r="Q118">
        <v>1302260155</v>
      </c>
      <c r="R118">
        <v>1298289355</v>
      </c>
      <c r="S118" s="9">
        <f t="shared" si="5"/>
        <v>40595.205497685187</v>
      </c>
      <c r="T118" s="9">
        <f t="shared" si="6"/>
        <v>40641.163831018523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 t="b">
        <v>0</v>
      </c>
      <c r="J119">
        <v>27</v>
      </c>
      <c r="K119" t="b">
        <v>1</v>
      </c>
      <c r="L119" s="5">
        <f>(E119/D119)*100</f>
        <v>100.49377777777779</v>
      </c>
      <c r="M119" s="6">
        <f>E119/J119</f>
        <v>167.48962962962963</v>
      </c>
      <c r="N119" t="s">
        <v>8266</v>
      </c>
      <c r="O119" t="str">
        <f t="shared" si="7"/>
        <v>film &amp; video</v>
      </c>
      <c r="P119" t="str">
        <f t="shared" si="4"/>
        <v>shorts</v>
      </c>
      <c r="Q119">
        <v>1276110000</v>
      </c>
      <c r="R119">
        <v>1268337744</v>
      </c>
      <c r="S119" s="9">
        <f t="shared" si="5"/>
        <v>40248.543333333335</v>
      </c>
      <c r="T119" s="9">
        <f t="shared" si="6"/>
        <v>40338.5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 t="b">
        <v>0</v>
      </c>
      <c r="J120">
        <v>39</v>
      </c>
      <c r="K120" t="b">
        <v>1</v>
      </c>
      <c r="L120" s="5">
        <f>(E120/D120)*100</f>
        <v>113.03159999999998</v>
      </c>
      <c r="M120" s="6">
        <f>E120/J120</f>
        <v>144.91230769230768</v>
      </c>
      <c r="N120" t="s">
        <v>8266</v>
      </c>
      <c r="O120" t="str">
        <f t="shared" si="7"/>
        <v>film &amp; video</v>
      </c>
      <c r="P120" t="str">
        <f t="shared" si="4"/>
        <v>shorts</v>
      </c>
      <c r="Q120">
        <v>1311902236</v>
      </c>
      <c r="R120">
        <v>1309310236</v>
      </c>
      <c r="S120" s="9">
        <f t="shared" si="5"/>
        <v>40722.761990740742</v>
      </c>
      <c r="T120" s="9">
        <f t="shared" si="6"/>
        <v>40752.761990740742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 t="b">
        <v>0</v>
      </c>
      <c r="J121">
        <v>37</v>
      </c>
      <c r="K121" t="b">
        <v>1</v>
      </c>
      <c r="L121" s="5">
        <f>(E121/D121)*100</f>
        <v>104.55692307692308</v>
      </c>
      <c r="M121" s="6">
        <f>E121/J121</f>
        <v>91.840540540540545</v>
      </c>
      <c r="N121" t="s">
        <v>8266</v>
      </c>
      <c r="O121" t="str">
        <f t="shared" si="7"/>
        <v>film &amp; video</v>
      </c>
      <c r="P121" t="str">
        <f t="shared" si="4"/>
        <v>shorts</v>
      </c>
      <c r="Q121">
        <v>1313276400</v>
      </c>
      <c r="R121">
        <v>1310693986</v>
      </c>
      <c r="S121" s="9">
        <f t="shared" si="5"/>
        <v>40738.777615740742</v>
      </c>
      <c r="T121" s="9">
        <f t="shared" si="6"/>
        <v>40768.666666666672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 t="b">
        <v>0</v>
      </c>
      <c r="J122">
        <v>1</v>
      </c>
      <c r="K122" t="b">
        <v>0</v>
      </c>
      <c r="L122" s="5">
        <f>(E122/D122)*100</f>
        <v>1.4285714285714287E-2</v>
      </c>
      <c r="M122" s="6">
        <f>E122/J122</f>
        <v>10</v>
      </c>
      <c r="N122" t="s">
        <v>8267</v>
      </c>
      <c r="O122" t="str">
        <f t="shared" si="7"/>
        <v>film &amp; video</v>
      </c>
      <c r="P122" t="str">
        <f t="shared" si="4"/>
        <v>science fiction</v>
      </c>
      <c r="Q122">
        <v>1475457107</v>
      </c>
      <c r="R122">
        <v>1472865107</v>
      </c>
      <c r="S122" s="9">
        <f t="shared" si="5"/>
        <v>42615.758182870377</v>
      </c>
      <c r="T122" s="9">
        <f t="shared" si="6"/>
        <v>42645.758182870377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 t="b">
        <v>0</v>
      </c>
      <c r="J123">
        <v>1</v>
      </c>
      <c r="K123" t="b">
        <v>0</v>
      </c>
      <c r="L123" s="5">
        <f>(E123/D123)*100</f>
        <v>3.3333333333333333E-2</v>
      </c>
      <c r="M123" s="6">
        <f>E123/J123</f>
        <v>1</v>
      </c>
      <c r="N123" t="s">
        <v>8267</v>
      </c>
      <c r="O123" t="str">
        <f t="shared" si="7"/>
        <v>film &amp; video</v>
      </c>
      <c r="P123" t="str">
        <f t="shared" si="4"/>
        <v>science fiction</v>
      </c>
      <c r="Q123">
        <v>1429352160</v>
      </c>
      <c r="R123">
        <v>1427993710</v>
      </c>
      <c r="S123" s="9">
        <f t="shared" si="5"/>
        <v>42096.413310185184</v>
      </c>
      <c r="T123" s="9">
        <f t="shared" si="6"/>
        <v>42112.136111111111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 t="b">
        <v>0</v>
      </c>
      <c r="J124">
        <v>0</v>
      </c>
      <c r="K124" t="b">
        <v>0</v>
      </c>
      <c r="L124" s="5">
        <f>(E124/D124)*100</f>
        <v>0</v>
      </c>
      <c r="M124" s="6" t="e">
        <f>E124/J124</f>
        <v>#DIV/0!</v>
      </c>
      <c r="N124" t="s">
        <v>8267</v>
      </c>
      <c r="O124" t="str">
        <f t="shared" si="7"/>
        <v>film &amp; video</v>
      </c>
      <c r="P124" t="str">
        <f t="shared" si="4"/>
        <v>science fiction</v>
      </c>
      <c r="Q124">
        <v>1476094907</v>
      </c>
      <c r="R124">
        <v>1470910907</v>
      </c>
      <c r="S124" s="9">
        <f t="shared" si="5"/>
        <v>42593.140127314815</v>
      </c>
      <c r="T124" s="9">
        <f t="shared" si="6"/>
        <v>42653.140127314815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 t="b">
        <v>0</v>
      </c>
      <c r="J125">
        <v>6</v>
      </c>
      <c r="K125" t="b">
        <v>0</v>
      </c>
      <c r="L125" s="5">
        <f>(E125/D125)*100</f>
        <v>0.27454545454545454</v>
      </c>
      <c r="M125" s="6">
        <f>E125/J125</f>
        <v>25.166666666666668</v>
      </c>
      <c r="N125" t="s">
        <v>8267</v>
      </c>
      <c r="O125" t="str">
        <f t="shared" si="7"/>
        <v>film &amp; video</v>
      </c>
      <c r="P125" t="str">
        <f t="shared" si="4"/>
        <v>science fiction</v>
      </c>
      <c r="Q125">
        <v>1414533600</v>
      </c>
      <c r="R125">
        <v>1411411564</v>
      </c>
      <c r="S125" s="9">
        <f t="shared" si="5"/>
        <v>41904.490324074075</v>
      </c>
      <c r="T125" s="9">
        <f t="shared" si="6"/>
        <v>41940.625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 t="b">
        <v>0</v>
      </c>
      <c r="J126">
        <v>0</v>
      </c>
      <c r="K126" t="b">
        <v>0</v>
      </c>
      <c r="L126" s="5">
        <f>(E126/D126)*100</f>
        <v>0</v>
      </c>
      <c r="M126" s="6" t="e">
        <f>E126/J126</f>
        <v>#DIV/0!</v>
      </c>
      <c r="N126" t="s">
        <v>8267</v>
      </c>
      <c r="O126" t="str">
        <f t="shared" si="7"/>
        <v>film &amp; video</v>
      </c>
      <c r="P126" t="str">
        <f t="shared" si="4"/>
        <v>science fiction</v>
      </c>
      <c r="Q126">
        <v>1431728242</v>
      </c>
      <c r="R126">
        <v>1429568242</v>
      </c>
      <c r="S126" s="9">
        <f t="shared" si="5"/>
        <v>42114.637060185189</v>
      </c>
      <c r="T126" s="9">
        <f t="shared" si="6"/>
        <v>42139.637060185189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 t="b">
        <v>0</v>
      </c>
      <c r="J127">
        <v>6</v>
      </c>
      <c r="K127" t="b">
        <v>0</v>
      </c>
      <c r="L127" s="5">
        <f>(E127/D127)*100</f>
        <v>14.000000000000002</v>
      </c>
      <c r="M127" s="6">
        <f>E127/J127</f>
        <v>11.666666666666666</v>
      </c>
      <c r="N127" t="s">
        <v>8267</v>
      </c>
      <c r="O127" t="str">
        <f t="shared" si="7"/>
        <v>film &amp; video</v>
      </c>
      <c r="P127" t="str">
        <f t="shared" si="4"/>
        <v>science fiction</v>
      </c>
      <c r="Q127">
        <v>1486165880</v>
      </c>
      <c r="R127">
        <v>1480981880</v>
      </c>
      <c r="S127" s="9">
        <f t="shared" si="5"/>
        <v>42709.702314814822</v>
      </c>
      <c r="T127" s="9">
        <f t="shared" si="6"/>
        <v>42769.702314814822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 t="b">
        <v>0</v>
      </c>
      <c r="J128">
        <v>13</v>
      </c>
      <c r="K128" t="b">
        <v>0</v>
      </c>
      <c r="L128" s="5">
        <f>(E128/D128)*100</f>
        <v>5.548</v>
      </c>
      <c r="M128" s="6">
        <f>E128/J128</f>
        <v>106.69230769230769</v>
      </c>
      <c r="N128" t="s">
        <v>8267</v>
      </c>
      <c r="O128" t="str">
        <f t="shared" si="7"/>
        <v>film &amp; video</v>
      </c>
      <c r="P128" t="str">
        <f t="shared" si="4"/>
        <v>science fiction</v>
      </c>
      <c r="Q128">
        <v>1433988000</v>
      </c>
      <c r="R128">
        <v>1431353337</v>
      </c>
      <c r="S128" s="9">
        <f t="shared" si="5"/>
        <v>42135.297881944447</v>
      </c>
      <c r="T128" s="9">
        <f t="shared" si="6"/>
        <v>42165.791666666664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 t="b">
        <v>0</v>
      </c>
      <c r="J129">
        <v>4</v>
      </c>
      <c r="K129" t="b">
        <v>0</v>
      </c>
      <c r="L129" s="5">
        <f>(E129/D129)*100</f>
        <v>2.375</v>
      </c>
      <c r="M129" s="6">
        <f>E129/J129</f>
        <v>47.5</v>
      </c>
      <c r="N129" t="s">
        <v>8267</v>
      </c>
      <c r="O129" t="str">
        <f t="shared" si="7"/>
        <v>film &amp; video</v>
      </c>
      <c r="P129" t="str">
        <f t="shared" si="4"/>
        <v>science fiction</v>
      </c>
      <c r="Q129">
        <v>1428069541</v>
      </c>
      <c r="R129">
        <v>1425481141</v>
      </c>
      <c r="S129" s="9">
        <f t="shared" si="5"/>
        <v>42067.332650462966</v>
      </c>
      <c r="T129" s="9">
        <f t="shared" si="6"/>
        <v>42097.290983796302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 t="b">
        <v>0</v>
      </c>
      <c r="J130">
        <v>6</v>
      </c>
      <c r="K130" t="b">
        <v>0</v>
      </c>
      <c r="L130" s="5">
        <f>(E130/D130)*100</f>
        <v>1.867</v>
      </c>
      <c r="M130" s="6">
        <f>E130/J130</f>
        <v>311.16666666666669</v>
      </c>
      <c r="N130" t="s">
        <v>8267</v>
      </c>
      <c r="O130" t="str">
        <f t="shared" si="7"/>
        <v>film &amp; video</v>
      </c>
      <c r="P130" t="str">
        <f t="shared" si="4"/>
        <v>science fiction</v>
      </c>
      <c r="Q130">
        <v>1476941293</v>
      </c>
      <c r="R130">
        <v>1473917293</v>
      </c>
      <c r="S130" s="9">
        <f t="shared" si="5"/>
        <v>42627.936261574076</v>
      </c>
      <c r="T130" s="9">
        <f t="shared" si="6"/>
        <v>42662.936261574076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 t="b">
        <v>0</v>
      </c>
      <c r="J131">
        <v>0</v>
      </c>
      <c r="K131" t="b">
        <v>0</v>
      </c>
      <c r="L131" s="5">
        <f>(E131/D131)*100</f>
        <v>0</v>
      </c>
      <c r="M131" s="6" t="e">
        <f>E131/J131</f>
        <v>#DIV/0!</v>
      </c>
      <c r="N131" t="s">
        <v>8267</v>
      </c>
      <c r="O131" t="str">
        <f t="shared" si="7"/>
        <v>film &amp; video</v>
      </c>
      <c r="P131" t="str">
        <f t="shared" ref="P131:P194" si="8">RIGHT(N131,LEN(N131)-FIND("/",(N131)))</f>
        <v>science fiction</v>
      </c>
      <c r="Q131">
        <v>1414708183</v>
      </c>
      <c r="R131">
        <v>1409524183</v>
      </c>
      <c r="S131" s="9">
        <f t="shared" ref="S131:S194" si="9">(((R131/60)/60)/24)+DATE(1970,1,1)+(-7/24)</f>
        <v>41882.645636574074</v>
      </c>
      <c r="T131" s="9">
        <f t="shared" ref="T131:T194" si="10">(((Q131/60)/60)/24)+DATE(1970,1,1)+(-7/24)</f>
        <v>41942.645636574074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 t="b">
        <v>0</v>
      </c>
      <c r="J132">
        <v>0</v>
      </c>
      <c r="K132" t="b">
        <v>0</v>
      </c>
      <c r="L132" s="5">
        <f>(E132/D132)*100</f>
        <v>0</v>
      </c>
      <c r="M132" s="6" t="e">
        <f>E132/J132</f>
        <v>#DIV/0!</v>
      </c>
      <c r="N132" t="s">
        <v>8267</v>
      </c>
      <c r="O132" t="str">
        <f t="shared" ref="O132:O195" si="11">LEFT(N132,FIND("/",N132)-1)</f>
        <v>film &amp; video</v>
      </c>
      <c r="P132" t="str">
        <f t="shared" si="8"/>
        <v>science fiction</v>
      </c>
      <c r="Q132">
        <v>1402949760</v>
      </c>
      <c r="R132">
        <v>1400536692</v>
      </c>
      <c r="S132" s="9">
        <f t="shared" si="9"/>
        <v>41778.623749999999</v>
      </c>
      <c r="T132" s="9">
        <f t="shared" si="10"/>
        <v>41806.552777777782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 t="b">
        <v>0</v>
      </c>
      <c r="J133">
        <v>0</v>
      </c>
      <c r="K133" t="b">
        <v>0</v>
      </c>
      <c r="L133" s="5">
        <f>(E133/D133)*100</f>
        <v>0</v>
      </c>
      <c r="M133" s="6" t="e">
        <f>E133/J133</f>
        <v>#DIV/0!</v>
      </c>
      <c r="N133" t="s">
        <v>8267</v>
      </c>
      <c r="O133" t="str">
        <f t="shared" si="11"/>
        <v>film &amp; video</v>
      </c>
      <c r="P133" t="str">
        <f t="shared" si="8"/>
        <v>science fiction</v>
      </c>
      <c r="Q133">
        <v>1467763200</v>
      </c>
      <c r="R133">
        <v>1466453161</v>
      </c>
      <c r="S133" s="9">
        <f t="shared" si="9"/>
        <v>42541.545844907414</v>
      </c>
      <c r="T133" s="9">
        <f t="shared" si="10"/>
        <v>42556.708333333336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 t="b">
        <v>0</v>
      </c>
      <c r="J134">
        <v>81</v>
      </c>
      <c r="K134" t="b">
        <v>0</v>
      </c>
      <c r="L134" s="5">
        <f>(E134/D134)*100</f>
        <v>9.5687499999999996</v>
      </c>
      <c r="M134" s="6">
        <f>E134/J134</f>
        <v>94.506172839506178</v>
      </c>
      <c r="N134" t="s">
        <v>8267</v>
      </c>
      <c r="O134" t="str">
        <f t="shared" si="11"/>
        <v>film &amp; video</v>
      </c>
      <c r="P134" t="str">
        <f t="shared" si="8"/>
        <v>science fiction</v>
      </c>
      <c r="Q134">
        <v>1415392207</v>
      </c>
      <c r="R134">
        <v>1411500607</v>
      </c>
      <c r="S134" s="9">
        <f t="shared" si="9"/>
        <v>41905.520914351851</v>
      </c>
      <c r="T134" s="9">
        <f t="shared" si="10"/>
        <v>41950.562581018523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 t="b">
        <v>0</v>
      </c>
      <c r="J135">
        <v>0</v>
      </c>
      <c r="K135" t="b">
        <v>0</v>
      </c>
      <c r="L135" s="5">
        <f>(E135/D135)*100</f>
        <v>0</v>
      </c>
      <c r="M135" s="6" t="e">
        <f>E135/J135</f>
        <v>#DIV/0!</v>
      </c>
      <c r="N135" t="s">
        <v>8267</v>
      </c>
      <c r="O135" t="str">
        <f t="shared" si="11"/>
        <v>film &amp; video</v>
      </c>
      <c r="P135" t="str">
        <f t="shared" si="8"/>
        <v>science fiction</v>
      </c>
      <c r="Q135">
        <v>1464715860</v>
      </c>
      <c r="R135">
        <v>1462130584</v>
      </c>
      <c r="S135" s="9">
        <f t="shared" si="9"/>
        <v>42491.516018518516</v>
      </c>
      <c r="T135" s="9">
        <f t="shared" si="10"/>
        <v>42521.438194444447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 t="b">
        <v>0</v>
      </c>
      <c r="J136">
        <v>0</v>
      </c>
      <c r="K136" t="b">
        <v>0</v>
      </c>
      <c r="L136" s="5">
        <f>(E136/D136)*100</f>
        <v>0</v>
      </c>
      <c r="M136" s="6" t="e">
        <f>E136/J136</f>
        <v>#DIV/0!</v>
      </c>
      <c r="N136" t="s">
        <v>8267</v>
      </c>
      <c r="O136" t="str">
        <f t="shared" si="11"/>
        <v>film &amp; video</v>
      </c>
      <c r="P136" t="str">
        <f t="shared" si="8"/>
        <v>science fiction</v>
      </c>
      <c r="Q136">
        <v>1441386000</v>
      </c>
      <c r="R136">
        <v>1438811418</v>
      </c>
      <c r="S136" s="9">
        <f t="shared" si="9"/>
        <v>42221.618263888893</v>
      </c>
      <c r="T136" s="9">
        <f t="shared" si="10"/>
        <v>42251.416666666664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 t="b">
        <v>0</v>
      </c>
      <c r="J137">
        <v>5</v>
      </c>
      <c r="K137" t="b">
        <v>0</v>
      </c>
      <c r="L137" s="5">
        <f>(E137/D137)*100</f>
        <v>13.433333333333334</v>
      </c>
      <c r="M137" s="6">
        <f>E137/J137</f>
        <v>80.599999999999994</v>
      </c>
      <c r="N137" t="s">
        <v>8267</v>
      </c>
      <c r="O137" t="str">
        <f t="shared" si="11"/>
        <v>film &amp; video</v>
      </c>
      <c r="P137" t="str">
        <f t="shared" si="8"/>
        <v>science fiction</v>
      </c>
      <c r="Q137">
        <v>1404241200</v>
      </c>
      <c r="R137">
        <v>1401354597</v>
      </c>
      <c r="S137" s="9">
        <f t="shared" si="9"/>
        <v>41788.090243055558</v>
      </c>
      <c r="T137" s="9">
        <f t="shared" si="10"/>
        <v>41821.5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 t="b">
        <v>0</v>
      </c>
      <c r="J138">
        <v>0</v>
      </c>
      <c r="K138" t="b">
        <v>0</v>
      </c>
      <c r="L138" s="5">
        <f>(E138/D138)*100</f>
        <v>0</v>
      </c>
      <c r="M138" s="6" t="e">
        <f>E138/J138</f>
        <v>#DIV/0!</v>
      </c>
      <c r="N138" t="s">
        <v>8267</v>
      </c>
      <c r="O138" t="str">
        <f t="shared" si="11"/>
        <v>film &amp; video</v>
      </c>
      <c r="P138" t="str">
        <f t="shared" si="8"/>
        <v>science fiction</v>
      </c>
      <c r="Q138">
        <v>1431771360</v>
      </c>
      <c r="R138">
        <v>1427968234</v>
      </c>
      <c r="S138" s="9">
        <f t="shared" si="9"/>
        <v>42096.118449074078</v>
      </c>
      <c r="T138" s="9">
        <f t="shared" si="10"/>
        <v>42140.136111111111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 t="b">
        <v>0</v>
      </c>
      <c r="J139">
        <v>0</v>
      </c>
      <c r="K139" t="b">
        <v>0</v>
      </c>
      <c r="L139" s="5">
        <f>(E139/D139)*100</f>
        <v>0</v>
      </c>
      <c r="M139" s="6" t="e">
        <f>E139/J139</f>
        <v>#DIV/0!</v>
      </c>
      <c r="N139" t="s">
        <v>8267</v>
      </c>
      <c r="O139" t="str">
        <f t="shared" si="11"/>
        <v>film &amp; video</v>
      </c>
      <c r="P139" t="str">
        <f t="shared" si="8"/>
        <v>science fiction</v>
      </c>
      <c r="Q139">
        <v>1444657593</v>
      </c>
      <c r="R139">
        <v>1440337593</v>
      </c>
      <c r="S139" s="9">
        <f t="shared" si="9"/>
        <v>42239.282326388893</v>
      </c>
      <c r="T139" s="9">
        <f t="shared" si="10"/>
        <v>42289.282326388893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 t="b">
        <v>0</v>
      </c>
      <c r="J140">
        <v>58</v>
      </c>
      <c r="K140" t="b">
        <v>0</v>
      </c>
      <c r="L140" s="5">
        <f>(E140/D140)*100</f>
        <v>3.1413333333333333</v>
      </c>
      <c r="M140" s="6">
        <f>E140/J140</f>
        <v>81.241379310344826</v>
      </c>
      <c r="N140" t="s">
        <v>8267</v>
      </c>
      <c r="O140" t="str">
        <f t="shared" si="11"/>
        <v>film &amp; video</v>
      </c>
      <c r="P140" t="str">
        <f t="shared" si="8"/>
        <v>science fiction</v>
      </c>
      <c r="Q140">
        <v>1438405140</v>
      </c>
      <c r="R140">
        <v>1435731041</v>
      </c>
      <c r="S140" s="9">
        <f t="shared" si="9"/>
        <v>42185.965752314813</v>
      </c>
      <c r="T140" s="9">
        <f t="shared" si="10"/>
        <v>42216.915972222225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 t="b">
        <v>0</v>
      </c>
      <c r="J141">
        <v>1</v>
      </c>
      <c r="K141" t="b">
        <v>0</v>
      </c>
      <c r="L141" s="5">
        <f>(E141/D141)*100</f>
        <v>100</v>
      </c>
      <c r="M141" s="6">
        <f>E141/J141</f>
        <v>500</v>
      </c>
      <c r="N141" t="s">
        <v>8267</v>
      </c>
      <c r="O141" t="str">
        <f t="shared" si="11"/>
        <v>film &amp; video</v>
      </c>
      <c r="P141" t="str">
        <f t="shared" si="8"/>
        <v>science fiction</v>
      </c>
      <c r="Q141">
        <v>1436738772</v>
      </c>
      <c r="R141">
        <v>1435874772</v>
      </c>
      <c r="S141" s="9">
        <f t="shared" si="9"/>
        <v>42187.629305555558</v>
      </c>
      <c r="T141" s="9">
        <f t="shared" si="10"/>
        <v>42197.629305555558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 t="b">
        <v>0</v>
      </c>
      <c r="J142">
        <v>0</v>
      </c>
      <c r="K142" t="b">
        <v>0</v>
      </c>
      <c r="L142" s="5">
        <f>(E142/D142)*100</f>
        <v>0</v>
      </c>
      <c r="M142" s="6" t="e">
        <f>E142/J142</f>
        <v>#DIV/0!</v>
      </c>
      <c r="N142" t="s">
        <v>8267</v>
      </c>
      <c r="O142" t="str">
        <f t="shared" si="11"/>
        <v>film &amp; video</v>
      </c>
      <c r="P142" t="str">
        <f t="shared" si="8"/>
        <v>science fiction</v>
      </c>
      <c r="Q142">
        <v>1426823132</v>
      </c>
      <c r="R142">
        <v>1424234732</v>
      </c>
      <c r="S142" s="9">
        <f t="shared" si="9"/>
        <v>42052.906620370377</v>
      </c>
      <c r="T142" s="9">
        <f t="shared" si="10"/>
        <v>42082.864953703705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 t="b">
        <v>0</v>
      </c>
      <c r="J143">
        <v>28</v>
      </c>
      <c r="K143" t="b">
        <v>0</v>
      </c>
      <c r="L143" s="5">
        <f>(E143/D143)*100</f>
        <v>10.775</v>
      </c>
      <c r="M143" s="6">
        <f>E143/J143</f>
        <v>46.178571428571431</v>
      </c>
      <c r="N143" t="s">
        <v>8267</v>
      </c>
      <c r="O143" t="str">
        <f t="shared" si="11"/>
        <v>film &amp; video</v>
      </c>
      <c r="P143" t="str">
        <f t="shared" si="8"/>
        <v>science fiction</v>
      </c>
      <c r="Q143">
        <v>1433043623</v>
      </c>
      <c r="R143">
        <v>1429155623</v>
      </c>
      <c r="S143" s="9">
        <f t="shared" si="9"/>
        <v>42109.861377314817</v>
      </c>
      <c r="T143" s="9">
        <f t="shared" si="10"/>
        <v>42154.861377314817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 t="b">
        <v>0</v>
      </c>
      <c r="J144">
        <v>1</v>
      </c>
      <c r="K144" t="b">
        <v>0</v>
      </c>
      <c r="L144" s="5">
        <f>(E144/D144)*100</f>
        <v>0.33333333333333337</v>
      </c>
      <c r="M144" s="6">
        <f>E144/J144</f>
        <v>10</v>
      </c>
      <c r="N144" t="s">
        <v>8267</v>
      </c>
      <c r="O144" t="str">
        <f t="shared" si="11"/>
        <v>film &amp; video</v>
      </c>
      <c r="P144" t="str">
        <f t="shared" si="8"/>
        <v>science fiction</v>
      </c>
      <c r="Q144">
        <v>1416176778</v>
      </c>
      <c r="R144">
        <v>1414358778</v>
      </c>
      <c r="S144" s="9">
        <f t="shared" si="9"/>
        <v>41938.601597222223</v>
      </c>
      <c r="T144" s="9">
        <f t="shared" si="10"/>
        <v>41959.643263888887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 t="b">
        <v>0</v>
      </c>
      <c r="J145">
        <v>0</v>
      </c>
      <c r="K145" t="b">
        <v>0</v>
      </c>
      <c r="L145" s="5">
        <f>(E145/D145)*100</f>
        <v>0</v>
      </c>
      <c r="M145" s="6" t="e">
        <f>E145/J145</f>
        <v>#DIV/0!</v>
      </c>
      <c r="N145" t="s">
        <v>8267</v>
      </c>
      <c r="O145" t="str">
        <f t="shared" si="11"/>
        <v>film &amp; video</v>
      </c>
      <c r="P145" t="str">
        <f t="shared" si="8"/>
        <v>science fiction</v>
      </c>
      <c r="Q145">
        <v>1472882100</v>
      </c>
      <c r="R145">
        <v>1467941542</v>
      </c>
      <c r="S145" s="9">
        <f t="shared" si="9"/>
        <v>42558.77247685186</v>
      </c>
      <c r="T145" s="9">
        <f t="shared" si="10"/>
        <v>42615.954861111117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 t="b">
        <v>0</v>
      </c>
      <c r="J146">
        <v>37</v>
      </c>
      <c r="K146" t="b">
        <v>0</v>
      </c>
      <c r="L146" s="5">
        <f>(E146/D146)*100</f>
        <v>27.6</v>
      </c>
      <c r="M146" s="6">
        <f>E146/J146</f>
        <v>55.945945945945944</v>
      </c>
      <c r="N146" t="s">
        <v>8267</v>
      </c>
      <c r="O146" t="str">
        <f t="shared" si="11"/>
        <v>film &amp; video</v>
      </c>
      <c r="P146" t="str">
        <f t="shared" si="8"/>
        <v>science fiction</v>
      </c>
      <c r="Q146">
        <v>1428945472</v>
      </c>
      <c r="R146">
        <v>1423765072</v>
      </c>
      <c r="S146" s="9">
        <f t="shared" si="9"/>
        <v>42047.470740740748</v>
      </c>
      <c r="T146" s="9">
        <f t="shared" si="10"/>
        <v>42107.429074074076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 t="b">
        <v>0</v>
      </c>
      <c r="J147">
        <v>9</v>
      </c>
      <c r="K147" t="b">
        <v>0</v>
      </c>
      <c r="L147" s="5">
        <f>(E147/D147)*100</f>
        <v>7.5111111111111111</v>
      </c>
      <c r="M147" s="6">
        <f>E147/J147</f>
        <v>37.555555555555557</v>
      </c>
      <c r="N147" t="s">
        <v>8267</v>
      </c>
      <c r="O147" t="str">
        <f t="shared" si="11"/>
        <v>film &amp; video</v>
      </c>
      <c r="P147" t="str">
        <f t="shared" si="8"/>
        <v>science fiction</v>
      </c>
      <c r="Q147">
        <v>1439298052</v>
      </c>
      <c r="R147">
        <v>1436965252</v>
      </c>
      <c r="S147" s="9">
        <f t="shared" si="9"/>
        <v>42200.250601851854</v>
      </c>
      <c r="T147" s="9">
        <f t="shared" si="10"/>
        <v>42227.250601851854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 t="b">
        <v>0</v>
      </c>
      <c r="J148">
        <v>3</v>
      </c>
      <c r="K148" t="b">
        <v>0</v>
      </c>
      <c r="L148" s="5">
        <f>(E148/D148)*100</f>
        <v>0.57499999999999996</v>
      </c>
      <c r="M148" s="6">
        <f>E148/J148</f>
        <v>38.333333333333336</v>
      </c>
      <c r="N148" t="s">
        <v>8267</v>
      </c>
      <c r="O148" t="str">
        <f t="shared" si="11"/>
        <v>film &amp; video</v>
      </c>
      <c r="P148" t="str">
        <f t="shared" si="8"/>
        <v>science fiction</v>
      </c>
      <c r="Q148">
        <v>1484698998</v>
      </c>
      <c r="R148">
        <v>1479514998</v>
      </c>
      <c r="S148" s="9">
        <f t="shared" si="9"/>
        <v>42692.72451388889</v>
      </c>
      <c r="T148" s="9">
        <f t="shared" si="10"/>
        <v>42752.72451388889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 t="b">
        <v>0</v>
      </c>
      <c r="J149">
        <v>0</v>
      </c>
      <c r="K149" t="b">
        <v>0</v>
      </c>
      <c r="L149" s="5">
        <f>(E149/D149)*100</f>
        <v>0</v>
      </c>
      <c r="M149" s="6" t="e">
        <f>E149/J149</f>
        <v>#DIV/0!</v>
      </c>
      <c r="N149" t="s">
        <v>8267</v>
      </c>
      <c r="O149" t="str">
        <f t="shared" si="11"/>
        <v>film &amp; video</v>
      </c>
      <c r="P149" t="str">
        <f t="shared" si="8"/>
        <v>science fiction</v>
      </c>
      <c r="Q149">
        <v>1420741080</v>
      </c>
      <c r="R149">
        <v>1417026340</v>
      </c>
      <c r="S149" s="9">
        <f t="shared" si="9"/>
        <v>41969.476157407415</v>
      </c>
      <c r="T149" s="9">
        <f t="shared" si="10"/>
        <v>42012.470833333333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 t="b">
        <v>0</v>
      </c>
      <c r="J150">
        <v>2</v>
      </c>
      <c r="K150" t="b">
        <v>0</v>
      </c>
      <c r="L150" s="5">
        <f>(E150/D150)*100</f>
        <v>0.08</v>
      </c>
      <c r="M150" s="6">
        <f>E150/J150</f>
        <v>20</v>
      </c>
      <c r="N150" t="s">
        <v>8267</v>
      </c>
      <c r="O150" t="str">
        <f t="shared" si="11"/>
        <v>film &amp; video</v>
      </c>
      <c r="P150" t="str">
        <f t="shared" si="8"/>
        <v>science fiction</v>
      </c>
      <c r="Q150">
        <v>1456555536</v>
      </c>
      <c r="R150">
        <v>1453963536</v>
      </c>
      <c r="S150" s="9">
        <f t="shared" si="9"/>
        <v>42396.99</v>
      </c>
      <c r="T150" s="9">
        <f t="shared" si="10"/>
        <v>42426.99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 t="b">
        <v>0</v>
      </c>
      <c r="J151">
        <v>6</v>
      </c>
      <c r="K151" t="b">
        <v>0</v>
      </c>
      <c r="L151" s="5">
        <f>(E151/D151)*100</f>
        <v>0.91999999999999993</v>
      </c>
      <c r="M151" s="6">
        <f>E151/J151</f>
        <v>15.333333333333334</v>
      </c>
      <c r="N151" t="s">
        <v>8267</v>
      </c>
      <c r="O151" t="str">
        <f t="shared" si="11"/>
        <v>film &amp; video</v>
      </c>
      <c r="P151" t="str">
        <f t="shared" si="8"/>
        <v>science fiction</v>
      </c>
      <c r="Q151">
        <v>1419494400</v>
      </c>
      <c r="R151">
        <v>1416888470</v>
      </c>
      <c r="S151" s="9">
        <f t="shared" si="9"/>
        <v>41967.880439814813</v>
      </c>
      <c r="T151" s="9">
        <f t="shared" si="10"/>
        <v>41998.041666666664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 t="b">
        <v>0</v>
      </c>
      <c r="J152">
        <v>67</v>
      </c>
      <c r="K152" t="b">
        <v>0</v>
      </c>
      <c r="L152" s="5">
        <f>(E152/D152)*100</f>
        <v>23.163076923076922</v>
      </c>
      <c r="M152" s="6">
        <f>E152/J152</f>
        <v>449.43283582089555</v>
      </c>
      <c r="N152" t="s">
        <v>8267</v>
      </c>
      <c r="O152" t="str">
        <f t="shared" si="11"/>
        <v>film &amp; video</v>
      </c>
      <c r="P152" t="str">
        <f t="shared" si="8"/>
        <v>science fiction</v>
      </c>
      <c r="Q152">
        <v>1432612382</v>
      </c>
      <c r="R152">
        <v>1427428382</v>
      </c>
      <c r="S152" s="9">
        <f t="shared" si="9"/>
        <v>42089.870162037041</v>
      </c>
      <c r="T152" s="9">
        <f t="shared" si="10"/>
        <v>42149.870162037041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 t="b">
        <v>0</v>
      </c>
      <c r="J153">
        <v>5</v>
      </c>
      <c r="K153" t="b">
        <v>0</v>
      </c>
      <c r="L153" s="5">
        <f>(E153/D153)*100</f>
        <v>5.5999999999999994E-2</v>
      </c>
      <c r="M153" s="6">
        <f>E153/J153</f>
        <v>28</v>
      </c>
      <c r="N153" t="s">
        <v>8267</v>
      </c>
      <c r="O153" t="str">
        <f t="shared" si="11"/>
        <v>film &amp; video</v>
      </c>
      <c r="P153" t="str">
        <f t="shared" si="8"/>
        <v>science fiction</v>
      </c>
      <c r="Q153">
        <v>1434633191</v>
      </c>
      <c r="R153">
        <v>1429449191</v>
      </c>
      <c r="S153" s="9">
        <f t="shared" si="9"/>
        <v>42113.259155092594</v>
      </c>
      <c r="T153" s="9">
        <f t="shared" si="10"/>
        <v>42173.259155092594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 t="b">
        <v>0</v>
      </c>
      <c r="J154">
        <v>2</v>
      </c>
      <c r="K154" t="b">
        <v>0</v>
      </c>
      <c r="L154" s="5">
        <f>(E154/D154)*100</f>
        <v>7.8947368421052634E-3</v>
      </c>
      <c r="M154" s="6">
        <f>E154/J154</f>
        <v>15</v>
      </c>
      <c r="N154" t="s">
        <v>8267</v>
      </c>
      <c r="O154" t="str">
        <f t="shared" si="11"/>
        <v>film &amp; video</v>
      </c>
      <c r="P154" t="str">
        <f t="shared" si="8"/>
        <v>science fiction</v>
      </c>
      <c r="Q154">
        <v>1411437100</v>
      </c>
      <c r="R154">
        <v>1408845100</v>
      </c>
      <c r="S154" s="9">
        <f t="shared" si="9"/>
        <v>41874.785879629635</v>
      </c>
      <c r="T154" s="9">
        <f t="shared" si="10"/>
        <v>41904.785879629635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 t="b">
        <v>0</v>
      </c>
      <c r="J155">
        <v>10</v>
      </c>
      <c r="K155" t="b">
        <v>0</v>
      </c>
      <c r="L155" s="5">
        <f>(E155/D155)*100</f>
        <v>0.71799999999999997</v>
      </c>
      <c r="M155" s="6">
        <f>E155/J155</f>
        <v>35.9</v>
      </c>
      <c r="N155" t="s">
        <v>8267</v>
      </c>
      <c r="O155" t="str">
        <f t="shared" si="11"/>
        <v>film &amp; video</v>
      </c>
      <c r="P155" t="str">
        <f t="shared" si="8"/>
        <v>science fiction</v>
      </c>
      <c r="Q155">
        <v>1417532644</v>
      </c>
      <c r="R155">
        <v>1413900244</v>
      </c>
      <c r="S155" s="9">
        <f t="shared" si="9"/>
        <v>41933.294490740744</v>
      </c>
      <c r="T155" s="9">
        <f t="shared" si="10"/>
        <v>41975.336157407415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 t="b">
        <v>0</v>
      </c>
      <c r="J156">
        <v>3</v>
      </c>
      <c r="K156" t="b">
        <v>0</v>
      </c>
      <c r="L156" s="5">
        <f>(E156/D156)*100</f>
        <v>2.666666666666667</v>
      </c>
      <c r="M156" s="6">
        <f>E156/J156</f>
        <v>13.333333333333334</v>
      </c>
      <c r="N156" t="s">
        <v>8267</v>
      </c>
      <c r="O156" t="str">
        <f t="shared" si="11"/>
        <v>film &amp; video</v>
      </c>
      <c r="P156" t="str">
        <f t="shared" si="8"/>
        <v>science fiction</v>
      </c>
      <c r="Q156">
        <v>1433336895</v>
      </c>
      <c r="R156">
        <v>1429621695</v>
      </c>
      <c r="S156" s="9">
        <f t="shared" si="9"/>
        <v>42115.255729166667</v>
      </c>
      <c r="T156" s="9">
        <f t="shared" si="10"/>
        <v>42158.255729166667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 t="b">
        <v>0</v>
      </c>
      <c r="J157">
        <v>4</v>
      </c>
      <c r="K157" t="b">
        <v>0</v>
      </c>
      <c r="L157" s="5">
        <f>(E157/D157)*100</f>
        <v>6.0000000000000001E-3</v>
      </c>
      <c r="M157" s="6">
        <f>E157/J157</f>
        <v>20.25</v>
      </c>
      <c r="N157" t="s">
        <v>8267</v>
      </c>
      <c r="O157" t="str">
        <f t="shared" si="11"/>
        <v>film &amp; video</v>
      </c>
      <c r="P157" t="str">
        <f t="shared" si="8"/>
        <v>science fiction</v>
      </c>
      <c r="Q157">
        <v>1437657935</v>
      </c>
      <c r="R157">
        <v>1434201935</v>
      </c>
      <c r="S157" s="9">
        <f t="shared" si="9"/>
        <v>42168.267766203709</v>
      </c>
      <c r="T157" s="9">
        <f t="shared" si="10"/>
        <v>42208.267766203709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 t="b">
        <v>0</v>
      </c>
      <c r="J158">
        <v>15</v>
      </c>
      <c r="K158" t="b">
        <v>0</v>
      </c>
      <c r="L158" s="5">
        <f>(E158/D158)*100</f>
        <v>5.0999999999999996</v>
      </c>
      <c r="M158" s="6">
        <f>E158/J158</f>
        <v>119</v>
      </c>
      <c r="N158" t="s">
        <v>8267</v>
      </c>
      <c r="O158" t="str">
        <f t="shared" si="11"/>
        <v>film &amp; video</v>
      </c>
      <c r="P158" t="str">
        <f t="shared" si="8"/>
        <v>science fiction</v>
      </c>
      <c r="Q158">
        <v>1407034796</v>
      </c>
      <c r="R158">
        <v>1401850796</v>
      </c>
      <c r="S158" s="9">
        <f t="shared" si="9"/>
        <v>41793.833287037043</v>
      </c>
      <c r="T158" s="9">
        <f t="shared" si="10"/>
        <v>41853.833287037043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 t="b">
        <v>0</v>
      </c>
      <c r="J159">
        <v>2</v>
      </c>
      <c r="K159" t="b">
        <v>0</v>
      </c>
      <c r="L159" s="5">
        <f>(E159/D159)*100</f>
        <v>0.26711185308848079</v>
      </c>
      <c r="M159" s="6">
        <f>E159/J159</f>
        <v>4</v>
      </c>
      <c r="N159" t="s">
        <v>8267</v>
      </c>
      <c r="O159" t="str">
        <f t="shared" si="11"/>
        <v>film &amp; video</v>
      </c>
      <c r="P159" t="str">
        <f t="shared" si="8"/>
        <v>science fiction</v>
      </c>
      <c r="Q159">
        <v>1456523572</v>
      </c>
      <c r="R159">
        <v>1453931572</v>
      </c>
      <c r="S159" s="9">
        <f t="shared" si="9"/>
        <v>42396.620046296295</v>
      </c>
      <c r="T159" s="9">
        <f t="shared" si="10"/>
        <v>42426.620046296295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 t="b">
        <v>0</v>
      </c>
      <c r="J160">
        <v>0</v>
      </c>
      <c r="K160" t="b">
        <v>0</v>
      </c>
      <c r="L160" s="5">
        <f>(E160/D160)*100</f>
        <v>0</v>
      </c>
      <c r="M160" s="6" t="e">
        <f>E160/J160</f>
        <v>#DIV/0!</v>
      </c>
      <c r="N160" t="s">
        <v>8267</v>
      </c>
      <c r="O160" t="str">
        <f t="shared" si="11"/>
        <v>film &amp; video</v>
      </c>
      <c r="P160" t="str">
        <f t="shared" si="8"/>
        <v>science fiction</v>
      </c>
      <c r="Q160">
        <v>1413942628</v>
      </c>
      <c r="R160">
        <v>1411350628</v>
      </c>
      <c r="S160" s="9">
        <f t="shared" si="9"/>
        <v>41903.785046296296</v>
      </c>
      <c r="T160" s="9">
        <f t="shared" si="10"/>
        <v>41933.785046296296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 t="b">
        <v>0</v>
      </c>
      <c r="J161">
        <v>1</v>
      </c>
      <c r="K161" t="b">
        <v>0</v>
      </c>
      <c r="L161" s="5">
        <f>(E161/D161)*100</f>
        <v>2E-3</v>
      </c>
      <c r="M161" s="6">
        <f>E161/J161</f>
        <v>10</v>
      </c>
      <c r="N161" t="s">
        <v>8267</v>
      </c>
      <c r="O161" t="str">
        <f t="shared" si="11"/>
        <v>film &amp; video</v>
      </c>
      <c r="P161" t="str">
        <f t="shared" si="8"/>
        <v>science fiction</v>
      </c>
      <c r="Q161">
        <v>1467541545</v>
      </c>
      <c r="R161">
        <v>1464085545</v>
      </c>
      <c r="S161" s="9">
        <f t="shared" si="9"/>
        <v>42514.142881944448</v>
      </c>
      <c r="T161" s="9">
        <f t="shared" si="10"/>
        <v>42554.142881944448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 t="b">
        <v>0</v>
      </c>
      <c r="J162">
        <v>0</v>
      </c>
      <c r="K162" t="b">
        <v>0</v>
      </c>
      <c r="L162" s="5">
        <f>(E162/D162)*100</f>
        <v>0</v>
      </c>
      <c r="M162" s="6" t="e">
        <f>E162/J162</f>
        <v>#DIV/0!</v>
      </c>
      <c r="N162" t="s">
        <v>8268</v>
      </c>
      <c r="O162" t="str">
        <f t="shared" si="11"/>
        <v>film &amp; video</v>
      </c>
      <c r="P162" t="str">
        <f t="shared" si="8"/>
        <v>drama</v>
      </c>
      <c r="Q162">
        <v>1439675691</v>
      </c>
      <c r="R162">
        <v>1434491691</v>
      </c>
      <c r="S162" s="9">
        <f t="shared" si="9"/>
        <v>42171.621423611119</v>
      </c>
      <c r="T162" s="9">
        <f t="shared" si="10"/>
        <v>42231.621423611119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 t="b">
        <v>0</v>
      </c>
      <c r="J163">
        <v>1</v>
      </c>
      <c r="K163" t="b">
        <v>0</v>
      </c>
      <c r="L163" s="5">
        <f>(E163/D163)*100</f>
        <v>0.01</v>
      </c>
      <c r="M163" s="6">
        <f>E163/J163</f>
        <v>5</v>
      </c>
      <c r="N163" t="s">
        <v>8268</v>
      </c>
      <c r="O163" t="str">
        <f t="shared" si="11"/>
        <v>film &amp; video</v>
      </c>
      <c r="P163" t="str">
        <f t="shared" si="8"/>
        <v>drama</v>
      </c>
      <c r="Q163">
        <v>1404318595</v>
      </c>
      <c r="R163">
        <v>1401726595</v>
      </c>
      <c r="S163" s="9">
        <f t="shared" si="9"/>
        <v>41792.395775462966</v>
      </c>
      <c r="T163" s="9">
        <f t="shared" si="10"/>
        <v>41822.395775462966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 t="b">
        <v>0</v>
      </c>
      <c r="J164">
        <v>10</v>
      </c>
      <c r="K164" t="b">
        <v>0</v>
      </c>
      <c r="L164" s="5">
        <f>(E164/D164)*100</f>
        <v>15.535714285714286</v>
      </c>
      <c r="M164" s="6">
        <f>E164/J164</f>
        <v>43.5</v>
      </c>
      <c r="N164" t="s">
        <v>8268</v>
      </c>
      <c r="O164" t="str">
        <f t="shared" si="11"/>
        <v>film &amp; video</v>
      </c>
      <c r="P164" t="str">
        <f t="shared" si="8"/>
        <v>drama</v>
      </c>
      <c r="Q164">
        <v>1408232520</v>
      </c>
      <c r="R164">
        <v>1405393356</v>
      </c>
      <c r="S164" s="9">
        <f t="shared" si="9"/>
        <v>41834.835138888891</v>
      </c>
      <c r="T164" s="9">
        <f t="shared" si="10"/>
        <v>41867.695833333339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 t="b">
        <v>0</v>
      </c>
      <c r="J165">
        <v>0</v>
      </c>
      <c r="K165" t="b">
        <v>0</v>
      </c>
      <c r="L165" s="5">
        <f>(E165/D165)*100</f>
        <v>0</v>
      </c>
      <c r="M165" s="6" t="e">
        <f>E165/J165</f>
        <v>#DIV/0!</v>
      </c>
      <c r="N165" t="s">
        <v>8268</v>
      </c>
      <c r="O165" t="str">
        <f t="shared" si="11"/>
        <v>film &amp; video</v>
      </c>
      <c r="P165" t="str">
        <f t="shared" si="8"/>
        <v>drama</v>
      </c>
      <c r="Q165">
        <v>1443657600</v>
      </c>
      <c r="R165">
        <v>1440716654</v>
      </c>
      <c r="S165" s="9">
        <f t="shared" si="9"/>
        <v>42243.669606481482</v>
      </c>
      <c r="T165" s="9">
        <f t="shared" si="10"/>
        <v>42277.708333333336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 t="b">
        <v>0</v>
      </c>
      <c r="J166">
        <v>7</v>
      </c>
      <c r="K166" t="b">
        <v>0</v>
      </c>
      <c r="L166" s="5">
        <f>(E166/D166)*100</f>
        <v>0.53333333333333333</v>
      </c>
      <c r="M166" s="6">
        <f>E166/J166</f>
        <v>91.428571428571431</v>
      </c>
      <c r="N166" t="s">
        <v>8268</v>
      </c>
      <c r="O166" t="str">
        <f t="shared" si="11"/>
        <v>film &amp; video</v>
      </c>
      <c r="P166" t="str">
        <f t="shared" si="8"/>
        <v>drama</v>
      </c>
      <c r="Q166">
        <v>1411150701</v>
      </c>
      <c r="R166">
        <v>1405966701</v>
      </c>
      <c r="S166" s="9">
        <f t="shared" si="9"/>
        <v>41841.471076388894</v>
      </c>
      <c r="T166" s="9">
        <f t="shared" si="10"/>
        <v>41901.471076388894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 t="b">
        <v>0</v>
      </c>
      <c r="J167">
        <v>0</v>
      </c>
      <c r="K167" t="b">
        <v>0</v>
      </c>
      <c r="L167" s="5">
        <f>(E167/D167)*100</f>
        <v>0</v>
      </c>
      <c r="M167" s="6" t="e">
        <f>E167/J167</f>
        <v>#DIV/0!</v>
      </c>
      <c r="N167" t="s">
        <v>8268</v>
      </c>
      <c r="O167" t="str">
        <f t="shared" si="11"/>
        <v>film &amp; video</v>
      </c>
      <c r="P167" t="str">
        <f t="shared" si="8"/>
        <v>drama</v>
      </c>
      <c r="Q167">
        <v>1452613724</v>
      </c>
      <c r="R167">
        <v>1450021724</v>
      </c>
      <c r="S167" s="9">
        <f t="shared" si="9"/>
        <v>42351.367175925923</v>
      </c>
      <c r="T167" s="9">
        <f t="shared" si="10"/>
        <v>42381.367175925923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 t="b">
        <v>0</v>
      </c>
      <c r="J168">
        <v>1</v>
      </c>
      <c r="K168" t="b">
        <v>0</v>
      </c>
      <c r="L168" s="5">
        <f>(E168/D168)*100</f>
        <v>60</v>
      </c>
      <c r="M168" s="6">
        <f>E168/J168</f>
        <v>3000</v>
      </c>
      <c r="N168" t="s">
        <v>8268</v>
      </c>
      <c r="O168" t="str">
        <f t="shared" si="11"/>
        <v>film &amp; video</v>
      </c>
      <c r="P168" t="str">
        <f t="shared" si="8"/>
        <v>drama</v>
      </c>
      <c r="Q168">
        <v>1484531362</v>
      </c>
      <c r="R168">
        <v>1481939362</v>
      </c>
      <c r="S168" s="9">
        <f t="shared" si="9"/>
        <v>42720.784282407411</v>
      </c>
      <c r="T168" s="9">
        <f t="shared" si="10"/>
        <v>42750.784282407411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 t="b">
        <v>0</v>
      </c>
      <c r="J169">
        <v>2</v>
      </c>
      <c r="K169" t="b">
        <v>0</v>
      </c>
      <c r="L169" s="5">
        <f>(E169/D169)*100</f>
        <v>0.01</v>
      </c>
      <c r="M169" s="6">
        <f>E169/J169</f>
        <v>5.5</v>
      </c>
      <c r="N169" t="s">
        <v>8268</v>
      </c>
      <c r="O169" t="str">
        <f t="shared" si="11"/>
        <v>film &amp; video</v>
      </c>
      <c r="P169" t="str">
        <f t="shared" si="8"/>
        <v>drama</v>
      </c>
      <c r="Q169">
        <v>1438726535</v>
      </c>
      <c r="R169">
        <v>1433542535</v>
      </c>
      <c r="S169" s="9">
        <f t="shared" si="9"/>
        <v>42160.635821759257</v>
      </c>
      <c r="T169" s="9">
        <f t="shared" si="10"/>
        <v>42220.635821759257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 t="b">
        <v>0</v>
      </c>
      <c r="J170">
        <v>3</v>
      </c>
      <c r="K170" t="b">
        <v>0</v>
      </c>
      <c r="L170" s="5">
        <f>(E170/D170)*100</f>
        <v>4.0625</v>
      </c>
      <c r="M170" s="6">
        <f>E170/J170</f>
        <v>108.33333333333333</v>
      </c>
      <c r="N170" t="s">
        <v>8268</v>
      </c>
      <c r="O170" t="str">
        <f t="shared" si="11"/>
        <v>film &amp; video</v>
      </c>
      <c r="P170" t="str">
        <f t="shared" si="8"/>
        <v>drama</v>
      </c>
      <c r="Q170">
        <v>1426791770</v>
      </c>
      <c r="R170">
        <v>1424203370</v>
      </c>
      <c r="S170" s="9">
        <f t="shared" si="9"/>
        <v>42052.543634259266</v>
      </c>
      <c r="T170" s="9">
        <f t="shared" si="10"/>
        <v>42082.501967592594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 t="b">
        <v>0</v>
      </c>
      <c r="J171">
        <v>10</v>
      </c>
      <c r="K171" t="b">
        <v>0</v>
      </c>
      <c r="L171" s="5">
        <f>(E171/D171)*100</f>
        <v>22.400000000000002</v>
      </c>
      <c r="M171" s="6">
        <f>E171/J171</f>
        <v>56</v>
      </c>
      <c r="N171" t="s">
        <v>8268</v>
      </c>
      <c r="O171" t="str">
        <f t="shared" si="11"/>
        <v>film &amp; video</v>
      </c>
      <c r="P171" t="str">
        <f t="shared" si="8"/>
        <v>drama</v>
      </c>
      <c r="Q171">
        <v>1413634059</v>
      </c>
      <c r="R171">
        <v>1411042059</v>
      </c>
      <c r="S171" s="9">
        <f t="shared" si="9"/>
        <v>41900.213645833333</v>
      </c>
      <c r="T171" s="9">
        <f t="shared" si="10"/>
        <v>41930.213645833333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 t="b">
        <v>0</v>
      </c>
      <c r="J172">
        <v>10</v>
      </c>
      <c r="K172" t="b">
        <v>0</v>
      </c>
      <c r="L172" s="5">
        <f>(E172/D172)*100</f>
        <v>3.25</v>
      </c>
      <c r="M172" s="6">
        <f>E172/J172</f>
        <v>32.5</v>
      </c>
      <c r="N172" t="s">
        <v>8268</v>
      </c>
      <c r="O172" t="str">
        <f t="shared" si="11"/>
        <v>film &amp; video</v>
      </c>
      <c r="P172" t="str">
        <f t="shared" si="8"/>
        <v>drama</v>
      </c>
      <c r="Q172">
        <v>1440912480</v>
      </c>
      <c r="R172">
        <v>1438385283</v>
      </c>
      <c r="S172" s="9">
        <f t="shared" si="9"/>
        <v>42216.686145833337</v>
      </c>
      <c r="T172" s="9">
        <f t="shared" si="10"/>
        <v>42245.936111111114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 t="b">
        <v>0</v>
      </c>
      <c r="J173">
        <v>1</v>
      </c>
      <c r="K173" t="b">
        <v>0</v>
      </c>
      <c r="L173" s="5">
        <f>(E173/D173)*100</f>
        <v>2E-3</v>
      </c>
      <c r="M173" s="6">
        <f>E173/J173</f>
        <v>1</v>
      </c>
      <c r="N173" t="s">
        <v>8268</v>
      </c>
      <c r="O173" t="str">
        <f t="shared" si="11"/>
        <v>film &amp; video</v>
      </c>
      <c r="P173" t="str">
        <f t="shared" si="8"/>
        <v>drama</v>
      </c>
      <c r="Q173">
        <v>1470975614</v>
      </c>
      <c r="R173">
        <v>1465791614</v>
      </c>
      <c r="S173" s="9">
        <f t="shared" si="9"/>
        <v>42533.889050925929</v>
      </c>
      <c r="T173" s="9">
        <f t="shared" si="10"/>
        <v>42593.889050925929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 t="b">
        <v>0</v>
      </c>
      <c r="J174">
        <v>0</v>
      </c>
      <c r="K174" t="b">
        <v>0</v>
      </c>
      <c r="L174" s="5">
        <f>(E174/D174)*100</f>
        <v>0</v>
      </c>
      <c r="M174" s="6" t="e">
        <f>E174/J174</f>
        <v>#DIV/0!</v>
      </c>
      <c r="N174" t="s">
        <v>8268</v>
      </c>
      <c r="O174" t="str">
        <f t="shared" si="11"/>
        <v>film &amp; video</v>
      </c>
      <c r="P174" t="str">
        <f t="shared" si="8"/>
        <v>drama</v>
      </c>
      <c r="Q174">
        <v>1426753723</v>
      </c>
      <c r="R174">
        <v>1423733323</v>
      </c>
      <c r="S174" s="9">
        <f t="shared" si="9"/>
        <v>42047.103275462963</v>
      </c>
      <c r="T174" s="9">
        <f t="shared" si="10"/>
        <v>42082.061608796292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 t="b">
        <v>0</v>
      </c>
      <c r="J175">
        <v>0</v>
      </c>
      <c r="K175" t="b">
        <v>0</v>
      </c>
      <c r="L175" s="5">
        <f>(E175/D175)*100</f>
        <v>0</v>
      </c>
      <c r="M175" s="6" t="e">
        <f>E175/J175</f>
        <v>#DIV/0!</v>
      </c>
      <c r="N175" t="s">
        <v>8268</v>
      </c>
      <c r="O175" t="str">
        <f t="shared" si="11"/>
        <v>film &amp; video</v>
      </c>
      <c r="P175" t="str">
        <f t="shared" si="8"/>
        <v>drama</v>
      </c>
      <c r="Q175">
        <v>1425131108</v>
      </c>
      <c r="R175">
        <v>1422539108</v>
      </c>
      <c r="S175" s="9">
        <f t="shared" si="9"/>
        <v>42033.281342592592</v>
      </c>
      <c r="T175" s="9">
        <f t="shared" si="10"/>
        <v>42063.281342592592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 t="b">
        <v>0</v>
      </c>
      <c r="J176">
        <v>0</v>
      </c>
      <c r="K176" t="b">
        <v>0</v>
      </c>
      <c r="L176" s="5">
        <f>(E176/D176)*100</f>
        <v>0</v>
      </c>
      <c r="M176" s="6" t="e">
        <f>E176/J176</f>
        <v>#DIV/0!</v>
      </c>
      <c r="N176" t="s">
        <v>8268</v>
      </c>
      <c r="O176" t="str">
        <f t="shared" si="11"/>
        <v>film &amp; video</v>
      </c>
      <c r="P176" t="str">
        <f t="shared" si="8"/>
        <v>drama</v>
      </c>
      <c r="Q176">
        <v>1431108776</v>
      </c>
      <c r="R176">
        <v>1425924776</v>
      </c>
      <c r="S176" s="9">
        <f t="shared" si="9"/>
        <v>42072.467314814821</v>
      </c>
      <c r="T176" s="9">
        <f t="shared" si="10"/>
        <v>42132.467314814821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 t="b">
        <v>0</v>
      </c>
      <c r="J177">
        <v>26</v>
      </c>
      <c r="K177" t="b">
        <v>0</v>
      </c>
      <c r="L177" s="5">
        <f>(E177/D177)*100</f>
        <v>6.4850000000000003</v>
      </c>
      <c r="M177" s="6">
        <f>E177/J177</f>
        <v>49.884615384615387</v>
      </c>
      <c r="N177" t="s">
        <v>8268</v>
      </c>
      <c r="O177" t="str">
        <f t="shared" si="11"/>
        <v>film &amp; video</v>
      </c>
      <c r="P177" t="str">
        <f t="shared" si="8"/>
        <v>drama</v>
      </c>
      <c r="Q177">
        <v>1409337611</v>
      </c>
      <c r="R177">
        <v>1407177611</v>
      </c>
      <c r="S177" s="9">
        <f t="shared" si="9"/>
        <v>41855.486238425925</v>
      </c>
      <c r="T177" s="9">
        <f t="shared" si="10"/>
        <v>41880.486238425925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 t="b">
        <v>0</v>
      </c>
      <c r="J178">
        <v>0</v>
      </c>
      <c r="K178" t="b">
        <v>0</v>
      </c>
      <c r="L178" s="5">
        <f>(E178/D178)*100</f>
        <v>0</v>
      </c>
      <c r="M178" s="6" t="e">
        <f>E178/J178</f>
        <v>#DIV/0!</v>
      </c>
      <c r="N178" t="s">
        <v>8268</v>
      </c>
      <c r="O178" t="str">
        <f t="shared" si="11"/>
        <v>film &amp; video</v>
      </c>
      <c r="P178" t="str">
        <f t="shared" si="8"/>
        <v>drama</v>
      </c>
      <c r="Q178">
        <v>1438803999</v>
      </c>
      <c r="R178">
        <v>1436211999</v>
      </c>
      <c r="S178" s="9">
        <f t="shared" si="9"/>
        <v>42191.532395833339</v>
      </c>
      <c r="T178" s="9">
        <f t="shared" si="10"/>
        <v>42221.532395833339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 t="b">
        <v>0</v>
      </c>
      <c r="J179">
        <v>7</v>
      </c>
      <c r="K179" t="b">
        <v>0</v>
      </c>
      <c r="L179" s="5">
        <f>(E179/D179)*100</f>
        <v>40</v>
      </c>
      <c r="M179" s="6">
        <f>E179/J179</f>
        <v>25.714285714285715</v>
      </c>
      <c r="N179" t="s">
        <v>8268</v>
      </c>
      <c r="O179" t="str">
        <f t="shared" si="11"/>
        <v>film &amp; video</v>
      </c>
      <c r="P179" t="str">
        <f t="shared" si="8"/>
        <v>drama</v>
      </c>
      <c r="Q179">
        <v>1427155726</v>
      </c>
      <c r="R179">
        <v>1425690526</v>
      </c>
      <c r="S179" s="9">
        <f t="shared" si="9"/>
        <v>42069.756087962967</v>
      </c>
      <c r="T179" s="9">
        <f t="shared" si="10"/>
        <v>42086.714421296296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 t="b">
        <v>0</v>
      </c>
      <c r="J180">
        <v>0</v>
      </c>
      <c r="K180" t="b">
        <v>0</v>
      </c>
      <c r="L180" s="5">
        <f>(E180/D180)*100</f>
        <v>0</v>
      </c>
      <c r="M180" s="6" t="e">
        <f>E180/J180</f>
        <v>#DIV/0!</v>
      </c>
      <c r="N180" t="s">
        <v>8268</v>
      </c>
      <c r="O180" t="str">
        <f t="shared" si="11"/>
        <v>film &amp; video</v>
      </c>
      <c r="P180" t="str">
        <f t="shared" si="8"/>
        <v>drama</v>
      </c>
      <c r="Q180">
        <v>1448582145</v>
      </c>
      <c r="R180">
        <v>1445986545</v>
      </c>
      <c r="S180" s="9">
        <f t="shared" si="9"/>
        <v>42304.663715277777</v>
      </c>
      <c r="T180" s="9">
        <f t="shared" si="10"/>
        <v>42334.705381944448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 t="b">
        <v>0</v>
      </c>
      <c r="J181">
        <v>2</v>
      </c>
      <c r="K181" t="b">
        <v>0</v>
      </c>
      <c r="L181" s="5">
        <f>(E181/D181)*100</f>
        <v>20</v>
      </c>
      <c r="M181" s="6">
        <f>E181/J181</f>
        <v>100</v>
      </c>
      <c r="N181" t="s">
        <v>8268</v>
      </c>
      <c r="O181" t="str">
        <f t="shared" si="11"/>
        <v>film &amp; video</v>
      </c>
      <c r="P181" t="str">
        <f t="shared" si="8"/>
        <v>drama</v>
      </c>
      <c r="Q181">
        <v>1457056555</v>
      </c>
      <c r="R181">
        <v>1454464555</v>
      </c>
      <c r="S181" s="9">
        <f t="shared" si="9"/>
        <v>42402.788831018523</v>
      </c>
      <c r="T181" s="9">
        <f t="shared" si="10"/>
        <v>42432.788831018523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 t="b">
        <v>0</v>
      </c>
      <c r="J182">
        <v>13</v>
      </c>
      <c r="K182" t="b">
        <v>0</v>
      </c>
      <c r="L182" s="5">
        <f>(E182/D182)*100</f>
        <v>33.416666666666664</v>
      </c>
      <c r="M182" s="6">
        <f>E182/J182</f>
        <v>30.846153846153847</v>
      </c>
      <c r="N182" t="s">
        <v>8268</v>
      </c>
      <c r="O182" t="str">
        <f t="shared" si="11"/>
        <v>film &amp; video</v>
      </c>
      <c r="P182" t="str">
        <f t="shared" si="8"/>
        <v>drama</v>
      </c>
      <c r="Q182">
        <v>1428951600</v>
      </c>
      <c r="R182">
        <v>1425512843</v>
      </c>
      <c r="S182" s="9">
        <f t="shared" si="9"/>
        <v>42067.699571759258</v>
      </c>
      <c r="T182" s="9">
        <f t="shared" si="10"/>
        <v>42107.500000000007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 t="b">
        <v>0</v>
      </c>
      <c r="J183">
        <v>4</v>
      </c>
      <c r="K183" t="b">
        <v>0</v>
      </c>
      <c r="L183" s="5">
        <f>(E183/D183)*100</f>
        <v>21.092608822670172</v>
      </c>
      <c r="M183" s="6">
        <f>E183/J183</f>
        <v>180.5</v>
      </c>
      <c r="N183" t="s">
        <v>8268</v>
      </c>
      <c r="O183" t="str">
        <f t="shared" si="11"/>
        <v>film &amp; video</v>
      </c>
      <c r="P183" t="str">
        <f t="shared" si="8"/>
        <v>drama</v>
      </c>
      <c r="Q183">
        <v>1434995295</v>
      </c>
      <c r="R183">
        <v>1432403295</v>
      </c>
      <c r="S183" s="9">
        <f t="shared" si="9"/>
        <v>42147.450173611112</v>
      </c>
      <c r="T183" s="9">
        <f t="shared" si="10"/>
        <v>42177.450173611112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 t="b">
        <v>0</v>
      </c>
      <c r="J184">
        <v>0</v>
      </c>
      <c r="K184" t="b">
        <v>0</v>
      </c>
      <c r="L184" s="5">
        <f>(E184/D184)*100</f>
        <v>0</v>
      </c>
      <c r="M184" s="6" t="e">
        <f>E184/J184</f>
        <v>#DIV/0!</v>
      </c>
      <c r="N184" t="s">
        <v>8268</v>
      </c>
      <c r="O184" t="str">
        <f t="shared" si="11"/>
        <v>film &amp; video</v>
      </c>
      <c r="P184" t="str">
        <f t="shared" si="8"/>
        <v>drama</v>
      </c>
      <c r="Q184">
        <v>1483748232</v>
      </c>
      <c r="R184">
        <v>1481156232</v>
      </c>
      <c r="S184" s="9">
        <f t="shared" si="9"/>
        <v>42711.720277777778</v>
      </c>
      <c r="T184" s="9">
        <f t="shared" si="10"/>
        <v>42741.720277777778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 t="b">
        <v>0</v>
      </c>
      <c r="J185">
        <v>12</v>
      </c>
      <c r="K185" t="b">
        <v>0</v>
      </c>
      <c r="L185" s="5">
        <f>(E185/D185)*100</f>
        <v>35.856000000000002</v>
      </c>
      <c r="M185" s="6">
        <f>E185/J185</f>
        <v>373.5</v>
      </c>
      <c r="N185" t="s">
        <v>8268</v>
      </c>
      <c r="O185" t="str">
        <f t="shared" si="11"/>
        <v>film &amp; video</v>
      </c>
      <c r="P185" t="str">
        <f t="shared" si="8"/>
        <v>drama</v>
      </c>
      <c r="Q185">
        <v>1417033610</v>
      </c>
      <c r="R185">
        <v>1414438010</v>
      </c>
      <c r="S185" s="9">
        <f t="shared" si="9"/>
        <v>41939.518634259264</v>
      </c>
      <c r="T185" s="9">
        <f t="shared" si="10"/>
        <v>41969.560300925928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 t="b">
        <v>0</v>
      </c>
      <c r="J186">
        <v>2</v>
      </c>
      <c r="K186" t="b">
        <v>0</v>
      </c>
      <c r="L186" s="5">
        <f>(E186/D186)*100</f>
        <v>3.4000000000000004</v>
      </c>
      <c r="M186" s="6">
        <f>E186/J186</f>
        <v>25.5</v>
      </c>
      <c r="N186" t="s">
        <v>8268</v>
      </c>
      <c r="O186" t="str">
        <f t="shared" si="11"/>
        <v>film &amp; video</v>
      </c>
      <c r="P186" t="str">
        <f t="shared" si="8"/>
        <v>drama</v>
      </c>
      <c r="Q186">
        <v>1409543940</v>
      </c>
      <c r="R186">
        <v>1404586762</v>
      </c>
      <c r="S186" s="9">
        <f t="shared" si="9"/>
        <v>41825.499560185192</v>
      </c>
      <c r="T186" s="9">
        <f t="shared" si="10"/>
        <v>41882.874305555561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 t="b">
        <v>0</v>
      </c>
      <c r="J187">
        <v>10</v>
      </c>
      <c r="K187" t="b">
        <v>0</v>
      </c>
      <c r="L187" s="5">
        <f>(E187/D187)*100</f>
        <v>5.5</v>
      </c>
      <c r="M187" s="6">
        <f>E187/J187</f>
        <v>220</v>
      </c>
      <c r="N187" t="s">
        <v>8268</v>
      </c>
      <c r="O187" t="str">
        <f t="shared" si="11"/>
        <v>film &amp; video</v>
      </c>
      <c r="P187" t="str">
        <f t="shared" si="8"/>
        <v>drama</v>
      </c>
      <c r="Q187">
        <v>1471557139</v>
      </c>
      <c r="R187">
        <v>1468965139</v>
      </c>
      <c r="S187" s="9">
        <f t="shared" si="9"/>
        <v>42570.619664351856</v>
      </c>
      <c r="T187" s="9">
        <f t="shared" si="10"/>
        <v>42600.619664351856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 t="b">
        <v>0</v>
      </c>
      <c r="J188">
        <v>0</v>
      </c>
      <c r="K188" t="b">
        <v>0</v>
      </c>
      <c r="L188" s="5">
        <f>(E188/D188)*100</f>
        <v>0</v>
      </c>
      <c r="M188" s="6" t="e">
        <f>E188/J188</f>
        <v>#DIV/0!</v>
      </c>
      <c r="N188" t="s">
        <v>8268</v>
      </c>
      <c r="O188" t="str">
        <f t="shared" si="11"/>
        <v>film &amp; video</v>
      </c>
      <c r="P188" t="str">
        <f t="shared" si="8"/>
        <v>drama</v>
      </c>
      <c r="Q188">
        <v>1488571200</v>
      </c>
      <c r="R188">
        <v>1485977434</v>
      </c>
      <c r="S188" s="9">
        <f t="shared" si="9"/>
        <v>42767.521226851859</v>
      </c>
      <c r="T188" s="9">
        <f t="shared" si="10"/>
        <v>42797.541666666664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 t="b">
        <v>0</v>
      </c>
      <c r="J189">
        <v>5</v>
      </c>
      <c r="K189" t="b">
        <v>0</v>
      </c>
      <c r="L189" s="5">
        <f>(E189/D189)*100</f>
        <v>16</v>
      </c>
      <c r="M189" s="6">
        <f>E189/J189</f>
        <v>160</v>
      </c>
      <c r="N189" t="s">
        <v>8268</v>
      </c>
      <c r="O189" t="str">
        <f t="shared" si="11"/>
        <v>film &amp; video</v>
      </c>
      <c r="P189" t="str">
        <f t="shared" si="8"/>
        <v>drama</v>
      </c>
      <c r="Q189">
        <v>1437461940</v>
      </c>
      <c r="R189">
        <v>1435383457</v>
      </c>
      <c r="S189" s="9">
        <f t="shared" si="9"/>
        <v>42181.942789351851</v>
      </c>
      <c r="T189" s="9">
        <f t="shared" si="10"/>
        <v>42205.999305555561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 t="b">
        <v>0</v>
      </c>
      <c r="J190">
        <v>0</v>
      </c>
      <c r="K190" t="b">
        <v>0</v>
      </c>
      <c r="L190" s="5">
        <f>(E190/D190)*100</f>
        <v>0</v>
      </c>
      <c r="M190" s="6" t="e">
        <f>E190/J190</f>
        <v>#DIV/0!</v>
      </c>
      <c r="N190" t="s">
        <v>8268</v>
      </c>
      <c r="O190" t="str">
        <f t="shared" si="11"/>
        <v>film &amp; video</v>
      </c>
      <c r="P190" t="str">
        <f t="shared" si="8"/>
        <v>drama</v>
      </c>
      <c r="Q190">
        <v>1409891015</v>
      </c>
      <c r="R190">
        <v>1407299015</v>
      </c>
      <c r="S190" s="9">
        <f t="shared" si="9"/>
        <v>41856.891377314816</v>
      </c>
      <c r="T190" s="9">
        <f t="shared" si="10"/>
        <v>41886.891377314816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 t="b">
        <v>0</v>
      </c>
      <c r="J191">
        <v>5</v>
      </c>
      <c r="K191" t="b">
        <v>0</v>
      </c>
      <c r="L191" s="5">
        <f>(E191/D191)*100</f>
        <v>6.8999999999999992E-2</v>
      </c>
      <c r="M191" s="6">
        <f>E191/J191</f>
        <v>69</v>
      </c>
      <c r="N191" t="s">
        <v>8268</v>
      </c>
      <c r="O191" t="str">
        <f t="shared" si="11"/>
        <v>film &amp; video</v>
      </c>
      <c r="P191" t="str">
        <f t="shared" si="8"/>
        <v>drama</v>
      </c>
      <c r="Q191">
        <v>1472920477</v>
      </c>
      <c r="R191">
        <v>1467736477</v>
      </c>
      <c r="S191" s="9">
        <f t="shared" si="9"/>
        <v>42556.399039351854</v>
      </c>
      <c r="T191" s="9">
        <f t="shared" si="10"/>
        <v>42616.399039351854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 t="b">
        <v>0</v>
      </c>
      <c r="J192">
        <v>1</v>
      </c>
      <c r="K192" t="b">
        <v>0</v>
      </c>
      <c r="L192" s="5">
        <f>(E192/D192)*100</f>
        <v>0.41666666666666669</v>
      </c>
      <c r="M192" s="6">
        <f>E192/J192</f>
        <v>50</v>
      </c>
      <c r="N192" t="s">
        <v>8268</v>
      </c>
      <c r="O192" t="str">
        <f t="shared" si="11"/>
        <v>film &amp; video</v>
      </c>
      <c r="P192" t="str">
        <f t="shared" si="8"/>
        <v>drama</v>
      </c>
      <c r="Q192">
        <v>1466091446</v>
      </c>
      <c r="R192">
        <v>1465227446</v>
      </c>
      <c r="S192" s="9">
        <f t="shared" si="9"/>
        <v>42527.359328703707</v>
      </c>
      <c r="T192" s="9">
        <f t="shared" si="10"/>
        <v>42537.359328703707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 t="b">
        <v>0</v>
      </c>
      <c r="J193">
        <v>3</v>
      </c>
      <c r="K193" t="b">
        <v>0</v>
      </c>
      <c r="L193" s="5">
        <f>(E193/D193)*100</f>
        <v>5</v>
      </c>
      <c r="M193" s="6">
        <f>E193/J193</f>
        <v>83.333333333333329</v>
      </c>
      <c r="N193" t="s">
        <v>8268</v>
      </c>
      <c r="O193" t="str">
        <f t="shared" si="11"/>
        <v>film &amp; video</v>
      </c>
      <c r="P193" t="str">
        <f t="shared" si="8"/>
        <v>drama</v>
      </c>
      <c r="Q193">
        <v>1443782138</v>
      </c>
      <c r="R193">
        <v>1440326138</v>
      </c>
      <c r="S193" s="9">
        <f t="shared" si="9"/>
        <v>42239.149745370371</v>
      </c>
      <c r="T193" s="9">
        <f t="shared" si="10"/>
        <v>42279.149745370371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 t="b">
        <v>0</v>
      </c>
      <c r="J194">
        <v>3</v>
      </c>
      <c r="K194" t="b">
        <v>0</v>
      </c>
      <c r="L194" s="5">
        <f>(E194/D194)*100</f>
        <v>1.6999999999999999E-3</v>
      </c>
      <c r="M194" s="6">
        <f>E194/J194</f>
        <v>5.666666666666667</v>
      </c>
      <c r="N194" t="s">
        <v>8268</v>
      </c>
      <c r="O194" t="str">
        <f t="shared" si="11"/>
        <v>film &amp; video</v>
      </c>
      <c r="P194" t="str">
        <f t="shared" si="8"/>
        <v>drama</v>
      </c>
      <c r="Q194">
        <v>1413572432</v>
      </c>
      <c r="R194">
        <v>1410980432</v>
      </c>
      <c r="S194" s="9">
        <f t="shared" si="9"/>
        <v>41899.500370370377</v>
      </c>
      <c r="T194" s="9">
        <f t="shared" si="10"/>
        <v>41929.500370370377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 t="b">
        <v>0</v>
      </c>
      <c r="J195">
        <v>0</v>
      </c>
      <c r="K195" t="b">
        <v>0</v>
      </c>
      <c r="L195" s="5">
        <f>(E195/D195)*100</f>
        <v>0</v>
      </c>
      <c r="M195" s="6" t="e">
        <f>E195/J195</f>
        <v>#DIV/0!</v>
      </c>
      <c r="N195" t="s">
        <v>8268</v>
      </c>
      <c r="O195" t="str">
        <f t="shared" si="11"/>
        <v>film &amp; video</v>
      </c>
      <c r="P195" t="str">
        <f t="shared" ref="P195:P258" si="12">RIGHT(N195,LEN(N195)-FIND("/",(N195)))</f>
        <v>drama</v>
      </c>
      <c r="Q195">
        <v>1417217166</v>
      </c>
      <c r="R195">
        <v>1412029566</v>
      </c>
      <c r="S195" s="9">
        <f t="shared" ref="S195:S258" si="13">(((R195/60)/60)/24)+DATE(1970,1,1)+(-7/24)</f>
        <v>41911.643125000002</v>
      </c>
      <c r="T195" s="9">
        <f t="shared" ref="T195:T258" si="14">(((Q195/60)/60)/24)+DATE(1970,1,1)+(-7/24)</f>
        <v>41971.684791666667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 t="b">
        <v>0</v>
      </c>
      <c r="J196">
        <v>3</v>
      </c>
      <c r="K196" t="b">
        <v>0</v>
      </c>
      <c r="L196" s="5">
        <f>(E196/D196)*100</f>
        <v>0.12</v>
      </c>
      <c r="M196" s="6">
        <f>E196/J196</f>
        <v>1</v>
      </c>
      <c r="N196" t="s">
        <v>8268</v>
      </c>
      <c r="O196" t="str">
        <f t="shared" ref="O196:O259" si="15">LEFT(N196,FIND("/",N196)-1)</f>
        <v>film &amp; video</v>
      </c>
      <c r="P196" t="str">
        <f t="shared" si="12"/>
        <v>drama</v>
      </c>
      <c r="Q196">
        <v>1457308531</v>
      </c>
      <c r="R196">
        <v>1452124531</v>
      </c>
      <c r="S196" s="9">
        <f t="shared" si="13"/>
        <v>42375.70521990741</v>
      </c>
      <c r="T196" s="9">
        <f t="shared" si="14"/>
        <v>42435.70521990741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 t="b">
        <v>0</v>
      </c>
      <c r="J197">
        <v>0</v>
      </c>
      <c r="K197" t="b">
        <v>0</v>
      </c>
      <c r="L197" s="5">
        <f>(E197/D197)*100</f>
        <v>0</v>
      </c>
      <c r="M197" s="6" t="e">
        <f>E197/J197</f>
        <v>#DIV/0!</v>
      </c>
      <c r="N197" t="s">
        <v>8268</v>
      </c>
      <c r="O197" t="str">
        <f t="shared" si="15"/>
        <v>film &amp; video</v>
      </c>
      <c r="P197" t="str">
        <f t="shared" si="12"/>
        <v>drama</v>
      </c>
      <c r="Q197">
        <v>1436544332</v>
      </c>
      <c r="R197">
        <v>1431360332</v>
      </c>
      <c r="S197" s="9">
        <f t="shared" si="13"/>
        <v>42135.378842592596</v>
      </c>
      <c r="T197" s="9">
        <f t="shared" si="14"/>
        <v>42195.378842592596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 t="b">
        <v>0</v>
      </c>
      <c r="J198">
        <v>19</v>
      </c>
      <c r="K198" t="b">
        <v>0</v>
      </c>
      <c r="L198" s="5">
        <f>(E198/D198)*100</f>
        <v>41.857142857142861</v>
      </c>
      <c r="M198" s="6">
        <f>E198/J198</f>
        <v>77.10526315789474</v>
      </c>
      <c r="N198" t="s">
        <v>8268</v>
      </c>
      <c r="O198" t="str">
        <f t="shared" si="15"/>
        <v>film &amp; video</v>
      </c>
      <c r="P198" t="str">
        <f t="shared" si="12"/>
        <v>drama</v>
      </c>
      <c r="Q198">
        <v>1444510800</v>
      </c>
      <c r="R198">
        <v>1442062898</v>
      </c>
      <c r="S198" s="9">
        <f t="shared" si="13"/>
        <v>42259.251134259262</v>
      </c>
      <c r="T198" s="9">
        <f t="shared" si="14"/>
        <v>42287.583333333336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 t="b">
        <v>0</v>
      </c>
      <c r="J199">
        <v>8</v>
      </c>
      <c r="K199" t="b">
        <v>0</v>
      </c>
      <c r="L199" s="5">
        <f>(E199/D199)*100</f>
        <v>10.48</v>
      </c>
      <c r="M199" s="6">
        <f>E199/J199</f>
        <v>32.75</v>
      </c>
      <c r="N199" t="s">
        <v>8268</v>
      </c>
      <c r="O199" t="str">
        <f t="shared" si="15"/>
        <v>film &amp; video</v>
      </c>
      <c r="P199" t="str">
        <f t="shared" si="12"/>
        <v>drama</v>
      </c>
      <c r="Q199">
        <v>1487365200</v>
      </c>
      <c r="R199">
        <v>1483734100</v>
      </c>
      <c r="S199" s="9">
        <f t="shared" si="13"/>
        <v>42741.556712962971</v>
      </c>
      <c r="T199" s="9">
        <f t="shared" si="14"/>
        <v>42783.583333333336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 t="b">
        <v>0</v>
      </c>
      <c r="J200">
        <v>6</v>
      </c>
      <c r="K200" t="b">
        <v>0</v>
      </c>
      <c r="L200" s="5">
        <f>(E200/D200)*100</f>
        <v>1.1159999999999999</v>
      </c>
      <c r="M200" s="6">
        <f>E200/J200</f>
        <v>46.5</v>
      </c>
      <c r="N200" t="s">
        <v>8268</v>
      </c>
      <c r="O200" t="str">
        <f t="shared" si="15"/>
        <v>film &amp; video</v>
      </c>
      <c r="P200" t="str">
        <f t="shared" si="12"/>
        <v>drama</v>
      </c>
      <c r="Q200">
        <v>1412500322</v>
      </c>
      <c r="R200">
        <v>1409908322</v>
      </c>
      <c r="S200" s="9">
        <f t="shared" si="13"/>
        <v>41887.091689814821</v>
      </c>
      <c r="T200" s="9">
        <f t="shared" si="14"/>
        <v>41917.091689814821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 t="b">
        <v>0</v>
      </c>
      <c r="J201">
        <v>0</v>
      </c>
      <c r="K201" t="b">
        <v>0</v>
      </c>
      <c r="L201" s="5">
        <f>(E201/D201)*100</f>
        <v>0</v>
      </c>
      <c r="M201" s="6" t="e">
        <f>E201/J201</f>
        <v>#DIV/0!</v>
      </c>
      <c r="N201" t="s">
        <v>8268</v>
      </c>
      <c r="O201" t="str">
        <f t="shared" si="15"/>
        <v>film &amp; video</v>
      </c>
      <c r="P201" t="str">
        <f t="shared" si="12"/>
        <v>drama</v>
      </c>
      <c r="Q201">
        <v>1472698702</v>
      </c>
      <c r="R201">
        <v>1470106702</v>
      </c>
      <c r="S201" s="9">
        <f t="shared" si="13"/>
        <v>42583.832199074073</v>
      </c>
      <c r="T201" s="9">
        <f t="shared" si="14"/>
        <v>42613.832199074073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 t="b">
        <v>0</v>
      </c>
      <c r="J202">
        <v>18</v>
      </c>
      <c r="K202" t="b">
        <v>0</v>
      </c>
      <c r="L202" s="5">
        <f>(E202/D202)*100</f>
        <v>26.192500000000003</v>
      </c>
      <c r="M202" s="6">
        <f>E202/J202</f>
        <v>87.308333333333337</v>
      </c>
      <c r="N202" t="s">
        <v>8268</v>
      </c>
      <c r="O202" t="str">
        <f t="shared" si="15"/>
        <v>film &amp; video</v>
      </c>
      <c r="P202" t="str">
        <f t="shared" si="12"/>
        <v>drama</v>
      </c>
      <c r="Q202">
        <v>1410746403</v>
      </c>
      <c r="R202">
        <v>1408154403</v>
      </c>
      <c r="S202" s="9">
        <f t="shared" si="13"/>
        <v>41866.791701388895</v>
      </c>
      <c r="T202" s="9">
        <f t="shared" si="14"/>
        <v>41896.791701388895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 t="b">
        <v>0</v>
      </c>
      <c r="J203">
        <v>7</v>
      </c>
      <c r="K203" t="b">
        <v>0</v>
      </c>
      <c r="L203" s="5">
        <f>(E203/D203)*100</f>
        <v>58.461538461538467</v>
      </c>
      <c r="M203" s="6">
        <f>E203/J203</f>
        <v>54.285714285714285</v>
      </c>
      <c r="N203" t="s">
        <v>8268</v>
      </c>
      <c r="O203" t="str">
        <f t="shared" si="15"/>
        <v>film &amp; video</v>
      </c>
      <c r="P203" t="str">
        <f t="shared" si="12"/>
        <v>drama</v>
      </c>
      <c r="Q203">
        <v>1423424329</v>
      </c>
      <c r="R203">
        <v>1421696329</v>
      </c>
      <c r="S203" s="9">
        <f t="shared" si="13"/>
        <v>42023.526956018519</v>
      </c>
      <c r="T203" s="9">
        <f t="shared" si="14"/>
        <v>42043.526956018519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 t="b">
        <v>0</v>
      </c>
      <c r="J204">
        <v>0</v>
      </c>
      <c r="K204" t="b">
        <v>0</v>
      </c>
      <c r="L204" s="5">
        <f>(E204/D204)*100</f>
        <v>0</v>
      </c>
      <c r="M204" s="6" t="e">
        <f>E204/J204</f>
        <v>#DIV/0!</v>
      </c>
      <c r="N204" t="s">
        <v>8268</v>
      </c>
      <c r="O204" t="str">
        <f t="shared" si="15"/>
        <v>film &amp; video</v>
      </c>
      <c r="P204" t="str">
        <f t="shared" si="12"/>
        <v>drama</v>
      </c>
      <c r="Q204">
        <v>1444337940</v>
      </c>
      <c r="R204">
        <v>1441750564</v>
      </c>
      <c r="S204" s="9">
        <f t="shared" si="13"/>
        <v>42255.636157407411</v>
      </c>
      <c r="T204" s="9">
        <f t="shared" si="14"/>
        <v>42285.582638888889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 t="b">
        <v>0</v>
      </c>
      <c r="J205">
        <v>8</v>
      </c>
      <c r="K205" t="b">
        <v>0</v>
      </c>
      <c r="L205" s="5">
        <f>(E205/D205)*100</f>
        <v>29.84</v>
      </c>
      <c r="M205" s="6">
        <f>E205/J205</f>
        <v>93.25</v>
      </c>
      <c r="N205" t="s">
        <v>8268</v>
      </c>
      <c r="O205" t="str">
        <f t="shared" si="15"/>
        <v>film &amp; video</v>
      </c>
      <c r="P205" t="str">
        <f t="shared" si="12"/>
        <v>drama</v>
      </c>
      <c r="Q205">
        <v>1422562864</v>
      </c>
      <c r="R205">
        <v>1417378864</v>
      </c>
      <c r="S205" s="9">
        <f t="shared" si="13"/>
        <v>41973.556296296294</v>
      </c>
      <c r="T205" s="9">
        <f t="shared" si="14"/>
        <v>42033.556296296294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 t="b">
        <v>0</v>
      </c>
      <c r="J206">
        <v>1293</v>
      </c>
      <c r="K206" t="b">
        <v>0</v>
      </c>
      <c r="L206" s="5">
        <f>(E206/D206)*100</f>
        <v>50.721666666666664</v>
      </c>
      <c r="M206" s="6">
        <f>E206/J206</f>
        <v>117.68368136117556</v>
      </c>
      <c r="N206" t="s">
        <v>8268</v>
      </c>
      <c r="O206" t="str">
        <f t="shared" si="15"/>
        <v>film &amp; video</v>
      </c>
      <c r="P206" t="str">
        <f t="shared" si="12"/>
        <v>drama</v>
      </c>
      <c r="Q206">
        <v>1470319203</v>
      </c>
      <c r="R206">
        <v>1467727203</v>
      </c>
      <c r="S206" s="9">
        <f t="shared" si="13"/>
        <v>42556.291701388887</v>
      </c>
      <c r="T206" s="9">
        <f t="shared" si="14"/>
        <v>42586.291701388887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 t="b">
        <v>0</v>
      </c>
      <c r="J207">
        <v>17</v>
      </c>
      <c r="K207" t="b">
        <v>0</v>
      </c>
      <c r="L207" s="5">
        <f>(E207/D207)*100</f>
        <v>16.25</v>
      </c>
      <c r="M207" s="6">
        <f>E207/J207</f>
        <v>76.470588235294116</v>
      </c>
      <c r="N207" t="s">
        <v>8268</v>
      </c>
      <c r="O207" t="str">
        <f t="shared" si="15"/>
        <v>film &amp; video</v>
      </c>
      <c r="P207" t="str">
        <f t="shared" si="12"/>
        <v>drama</v>
      </c>
      <c r="Q207">
        <v>1444144222</v>
      </c>
      <c r="R207">
        <v>1441120222</v>
      </c>
      <c r="S207" s="9">
        <f t="shared" si="13"/>
        <v>42248.340532407405</v>
      </c>
      <c r="T207" s="9">
        <f t="shared" si="14"/>
        <v>42283.340532407405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 t="b">
        <v>0</v>
      </c>
      <c r="J208">
        <v>0</v>
      </c>
      <c r="K208" t="b">
        <v>0</v>
      </c>
      <c r="L208" s="5">
        <f>(E208/D208)*100</f>
        <v>0</v>
      </c>
      <c r="M208" s="6" t="e">
        <f>E208/J208</f>
        <v>#DIV/0!</v>
      </c>
      <c r="N208" t="s">
        <v>8268</v>
      </c>
      <c r="O208" t="str">
        <f t="shared" si="15"/>
        <v>film &amp; video</v>
      </c>
      <c r="P208" t="str">
        <f t="shared" si="12"/>
        <v>drama</v>
      </c>
      <c r="Q208">
        <v>1470441983</v>
      </c>
      <c r="R208">
        <v>1468627583</v>
      </c>
      <c r="S208" s="9">
        <f t="shared" si="13"/>
        <v>42566.712766203702</v>
      </c>
      <c r="T208" s="9">
        <f t="shared" si="14"/>
        <v>42587.712766203702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 t="b">
        <v>0</v>
      </c>
      <c r="J209">
        <v>13</v>
      </c>
      <c r="K209" t="b">
        <v>0</v>
      </c>
      <c r="L209" s="5">
        <f>(E209/D209)*100</f>
        <v>15.214285714285714</v>
      </c>
      <c r="M209" s="6">
        <f>E209/J209</f>
        <v>163.84615384615384</v>
      </c>
      <c r="N209" t="s">
        <v>8268</v>
      </c>
      <c r="O209" t="str">
        <f t="shared" si="15"/>
        <v>film &amp; video</v>
      </c>
      <c r="P209" t="str">
        <f t="shared" si="12"/>
        <v>drama</v>
      </c>
      <c r="Q209">
        <v>1420346638</v>
      </c>
      <c r="R209">
        <v>1417754638</v>
      </c>
      <c r="S209" s="9">
        <f t="shared" si="13"/>
        <v>41977.905532407407</v>
      </c>
      <c r="T209" s="9">
        <f t="shared" si="14"/>
        <v>42007.905532407407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 t="b">
        <v>0</v>
      </c>
      <c r="J210">
        <v>0</v>
      </c>
      <c r="K210" t="b">
        <v>0</v>
      </c>
      <c r="L210" s="5">
        <f>(E210/D210)*100</f>
        <v>0</v>
      </c>
      <c r="M210" s="6" t="e">
        <f>E210/J210</f>
        <v>#DIV/0!</v>
      </c>
      <c r="N210" t="s">
        <v>8268</v>
      </c>
      <c r="O210" t="str">
        <f t="shared" si="15"/>
        <v>film &amp; video</v>
      </c>
      <c r="P210" t="str">
        <f t="shared" si="12"/>
        <v>drama</v>
      </c>
      <c r="Q210">
        <v>1418719967</v>
      </c>
      <c r="R210">
        <v>1416127967</v>
      </c>
      <c r="S210" s="9">
        <f t="shared" si="13"/>
        <v>41959.078321759262</v>
      </c>
      <c r="T210" s="9">
        <f t="shared" si="14"/>
        <v>41989.078321759262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 t="b">
        <v>0</v>
      </c>
      <c r="J211">
        <v>0</v>
      </c>
      <c r="K211" t="b">
        <v>0</v>
      </c>
      <c r="L211" s="5">
        <f>(E211/D211)*100</f>
        <v>0</v>
      </c>
      <c r="M211" s="6" t="e">
        <f>E211/J211</f>
        <v>#DIV/0!</v>
      </c>
      <c r="N211" t="s">
        <v>8268</v>
      </c>
      <c r="O211" t="str">
        <f t="shared" si="15"/>
        <v>film &amp; video</v>
      </c>
      <c r="P211" t="str">
        <f t="shared" si="12"/>
        <v>drama</v>
      </c>
      <c r="Q211">
        <v>1436566135</v>
      </c>
      <c r="R211">
        <v>1433974135</v>
      </c>
      <c r="S211" s="9">
        <f t="shared" si="13"/>
        <v>42165.631192129636</v>
      </c>
      <c r="T211" s="9">
        <f t="shared" si="14"/>
        <v>42195.631192129636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 t="b">
        <v>0</v>
      </c>
      <c r="J212">
        <v>33</v>
      </c>
      <c r="K212" t="b">
        <v>0</v>
      </c>
      <c r="L212" s="5">
        <f>(E212/D212)*100</f>
        <v>25.25</v>
      </c>
      <c r="M212" s="6">
        <f>E212/J212</f>
        <v>91.818181818181813</v>
      </c>
      <c r="N212" t="s">
        <v>8268</v>
      </c>
      <c r="O212" t="str">
        <f t="shared" si="15"/>
        <v>film &amp; video</v>
      </c>
      <c r="P212" t="str">
        <f t="shared" si="12"/>
        <v>drama</v>
      </c>
      <c r="Q212">
        <v>1443675600</v>
      </c>
      <c r="R212">
        <v>1441157592</v>
      </c>
      <c r="S212" s="9">
        <f t="shared" si="13"/>
        <v>42248.773055555554</v>
      </c>
      <c r="T212" s="9">
        <f t="shared" si="14"/>
        <v>42277.916666666664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 t="b">
        <v>0</v>
      </c>
      <c r="J213">
        <v>12</v>
      </c>
      <c r="K213" t="b">
        <v>0</v>
      </c>
      <c r="L213" s="5">
        <f>(E213/D213)*100</f>
        <v>44.6</v>
      </c>
      <c r="M213" s="6">
        <f>E213/J213</f>
        <v>185.83333333333334</v>
      </c>
      <c r="N213" t="s">
        <v>8268</v>
      </c>
      <c r="O213" t="str">
        <f t="shared" si="15"/>
        <v>film &amp; video</v>
      </c>
      <c r="P213" t="str">
        <f t="shared" si="12"/>
        <v>drama</v>
      </c>
      <c r="Q213">
        <v>1442634617</v>
      </c>
      <c r="R213">
        <v>1440042617</v>
      </c>
      <c r="S213" s="9">
        <f t="shared" si="13"/>
        <v>42235.868252314824</v>
      </c>
      <c r="T213" s="9">
        <f t="shared" si="14"/>
        <v>42265.868252314824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 t="b">
        <v>0</v>
      </c>
      <c r="J214">
        <v>1</v>
      </c>
      <c r="K214" t="b">
        <v>0</v>
      </c>
      <c r="L214" s="5">
        <f>(E214/D214)*100</f>
        <v>1.5873015873015872E-2</v>
      </c>
      <c r="M214" s="6">
        <f>E214/J214</f>
        <v>1</v>
      </c>
      <c r="N214" t="s">
        <v>8268</v>
      </c>
      <c r="O214" t="str">
        <f t="shared" si="15"/>
        <v>film &amp; video</v>
      </c>
      <c r="P214" t="str">
        <f t="shared" si="12"/>
        <v>drama</v>
      </c>
      <c r="Q214">
        <v>1460837320</v>
      </c>
      <c r="R214">
        <v>1455656920</v>
      </c>
      <c r="S214" s="9">
        <f t="shared" si="13"/>
        <v>42416.58935185185</v>
      </c>
      <c r="T214" s="9">
        <f t="shared" si="14"/>
        <v>42476.547685185193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 t="b">
        <v>0</v>
      </c>
      <c r="J215">
        <v>1</v>
      </c>
      <c r="K215" t="b">
        <v>0</v>
      </c>
      <c r="L215" s="5">
        <f>(E215/D215)*100</f>
        <v>0.04</v>
      </c>
      <c r="M215" s="6">
        <f>E215/J215</f>
        <v>20</v>
      </c>
      <c r="N215" t="s">
        <v>8268</v>
      </c>
      <c r="O215" t="str">
        <f t="shared" si="15"/>
        <v>film &amp; video</v>
      </c>
      <c r="P215" t="str">
        <f t="shared" si="12"/>
        <v>drama</v>
      </c>
      <c r="Q215">
        <v>1439734001</v>
      </c>
      <c r="R215">
        <v>1437142547</v>
      </c>
      <c r="S215" s="9">
        <f t="shared" si="13"/>
        <v>42202.302627314821</v>
      </c>
      <c r="T215" s="9">
        <f t="shared" si="14"/>
        <v>42232.296307870369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 t="b">
        <v>0</v>
      </c>
      <c r="J216">
        <v>1</v>
      </c>
      <c r="K216" t="b">
        <v>0</v>
      </c>
      <c r="L216" s="5">
        <f>(E216/D216)*100</f>
        <v>8.0000000000000002E-3</v>
      </c>
      <c r="M216" s="6">
        <f>E216/J216</f>
        <v>1</v>
      </c>
      <c r="N216" t="s">
        <v>8268</v>
      </c>
      <c r="O216" t="str">
        <f t="shared" si="15"/>
        <v>film &amp; video</v>
      </c>
      <c r="P216" t="str">
        <f t="shared" si="12"/>
        <v>drama</v>
      </c>
      <c r="Q216">
        <v>1425655349</v>
      </c>
      <c r="R216">
        <v>1420471349</v>
      </c>
      <c r="S216" s="9">
        <f t="shared" si="13"/>
        <v>42009.348946759266</v>
      </c>
      <c r="T216" s="9">
        <f t="shared" si="14"/>
        <v>42069.348946759266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 t="b">
        <v>0</v>
      </c>
      <c r="J217">
        <v>1</v>
      </c>
      <c r="K217" t="b">
        <v>0</v>
      </c>
      <c r="L217" s="5">
        <f>(E217/D217)*100</f>
        <v>0.22727272727272727</v>
      </c>
      <c r="M217" s="6">
        <f>E217/J217</f>
        <v>10</v>
      </c>
      <c r="N217" t="s">
        <v>8268</v>
      </c>
      <c r="O217" t="str">
        <f t="shared" si="15"/>
        <v>film &amp; video</v>
      </c>
      <c r="P217" t="str">
        <f t="shared" si="12"/>
        <v>drama</v>
      </c>
      <c r="Q217">
        <v>1455753540</v>
      </c>
      <c r="R217">
        <v>1452058282</v>
      </c>
      <c r="S217" s="9">
        <f t="shared" si="13"/>
        <v>42374.938449074078</v>
      </c>
      <c r="T217" s="9">
        <f t="shared" si="14"/>
        <v>42417.707638888889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 t="b">
        <v>0</v>
      </c>
      <c r="J218">
        <v>84</v>
      </c>
      <c r="K218" t="b">
        <v>0</v>
      </c>
      <c r="L218" s="5">
        <f>(E218/D218)*100</f>
        <v>55.698440000000005</v>
      </c>
      <c r="M218" s="6">
        <f>E218/J218</f>
        <v>331.53833333333336</v>
      </c>
      <c r="N218" t="s">
        <v>8268</v>
      </c>
      <c r="O218" t="str">
        <f t="shared" si="15"/>
        <v>film &amp; video</v>
      </c>
      <c r="P218" t="str">
        <f t="shared" si="12"/>
        <v>drama</v>
      </c>
      <c r="Q218">
        <v>1429740037</v>
      </c>
      <c r="R218">
        <v>1425423637</v>
      </c>
      <c r="S218" s="9">
        <f t="shared" si="13"/>
        <v>42066.667094907411</v>
      </c>
      <c r="T218" s="9">
        <f t="shared" si="14"/>
        <v>42116.625428240739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 t="b">
        <v>0</v>
      </c>
      <c r="J219">
        <v>38</v>
      </c>
      <c r="K219" t="b">
        <v>0</v>
      </c>
      <c r="L219" s="5">
        <f>(E219/D219)*100</f>
        <v>11.943</v>
      </c>
      <c r="M219" s="6">
        <f>E219/J219</f>
        <v>314.28947368421052</v>
      </c>
      <c r="N219" t="s">
        <v>8268</v>
      </c>
      <c r="O219" t="str">
        <f t="shared" si="15"/>
        <v>film &amp; video</v>
      </c>
      <c r="P219" t="str">
        <f t="shared" si="12"/>
        <v>drama</v>
      </c>
      <c r="Q219">
        <v>1419780149</v>
      </c>
      <c r="R219">
        <v>1417101749</v>
      </c>
      <c r="S219" s="9">
        <f t="shared" si="13"/>
        <v>41970.348946759266</v>
      </c>
      <c r="T219" s="9">
        <f t="shared" si="14"/>
        <v>42001.348946759266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 t="b">
        <v>0</v>
      </c>
      <c r="J220">
        <v>1</v>
      </c>
      <c r="K220" t="b">
        <v>0</v>
      </c>
      <c r="L220" s="5">
        <f>(E220/D220)*100</f>
        <v>2</v>
      </c>
      <c r="M220" s="6">
        <f>E220/J220</f>
        <v>100</v>
      </c>
      <c r="N220" t="s">
        <v>8268</v>
      </c>
      <c r="O220" t="str">
        <f t="shared" si="15"/>
        <v>film &amp; video</v>
      </c>
      <c r="P220" t="str">
        <f t="shared" si="12"/>
        <v>drama</v>
      </c>
      <c r="Q220">
        <v>1431702289</v>
      </c>
      <c r="R220">
        <v>1426518289</v>
      </c>
      <c r="S220" s="9">
        <f t="shared" si="13"/>
        <v>42079.336678240747</v>
      </c>
      <c r="T220" s="9">
        <f t="shared" si="14"/>
        <v>42139.336678240747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 t="b">
        <v>0</v>
      </c>
      <c r="J221">
        <v>76</v>
      </c>
      <c r="K221" t="b">
        <v>0</v>
      </c>
      <c r="L221" s="5">
        <f>(E221/D221)*100</f>
        <v>17.630000000000003</v>
      </c>
      <c r="M221" s="6">
        <f>E221/J221</f>
        <v>115.98684210526316</v>
      </c>
      <c r="N221" t="s">
        <v>8268</v>
      </c>
      <c r="O221" t="str">
        <f t="shared" si="15"/>
        <v>film &amp; video</v>
      </c>
      <c r="P221" t="str">
        <f t="shared" si="12"/>
        <v>drama</v>
      </c>
      <c r="Q221">
        <v>1459493940</v>
      </c>
      <c r="R221">
        <v>1456732225</v>
      </c>
      <c r="S221" s="9">
        <f t="shared" si="13"/>
        <v>42429.03501157408</v>
      </c>
      <c r="T221" s="9">
        <f t="shared" si="14"/>
        <v>42460.999305555561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 t="b">
        <v>0</v>
      </c>
      <c r="J222">
        <v>3</v>
      </c>
      <c r="K222" t="b">
        <v>0</v>
      </c>
      <c r="L222" s="5">
        <f>(E222/D222)*100</f>
        <v>0.72</v>
      </c>
      <c r="M222" s="6">
        <f>E222/J222</f>
        <v>120</v>
      </c>
      <c r="N222" t="s">
        <v>8268</v>
      </c>
      <c r="O222" t="str">
        <f t="shared" si="15"/>
        <v>film &amp; video</v>
      </c>
      <c r="P222" t="str">
        <f t="shared" si="12"/>
        <v>drama</v>
      </c>
      <c r="Q222">
        <v>1440101160</v>
      </c>
      <c r="R222">
        <v>1436542030</v>
      </c>
      <c r="S222" s="9">
        <f t="shared" si="13"/>
        <v>42195.352199074077</v>
      </c>
      <c r="T222" s="9">
        <f t="shared" si="14"/>
        <v>42236.54583333333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 t="b">
        <v>0</v>
      </c>
      <c r="J223">
        <v>0</v>
      </c>
      <c r="K223" t="b">
        <v>0</v>
      </c>
      <c r="L223" s="5">
        <f>(E223/D223)*100</f>
        <v>0</v>
      </c>
      <c r="M223" s="6" t="e">
        <f>E223/J223</f>
        <v>#DIV/0!</v>
      </c>
      <c r="N223" t="s">
        <v>8268</v>
      </c>
      <c r="O223" t="str">
        <f t="shared" si="15"/>
        <v>film &amp; video</v>
      </c>
      <c r="P223" t="str">
        <f t="shared" si="12"/>
        <v>drama</v>
      </c>
      <c r="Q223">
        <v>1427569564</v>
      </c>
      <c r="R223">
        <v>1422389164</v>
      </c>
      <c r="S223" s="9">
        <f t="shared" si="13"/>
        <v>42031.545879629637</v>
      </c>
      <c r="T223" s="9">
        <f t="shared" si="14"/>
        <v>42091.504212962966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 t="b">
        <v>0</v>
      </c>
      <c r="J224">
        <v>2</v>
      </c>
      <c r="K224" t="b">
        <v>0</v>
      </c>
      <c r="L224" s="5">
        <f>(E224/D224)*100</f>
        <v>13</v>
      </c>
      <c r="M224" s="6">
        <f>E224/J224</f>
        <v>65</v>
      </c>
      <c r="N224" t="s">
        <v>8268</v>
      </c>
      <c r="O224" t="str">
        <f t="shared" si="15"/>
        <v>film &amp; video</v>
      </c>
      <c r="P224" t="str">
        <f t="shared" si="12"/>
        <v>drama</v>
      </c>
      <c r="Q224">
        <v>1427423940</v>
      </c>
      <c r="R224">
        <v>1422383318</v>
      </c>
      <c r="S224" s="9">
        <f t="shared" si="13"/>
        <v>42031.478217592594</v>
      </c>
      <c r="T224" s="9">
        <f t="shared" si="14"/>
        <v>42089.818749999999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 t="b">
        <v>0</v>
      </c>
      <c r="J225">
        <v>0</v>
      </c>
      <c r="K225" t="b">
        <v>0</v>
      </c>
      <c r="L225" s="5">
        <f>(E225/D225)*100</f>
        <v>0</v>
      </c>
      <c r="M225" s="6" t="e">
        <f>E225/J225</f>
        <v>#DIV/0!</v>
      </c>
      <c r="N225" t="s">
        <v>8268</v>
      </c>
      <c r="O225" t="str">
        <f t="shared" si="15"/>
        <v>film &amp; video</v>
      </c>
      <c r="P225" t="str">
        <f t="shared" si="12"/>
        <v>drama</v>
      </c>
      <c r="Q225">
        <v>1463879100</v>
      </c>
      <c r="R225">
        <v>1461287350</v>
      </c>
      <c r="S225" s="9">
        <f t="shared" si="13"/>
        <v>42481.756365740745</v>
      </c>
      <c r="T225" s="9">
        <f t="shared" si="14"/>
        <v>42511.753472222226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 t="b">
        <v>0</v>
      </c>
      <c r="J226">
        <v>0</v>
      </c>
      <c r="K226" t="b">
        <v>0</v>
      </c>
      <c r="L226" s="5">
        <f>(E226/D226)*100</f>
        <v>0</v>
      </c>
      <c r="M226" s="6" t="e">
        <f>E226/J226</f>
        <v>#DIV/0!</v>
      </c>
      <c r="N226" t="s">
        <v>8268</v>
      </c>
      <c r="O226" t="str">
        <f t="shared" si="15"/>
        <v>film &amp; video</v>
      </c>
      <c r="P226" t="str">
        <f t="shared" si="12"/>
        <v>drama</v>
      </c>
      <c r="Q226">
        <v>1436506726</v>
      </c>
      <c r="R226">
        <v>1431322726</v>
      </c>
      <c r="S226" s="9">
        <f t="shared" si="13"/>
        <v>42134.943587962967</v>
      </c>
      <c r="T226" s="9">
        <f t="shared" si="14"/>
        <v>42194.943587962967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 t="b">
        <v>0</v>
      </c>
      <c r="J227">
        <v>0</v>
      </c>
      <c r="K227" t="b">
        <v>0</v>
      </c>
      <c r="L227" s="5">
        <f>(E227/D227)*100</f>
        <v>0</v>
      </c>
      <c r="M227" s="6" t="e">
        <f>E227/J227</f>
        <v>#DIV/0!</v>
      </c>
      <c r="N227" t="s">
        <v>8268</v>
      </c>
      <c r="O227" t="str">
        <f t="shared" si="15"/>
        <v>film &amp; video</v>
      </c>
      <c r="P227" t="str">
        <f t="shared" si="12"/>
        <v>drama</v>
      </c>
      <c r="Q227">
        <v>1460153054</v>
      </c>
      <c r="R227">
        <v>1457564654</v>
      </c>
      <c r="S227" s="9">
        <f t="shared" si="13"/>
        <v>42438.669606481482</v>
      </c>
      <c r="T227" s="9">
        <f t="shared" si="14"/>
        <v>42468.627939814818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 t="b">
        <v>0</v>
      </c>
      <c r="J228">
        <v>2</v>
      </c>
      <c r="K228" t="b">
        <v>0</v>
      </c>
      <c r="L228" s="5">
        <f>(E228/D228)*100</f>
        <v>0.86206896551724133</v>
      </c>
      <c r="M228" s="6">
        <f>E228/J228</f>
        <v>125</v>
      </c>
      <c r="N228" t="s">
        <v>8268</v>
      </c>
      <c r="O228" t="str">
        <f t="shared" si="15"/>
        <v>film &amp; video</v>
      </c>
      <c r="P228" t="str">
        <f t="shared" si="12"/>
        <v>drama</v>
      </c>
      <c r="Q228">
        <v>1433064540</v>
      </c>
      <c r="R228">
        <v>1428854344</v>
      </c>
      <c r="S228" s="9">
        <f t="shared" si="13"/>
        <v>42106.374351851853</v>
      </c>
      <c r="T228" s="9">
        <f t="shared" si="14"/>
        <v>42155.103472222225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 t="b">
        <v>0</v>
      </c>
      <c r="J229">
        <v>0</v>
      </c>
      <c r="K229" t="b">
        <v>0</v>
      </c>
      <c r="L229" s="5">
        <f>(E229/D229)*100</f>
        <v>0</v>
      </c>
      <c r="M229" s="6" t="e">
        <f>E229/J229</f>
        <v>#DIV/0!</v>
      </c>
      <c r="N229" t="s">
        <v>8268</v>
      </c>
      <c r="O229" t="str">
        <f t="shared" si="15"/>
        <v>film &amp; video</v>
      </c>
      <c r="P229" t="str">
        <f t="shared" si="12"/>
        <v>drama</v>
      </c>
      <c r="Q229">
        <v>1436477241</v>
      </c>
      <c r="R229">
        <v>1433885241</v>
      </c>
      <c r="S229" s="9">
        <f t="shared" si="13"/>
        <v>42164.602326388893</v>
      </c>
      <c r="T229" s="9">
        <f t="shared" si="14"/>
        <v>42194.602326388893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 t="b">
        <v>0</v>
      </c>
      <c r="J230">
        <v>0</v>
      </c>
      <c r="K230" t="b">
        <v>0</v>
      </c>
      <c r="L230" s="5">
        <f>(E230/D230)*100</f>
        <v>0</v>
      </c>
      <c r="M230" s="6" t="e">
        <f>E230/J230</f>
        <v>#DIV/0!</v>
      </c>
      <c r="N230" t="s">
        <v>8268</v>
      </c>
      <c r="O230" t="str">
        <f t="shared" si="15"/>
        <v>film &amp; video</v>
      </c>
      <c r="P230" t="str">
        <f t="shared" si="12"/>
        <v>drama</v>
      </c>
      <c r="Q230">
        <v>1433176105</v>
      </c>
      <c r="R230">
        <v>1427992105</v>
      </c>
      <c r="S230" s="9">
        <f t="shared" si="13"/>
        <v>42096.394733796296</v>
      </c>
      <c r="T230" s="9">
        <f t="shared" si="14"/>
        <v>42156.394733796296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 t="b">
        <v>0</v>
      </c>
      <c r="J231">
        <v>0</v>
      </c>
      <c r="K231" t="b">
        <v>0</v>
      </c>
      <c r="L231" s="5">
        <f>(E231/D231)*100</f>
        <v>0</v>
      </c>
      <c r="M231" s="6" t="e">
        <f>E231/J231</f>
        <v>#DIV/0!</v>
      </c>
      <c r="N231" t="s">
        <v>8268</v>
      </c>
      <c r="O231" t="str">
        <f t="shared" si="15"/>
        <v>film &amp; video</v>
      </c>
      <c r="P231" t="str">
        <f t="shared" si="12"/>
        <v>drama</v>
      </c>
      <c r="Q231">
        <v>1455402297</v>
      </c>
      <c r="R231">
        <v>1452810297</v>
      </c>
      <c r="S231" s="9">
        <f t="shared" si="13"/>
        <v>42383.642326388894</v>
      </c>
      <c r="T231" s="9">
        <f t="shared" si="14"/>
        <v>42413.642326388894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 t="b">
        <v>0</v>
      </c>
      <c r="J232">
        <v>2</v>
      </c>
      <c r="K232" t="b">
        <v>0</v>
      </c>
      <c r="L232" s="5">
        <f>(E232/D232)*100</f>
        <v>0.4</v>
      </c>
      <c r="M232" s="6">
        <f>E232/J232</f>
        <v>30</v>
      </c>
      <c r="N232" t="s">
        <v>8268</v>
      </c>
      <c r="O232" t="str">
        <f t="shared" si="15"/>
        <v>film &amp; video</v>
      </c>
      <c r="P232" t="str">
        <f t="shared" si="12"/>
        <v>drama</v>
      </c>
      <c r="Q232">
        <v>1433443151</v>
      </c>
      <c r="R232">
        <v>1430851151</v>
      </c>
      <c r="S232" s="9">
        <f t="shared" si="13"/>
        <v>42129.485543981478</v>
      </c>
      <c r="T232" s="9">
        <f t="shared" si="14"/>
        <v>42159.485543981478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 t="b">
        <v>0</v>
      </c>
      <c r="J233">
        <v>0</v>
      </c>
      <c r="K233" t="b">
        <v>0</v>
      </c>
      <c r="L233" s="5">
        <f>(E233/D233)*100</f>
        <v>0</v>
      </c>
      <c r="M233" s="6" t="e">
        <f>E233/J233</f>
        <v>#DIV/0!</v>
      </c>
      <c r="N233" t="s">
        <v>8268</v>
      </c>
      <c r="O233" t="str">
        <f t="shared" si="15"/>
        <v>film &amp; video</v>
      </c>
      <c r="P233" t="str">
        <f t="shared" si="12"/>
        <v>drama</v>
      </c>
      <c r="Q233">
        <v>1451775651</v>
      </c>
      <c r="R233">
        <v>1449183651</v>
      </c>
      <c r="S233" s="9">
        <f t="shared" si="13"/>
        <v>42341.667256944449</v>
      </c>
      <c r="T233" s="9">
        <f t="shared" si="14"/>
        <v>42371.667256944449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 t="b">
        <v>0</v>
      </c>
      <c r="J234">
        <v>7</v>
      </c>
      <c r="K234" t="b">
        <v>0</v>
      </c>
      <c r="L234" s="5">
        <f>(E234/D234)*100</f>
        <v>2.75</v>
      </c>
      <c r="M234" s="6">
        <f>E234/J234</f>
        <v>15.714285714285714</v>
      </c>
      <c r="N234" t="s">
        <v>8268</v>
      </c>
      <c r="O234" t="str">
        <f t="shared" si="15"/>
        <v>film &amp; video</v>
      </c>
      <c r="P234" t="str">
        <f t="shared" si="12"/>
        <v>drama</v>
      </c>
      <c r="Q234">
        <v>1425066546</v>
      </c>
      <c r="R234">
        <v>1422474546</v>
      </c>
      <c r="S234" s="9">
        <f t="shared" si="13"/>
        <v>42032.534097222226</v>
      </c>
      <c r="T234" s="9">
        <f t="shared" si="14"/>
        <v>42062.534097222226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 t="b">
        <v>0</v>
      </c>
      <c r="J235">
        <v>0</v>
      </c>
      <c r="K235" t="b">
        <v>0</v>
      </c>
      <c r="L235" s="5">
        <f>(E235/D235)*100</f>
        <v>0</v>
      </c>
      <c r="M235" s="6" t="e">
        <f>E235/J235</f>
        <v>#DIV/0!</v>
      </c>
      <c r="N235" t="s">
        <v>8268</v>
      </c>
      <c r="O235" t="str">
        <f t="shared" si="15"/>
        <v>film &amp; video</v>
      </c>
      <c r="P235" t="str">
        <f t="shared" si="12"/>
        <v>drama</v>
      </c>
      <c r="Q235">
        <v>1475185972</v>
      </c>
      <c r="R235">
        <v>1472593972</v>
      </c>
      <c r="S235" s="9">
        <f t="shared" si="13"/>
        <v>42612.620046296295</v>
      </c>
      <c r="T235" s="9">
        <f t="shared" si="14"/>
        <v>42642.620046296295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 t="b">
        <v>0</v>
      </c>
      <c r="J236">
        <v>5</v>
      </c>
      <c r="K236" t="b">
        <v>0</v>
      </c>
      <c r="L236" s="5">
        <f>(E236/D236)*100</f>
        <v>40.1</v>
      </c>
      <c r="M236" s="6">
        <f>E236/J236</f>
        <v>80.2</v>
      </c>
      <c r="N236" t="s">
        <v>8268</v>
      </c>
      <c r="O236" t="str">
        <f t="shared" si="15"/>
        <v>film &amp; video</v>
      </c>
      <c r="P236" t="str">
        <f t="shared" si="12"/>
        <v>drama</v>
      </c>
      <c r="Q236">
        <v>1434847859</v>
      </c>
      <c r="R236">
        <v>1431391859</v>
      </c>
      <c r="S236" s="9">
        <f t="shared" si="13"/>
        <v>42135.743738425932</v>
      </c>
      <c r="T236" s="9">
        <f t="shared" si="14"/>
        <v>42175.743738425932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 t="b">
        <v>0</v>
      </c>
      <c r="J237">
        <v>0</v>
      </c>
      <c r="K237" t="b">
        <v>0</v>
      </c>
      <c r="L237" s="5">
        <f>(E237/D237)*100</f>
        <v>0</v>
      </c>
      <c r="M237" s="6" t="e">
        <f>E237/J237</f>
        <v>#DIV/0!</v>
      </c>
      <c r="N237" t="s">
        <v>8268</v>
      </c>
      <c r="O237" t="str">
        <f t="shared" si="15"/>
        <v>film &amp; video</v>
      </c>
      <c r="P237" t="str">
        <f t="shared" si="12"/>
        <v>drama</v>
      </c>
      <c r="Q237">
        <v>1436478497</v>
      </c>
      <c r="R237">
        <v>1433886497</v>
      </c>
      <c r="S237" s="9">
        <f t="shared" si="13"/>
        <v>42164.61686342593</v>
      </c>
      <c r="T237" s="9">
        <f t="shared" si="14"/>
        <v>42194.61686342593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 t="b">
        <v>0</v>
      </c>
      <c r="J238">
        <v>0</v>
      </c>
      <c r="K238" t="b">
        <v>0</v>
      </c>
      <c r="L238" s="5">
        <f>(E238/D238)*100</f>
        <v>0</v>
      </c>
      <c r="M238" s="6" t="e">
        <f>E238/J238</f>
        <v>#DIV/0!</v>
      </c>
      <c r="N238" t="s">
        <v>8268</v>
      </c>
      <c r="O238" t="str">
        <f t="shared" si="15"/>
        <v>film &amp; video</v>
      </c>
      <c r="P238" t="str">
        <f t="shared" si="12"/>
        <v>drama</v>
      </c>
      <c r="Q238">
        <v>1451952000</v>
      </c>
      <c r="R238">
        <v>1447380099</v>
      </c>
      <c r="S238" s="9">
        <f t="shared" si="13"/>
        <v>42320.792812499996</v>
      </c>
      <c r="T238" s="9">
        <f t="shared" si="14"/>
        <v>42373.708333333336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 t="b">
        <v>0</v>
      </c>
      <c r="J239">
        <v>1</v>
      </c>
      <c r="K239" t="b">
        <v>0</v>
      </c>
      <c r="L239" s="5">
        <f>(E239/D239)*100</f>
        <v>0.33333333333333337</v>
      </c>
      <c r="M239" s="6">
        <f>E239/J239</f>
        <v>50</v>
      </c>
      <c r="N239" t="s">
        <v>8268</v>
      </c>
      <c r="O239" t="str">
        <f t="shared" si="15"/>
        <v>film &amp; video</v>
      </c>
      <c r="P239" t="str">
        <f t="shared" si="12"/>
        <v>drama</v>
      </c>
      <c r="Q239">
        <v>1457445069</v>
      </c>
      <c r="R239">
        <v>1452261069</v>
      </c>
      <c r="S239" s="9">
        <f t="shared" si="13"/>
        <v>42377.285520833335</v>
      </c>
      <c r="T239" s="9">
        <f t="shared" si="14"/>
        <v>42437.285520833335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 t="b">
        <v>0</v>
      </c>
      <c r="J240">
        <v>0</v>
      </c>
      <c r="K240" t="b">
        <v>0</v>
      </c>
      <c r="L240" s="5">
        <f>(E240/D240)*100</f>
        <v>0</v>
      </c>
      <c r="M240" s="6" t="e">
        <f>E240/J240</f>
        <v>#DIV/0!</v>
      </c>
      <c r="N240" t="s">
        <v>8268</v>
      </c>
      <c r="O240" t="str">
        <f t="shared" si="15"/>
        <v>film &amp; video</v>
      </c>
      <c r="P240" t="str">
        <f t="shared" si="12"/>
        <v>drama</v>
      </c>
      <c r="Q240">
        <v>1483088400</v>
      </c>
      <c r="R240">
        <v>1481324760</v>
      </c>
      <c r="S240" s="9">
        <f t="shared" si="13"/>
        <v>42713.67083333333</v>
      </c>
      <c r="T240" s="9">
        <f t="shared" si="14"/>
        <v>42734.083333333336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 t="b">
        <v>0</v>
      </c>
      <c r="J241">
        <v>5</v>
      </c>
      <c r="K241" t="b">
        <v>0</v>
      </c>
      <c r="L241" s="5">
        <f>(E241/D241)*100</f>
        <v>25</v>
      </c>
      <c r="M241" s="6">
        <f>E241/J241</f>
        <v>50</v>
      </c>
      <c r="N241" t="s">
        <v>8268</v>
      </c>
      <c r="O241" t="str">
        <f t="shared" si="15"/>
        <v>film &amp; video</v>
      </c>
      <c r="P241" t="str">
        <f t="shared" si="12"/>
        <v>drama</v>
      </c>
      <c r="Q241">
        <v>1446984000</v>
      </c>
      <c r="R241">
        <v>1445308730</v>
      </c>
      <c r="S241" s="9">
        <f t="shared" si="13"/>
        <v>42296.81863425926</v>
      </c>
      <c r="T241" s="9">
        <f t="shared" si="14"/>
        <v>42316.208333333336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 t="b">
        <v>1</v>
      </c>
      <c r="J242">
        <v>137</v>
      </c>
      <c r="K242" t="b">
        <v>1</v>
      </c>
      <c r="L242" s="5">
        <f>(E242/D242)*100</f>
        <v>107.63413333333334</v>
      </c>
      <c r="M242" s="6">
        <f>E242/J242</f>
        <v>117.84759124087591</v>
      </c>
      <c r="N242" t="s">
        <v>8269</v>
      </c>
      <c r="O242" t="str">
        <f t="shared" si="15"/>
        <v>film &amp; video</v>
      </c>
      <c r="P242" t="str">
        <f t="shared" si="12"/>
        <v>documentary</v>
      </c>
      <c r="Q242">
        <v>1367773211</v>
      </c>
      <c r="R242">
        <v>1363885211</v>
      </c>
      <c r="S242" s="9">
        <f t="shared" si="13"/>
        <v>41354.416793981487</v>
      </c>
      <c r="T242" s="9">
        <f t="shared" si="14"/>
        <v>41399.416793981487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 t="b">
        <v>1</v>
      </c>
      <c r="J243">
        <v>376</v>
      </c>
      <c r="K243" t="b">
        <v>1</v>
      </c>
      <c r="L243" s="5">
        <f>(E243/D243)*100</f>
        <v>112.63736263736264</v>
      </c>
      <c r="M243" s="6">
        <f>E243/J243</f>
        <v>109.04255319148936</v>
      </c>
      <c r="N243" t="s">
        <v>8269</v>
      </c>
      <c r="O243" t="str">
        <f t="shared" si="15"/>
        <v>film &amp; video</v>
      </c>
      <c r="P243" t="str">
        <f t="shared" si="12"/>
        <v>documentary</v>
      </c>
      <c r="Q243">
        <v>1419180304</v>
      </c>
      <c r="R243">
        <v>1415292304</v>
      </c>
      <c r="S243" s="9">
        <f t="shared" si="13"/>
        <v>41949.4062962963</v>
      </c>
      <c r="T243" s="9">
        <f t="shared" si="14"/>
        <v>41994.4062962963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 t="b">
        <v>1</v>
      </c>
      <c r="J244">
        <v>202</v>
      </c>
      <c r="K244" t="b">
        <v>1</v>
      </c>
      <c r="L244" s="5">
        <f>(E244/D244)*100</f>
        <v>113.46153846153845</v>
      </c>
      <c r="M244" s="6">
        <f>E244/J244</f>
        <v>73.019801980198025</v>
      </c>
      <c r="N244" t="s">
        <v>8269</v>
      </c>
      <c r="O244" t="str">
        <f t="shared" si="15"/>
        <v>film &amp; video</v>
      </c>
      <c r="P244" t="str">
        <f t="shared" si="12"/>
        <v>documentary</v>
      </c>
      <c r="Q244">
        <v>1324381790</v>
      </c>
      <c r="R244">
        <v>1321357790</v>
      </c>
      <c r="S244" s="9">
        <f t="shared" si="13"/>
        <v>40862.201273148152</v>
      </c>
      <c r="T244" s="9">
        <f t="shared" si="14"/>
        <v>40897.201273148152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 t="b">
        <v>1</v>
      </c>
      <c r="J245">
        <v>328</v>
      </c>
      <c r="K245" t="b">
        <v>1</v>
      </c>
      <c r="L245" s="5">
        <f>(E245/D245)*100</f>
        <v>102.592</v>
      </c>
      <c r="M245" s="6">
        <f>E245/J245</f>
        <v>78.195121951219505</v>
      </c>
      <c r="N245" t="s">
        <v>8269</v>
      </c>
      <c r="O245" t="str">
        <f t="shared" si="15"/>
        <v>film &amp; video</v>
      </c>
      <c r="P245" t="str">
        <f t="shared" si="12"/>
        <v>documentary</v>
      </c>
      <c r="Q245">
        <v>1393031304</v>
      </c>
      <c r="R245">
        <v>1390439304</v>
      </c>
      <c r="S245" s="9">
        <f t="shared" si="13"/>
        <v>41661.755833333336</v>
      </c>
      <c r="T245" s="9">
        <f t="shared" si="14"/>
        <v>41691.755833333336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 t="b">
        <v>1</v>
      </c>
      <c r="J246">
        <v>84</v>
      </c>
      <c r="K246" t="b">
        <v>1</v>
      </c>
      <c r="L246" s="5">
        <f>(E246/D246)*100</f>
        <v>113.75714285714287</v>
      </c>
      <c r="M246" s="6">
        <f>E246/J246</f>
        <v>47.398809523809526</v>
      </c>
      <c r="N246" t="s">
        <v>8269</v>
      </c>
      <c r="O246" t="str">
        <f t="shared" si="15"/>
        <v>film &amp; video</v>
      </c>
      <c r="P246" t="str">
        <f t="shared" si="12"/>
        <v>documentary</v>
      </c>
      <c r="Q246">
        <v>1268723160</v>
      </c>
      <c r="R246">
        <v>1265269559</v>
      </c>
      <c r="S246" s="9">
        <f t="shared" si="13"/>
        <v>40213.03193287037</v>
      </c>
      <c r="T246" s="9">
        <f t="shared" si="14"/>
        <v>40253.004166666666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 t="b">
        <v>1</v>
      </c>
      <c r="J247">
        <v>96</v>
      </c>
      <c r="K247" t="b">
        <v>1</v>
      </c>
      <c r="L247" s="5">
        <f>(E247/D247)*100</f>
        <v>103.71999999999998</v>
      </c>
      <c r="M247" s="6">
        <f>E247/J247</f>
        <v>54.020833333333336</v>
      </c>
      <c r="N247" t="s">
        <v>8269</v>
      </c>
      <c r="O247" t="str">
        <f t="shared" si="15"/>
        <v>film &amp; video</v>
      </c>
      <c r="P247" t="str">
        <f t="shared" si="12"/>
        <v>documentary</v>
      </c>
      <c r="Q247">
        <v>1345079785</v>
      </c>
      <c r="R247">
        <v>1342487785</v>
      </c>
      <c r="S247" s="9">
        <f t="shared" si="13"/>
        <v>41106.761400462965</v>
      </c>
      <c r="T247" s="9">
        <f t="shared" si="14"/>
        <v>41136.761400462965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 t="b">
        <v>1</v>
      </c>
      <c r="J248">
        <v>223</v>
      </c>
      <c r="K248" t="b">
        <v>1</v>
      </c>
      <c r="L248" s="5">
        <f>(E248/D248)*100</f>
        <v>305.46000000000004</v>
      </c>
      <c r="M248" s="6">
        <f>E248/J248</f>
        <v>68.488789237668158</v>
      </c>
      <c r="N248" t="s">
        <v>8269</v>
      </c>
      <c r="O248" t="str">
        <f t="shared" si="15"/>
        <v>film &amp; video</v>
      </c>
      <c r="P248" t="str">
        <f t="shared" si="12"/>
        <v>documentary</v>
      </c>
      <c r="Q248">
        <v>1292665405</v>
      </c>
      <c r="R248">
        <v>1288341805</v>
      </c>
      <c r="S248" s="9">
        <f t="shared" si="13"/>
        <v>40480.071817129632</v>
      </c>
      <c r="T248" s="9">
        <f t="shared" si="14"/>
        <v>40530.113483796296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 t="b">
        <v>1</v>
      </c>
      <c r="J249">
        <v>62</v>
      </c>
      <c r="K249" t="b">
        <v>1</v>
      </c>
      <c r="L249" s="5">
        <f>(E249/D249)*100</f>
        <v>134.1</v>
      </c>
      <c r="M249" s="6">
        <f>E249/J249</f>
        <v>108.14516129032258</v>
      </c>
      <c r="N249" t="s">
        <v>8269</v>
      </c>
      <c r="O249" t="str">
        <f t="shared" si="15"/>
        <v>film &amp; video</v>
      </c>
      <c r="P249" t="str">
        <f t="shared" si="12"/>
        <v>documentary</v>
      </c>
      <c r="Q249">
        <v>1287200340</v>
      </c>
      <c r="R249">
        <v>1284042614</v>
      </c>
      <c r="S249" s="9">
        <f t="shared" si="13"/>
        <v>40430.312662037039</v>
      </c>
      <c r="T249" s="9">
        <f t="shared" si="14"/>
        <v>40466.86041666667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 t="b">
        <v>1</v>
      </c>
      <c r="J250">
        <v>146</v>
      </c>
      <c r="K250" t="b">
        <v>1</v>
      </c>
      <c r="L250" s="5">
        <f>(E250/D250)*100</f>
        <v>101.33294117647058</v>
      </c>
      <c r="M250" s="6">
        <f>E250/J250</f>
        <v>589.95205479452056</v>
      </c>
      <c r="N250" t="s">
        <v>8269</v>
      </c>
      <c r="O250" t="str">
        <f t="shared" si="15"/>
        <v>film &amp; video</v>
      </c>
      <c r="P250" t="str">
        <f t="shared" si="12"/>
        <v>documentary</v>
      </c>
      <c r="Q250">
        <v>1325961309</v>
      </c>
      <c r="R250">
        <v>1322073309</v>
      </c>
      <c r="S250" s="9">
        <f t="shared" si="13"/>
        <v>40870.48274305556</v>
      </c>
      <c r="T250" s="9">
        <f t="shared" si="14"/>
        <v>40915.48274305556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 t="b">
        <v>1</v>
      </c>
      <c r="J251">
        <v>235</v>
      </c>
      <c r="K251" t="b">
        <v>1</v>
      </c>
      <c r="L251" s="5">
        <f>(E251/D251)*100</f>
        <v>112.92</v>
      </c>
      <c r="M251" s="6">
        <f>E251/J251</f>
        <v>48.051063829787232</v>
      </c>
      <c r="N251" t="s">
        <v>8269</v>
      </c>
      <c r="O251" t="str">
        <f t="shared" si="15"/>
        <v>film &amp; video</v>
      </c>
      <c r="P251" t="str">
        <f t="shared" si="12"/>
        <v>documentary</v>
      </c>
      <c r="Q251">
        <v>1282498800</v>
      </c>
      <c r="R251">
        <v>1275603020</v>
      </c>
      <c r="S251" s="9">
        <f t="shared" si="13"/>
        <v>40332.63217592593</v>
      </c>
      <c r="T251" s="9">
        <f t="shared" si="14"/>
        <v>40412.444444444445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 t="b">
        <v>1</v>
      </c>
      <c r="J252">
        <v>437</v>
      </c>
      <c r="K252" t="b">
        <v>1</v>
      </c>
      <c r="L252" s="5">
        <f>(E252/D252)*100</f>
        <v>105.58333333333334</v>
      </c>
      <c r="M252" s="6">
        <f>E252/J252</f>
        <v>72.482837528604122</v>
      </c>
      <c r="N252" t="s">
        <v>8269</v>
      </c>
      <c r="O252" t="str">
        <f t="shared" si="15"/>
        <v>film &amp; video</v>
      </c>
      <c r="P252" t="str">
        <f t="shared" si="12"/>
        <v>documentary</v>
      </c>
      <c r="Q252">
        <v>1370525691</v>
      </c>
      <c r="R252">
        <v>1367933691</v>
      </c>
      <c r="S252" s="9">
        <f t="shared" si="13"/>
        <v>41401.274201388893</v>
      </c>
      <c r="T252" s="9">
        <f t="shared" si="14"/>
        <v>41431.274201388893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 t="b">
        <v>1</v>
      </c>
      <c r="J253">
        <v>77</v>
      </c>
      <c r="K253" t="b">
        <v>1</v>
      </c>
      <c r="L253" s="5">
        <f>(E253/D253)*100</f>
        <v>125.57142857142858</v>
      </c>
      <c r="M253" s="6">
        <f>E253/J253</f>
        <v>57.077922077922075</v>
      </c>
      <c r="N253" t="s">
        <v>8269</v>
      </c>
      <c r="O253" t="str">
        <f t="shared" si="15"/>
        <v>film &amp; video</v>
      </c>
      <c r="P253" t="str">
        <f t="shared" si="12"/>
        <v>documentary</v>
      </c>
      <c r="Q253">
        <v>1337194800</v>
      </c>
      <c r="R253">
        <v>1334429646</v>
      </c>
      <c r="S253" s="9">
        <f t="shared" si="13"/>
        <v>41013.49590277778</v>
      </c>
      <c r="T253" s="9">
        <f t="shared" si="14"/>
        <v>41045.5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 t="b">
        <v>1</v>
      </c>
      <c r="J254">
        <v>108</v>
      </c>
      <c r="K254" t="b">
        <v>1</v>
      </c>
      <c r="L254" s="5">
        <f>(E254/D254)*100</f>
        <v>184.56</v>
      </c>
      <c r="M254" s="6">
        <f>E254/J254</f>
        <v>85.444444444444443</v>
      </c>
      <c r="N254" t="s">
        <v>8269</v>
      </c>
      <c r="O254" t="str">
        <f t="shared" si="15"/>
        <v>film &amp; video</v>
      </c>
      <c r="P254" t="str">
        <f t="shared" si="12"/>
        <v>documentary</v>
      </c>
      <c r="Q254">
        <v>1275364740</v>
      </c>
      <c r="R254">
        <v>1269878058</v>
      </c>
      <c r="S254" s="9">
        <f t="shared" si="13"/>
        <v>40266.371041666673</v>
      </c>
      <c r="T254" s="9">
        <f t="shared" si="14"/>
        <v>40329.874305555561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 t="b">
        <v>1</v>
      </c>
      <c r="J255">
        <v>7</v>
      </c>
      <c r="K255" t="b">
        <v>1</v>
      </c>
      <c r="L255" s="5">
        <f>(E255/D255)*100</f>
        <v>100.73333333333335</v>
      </c>
      <c r="M255" s="6">
        <f>E255/J255</f>
        <v>215.85714285714286</v>
      </c>
      <c r="N255" t="s">
        <v>8269</v>
      </c>
      <c r="O255" t="str">
        <f t="shared" si="15"/>
        <v>film &amp; video</v>
      </c>
      <c r="P255" t="str">
        <f t="shared" si="12"/>
        <v>documentary</v>
      </c>
      <c r="Q255">
        <v>1329320235</v>
      </c>
      <c r="R255">
        <v>1326728235</v>
      </c>
      <c r="S255" s="9">
        <f t="shared" si="13"/>
        <v>40924.359201388892</v>
      </c>
      <c r="T255" s="9">
        <f t="shared" si="14"/>
        <v>40954.359201388892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 t="b">
        <v>1</v>
      </c>
      <c r="J256">
        <v>314</v>
      </c>
      <c r="K256" t="b">
        <v>1</v>
      </c>
      <c r="L256" s="5">
        <f>(E256/D256)*100</f>
        <v>116.94725</v>
      </c>
      <c r="M256" s="6">
        <f>E256/J256</f>
        <v>89.38643312101911</v>
      </c>
      <c r="N256" t="s">
        <v>8269</v>
      </c>
      <c r="O256" t="str">
        <f t="shared" si="15"/>
        <v>film &amp; video</v>
      </c>
      <c r="P256" t="str">
        <f t="shared" si="12"/>
        <v>documentary</v>
      </c>
      <c r="Q256">
        <v>1445047200</v>
      </c>
      <c r="R256">
        <v>1442443910</v>
      </c>
      <c r="S256" s="9">
        <f t="shared" si="13"/>
        <v>42263.660995370366</v>
      </c>
      <c r="T256" s="9">
        <f t="shared" si="14"/>
        <v>42293.791666666664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 t="b">
        <v>1</v>
      </c>
      <c r="J257">
        <v>188</v>
      </c>
      <c r="K257" t="b">
        <v>1</v>
      </c>
      <c r="L257" s="5">
        <f>(E257/D257)*100</f>
        <v>106.73325</v>
      </c>
      <c r="M257" s="6">
        <f>E257/J257</f>
        <v>45.418404255319146</v>
      </c>
      <c r="N257" t="s">
        <v>8269</v>
      </c>
      <c r="O257" t="str">
        <f t="shared" si="15"/>
        <v>film &amp; video</v>
      </c>
      <c r="P257" t="str">
        <f t="shared" si="12"/>
        <v>documentary</v>
      </c>
      <c r="Q257">
        <v>1300275482</v>
      </c>
      <c r="R257">
        <v>1297687082</v>
      </c>
      <c r="S257" s="9">
        <f t="shared" si="13"/>
        <v>40588.234745370377</v>
      </c>
      <c r="T257" s="9">
        <f t="shared" si="14"/>
        <v>40618.193078703705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 t="b">
        <v>1</v>
      </c>
      <c r="J258">
        <v>275</v>
      </c>
      <c r="K258" t="b">
        <v>1</v>
      </c>
      <c r="L258" s="5">
        <f>(E258/D258)*100</f>
        <v>139.1</v>
      </c>
      <c r="M258" s="6">
        <f>E258/J258</f>
        <v>65.756363636363631</v>
      </c>
      <c r="N258" t="s">
        <v>8269</v>
      </c>
      <c r="O258" t="str">
        <f t="shared" si="15"/>
        <v>film &amp; video</v>
      </c>
      <c r="P258" t="str">
        <f t="shared" si="12"/>
        <v>documentary</v>
      </c>
      <c r="Q258">
        <v>1363458467</v>
      </c>
      <c r="R258">
        <v>1360866467</v>
      </c>
      <c r="S258" s="9">
        <f t="shared" si="13"/>
        <v>41319.477627314816</v>
      </c>
      <c r="T258" s="9">
        <f t="shared" si="14"/>
        <v>41349.477627314816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 t="b">
        <v>1</v>
      </c>
      <c r="J259">
        <v>560</v>
      </c>
      <c r="K259" t="b">
        <v>1</v>
      </c>
      <c r="L259" s="5">
        <f>(E259/D259)*100</f>
        <v>106.72648571428572</v>
      </c>
      <c r="M259" s="6">
        <f>E259/J259</f>
        <v>66.70405357142856</v>
      </c>
      <c r="N259" t="s">
        <v>8269</v>
      </c>
      <c r="O259" t="str">
        <f t="shared" si="15"/>
        <v>film &amp; video</v>
      </c>
      <c r="P259" t="str">
        <f t="shared" ref="P259:P322" si="16">RIGHT(N259,LEN(N259)-FIND("/",(N259)))</f>
        <v>documentary</v>
      </c>
      <c r="Q259">
        <v>1463670162</v>
      </c>
      <c r="R259">
        <v>1461078162</v>
      </c>
      <c r="S259" s="9">
        <f t="shared" ref="S259:S322" si="17">(((R259/60)/60)/24)+DATE(1970,1,1)+(-7/24)</f>
        <v>42479.335208333338</v>
      </c>
      <c r="T259" s="9">
        <f t="shared" ref="T259:T322" si="18">(((Q259/60)/60)/24)+DATE(1970,1,1)+(-7/24)</f>
        <v>42509.335208333338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 t="b">
        <v>1</v>
      </c>
      <c r="J260">
        <v>688</v>
      </c>
      <c r="K260" t="b">
        <v>1</v>
      </c>
      <c r="L260" s="5">
        <f>(E260/D260)*100</f>
        <v>191.14</v>
      </c>
      <c r="M260" s="6">
        <f>E260/J260</f>
        <v>83.345930232558146</v>
      </c>
      <c r="N260" t="s">
        <v>8269</v>
      </c>
      <c r="O260" t="str">
        <f t="shared" ref="O260:O323" si="19">LEFT(N260,FIND("/",N260)-1)</f>
        <v>film &amp; video</v>
      </c>
      <c r="P260" t="str">
        <f t="shared" si="16"/>
        <v>documentary</v>
      </c>
      <c r="Q260">
        <v>1308359666</v>
      </c>
      <c r="R260">
        <v>1305767666</v>
      </c>
      <c r="S260" s="9">
        <f t="shared" si="17"/>
        <v>40681.760023148148</v>
      </c>
      <c r="T260" s="9">
        <f t="shared" si="18"/>
        <v>40711.760023148148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 t="b">
        <v>1</v>
      </c>
      <c r="J261">
        <v>942</v>
      </c>
      <c r="K261" t="b">
        <v>1</v>
      </c>
      <c r="L261" s="5">
        <f>(E261/D261)*100</f>
        <v>131.93789333333334</v>
      </c>
      <c r="M261" s="6">
        <f>E261/J261</f>
        <v>105.04609341825902</v>
      </c>
      <c r="N261" t="s">
        <v>8269</v>
      </c>
      <c r="O261" t="str">
        <f t="shared" si="19"/>
        <v>film &amp; video</v>
      </c>
      <c r="P261" t="str">
        <f t="shared" si="16"/>
        <v>documentary</v>
      </c>
      <c r="Q261">
        <v>1428514969</v>
      </c>
      <c r="R261">
        <v>1425922969</v>
      </c>
      <c r="S261" s="9">
        <f t="shared" si="17"/>
        <v>42072.446400462963</v>
      </c>
      <c r="T261" s="9">
        <f t="shared" si="18"/>
        <v>42102.446400462963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 t="b">
        <v>1</v>
      </c>
      <c r="J262">
        <v>88</v>
      </c>
      <c r="K262" t="b">
        <v>1</v>
      </c>
      <c r="L262" s="5">
        <f>(E262/D262)*100</f>
        <v>106.4</v>
      </c>
      <c r="M262" s="6">
        <f>E262/J262</f>
        <v>120.90909090909091</v>
      </c>
      <c r="N262" t="s">
        <v>8269</v>
      </c>
      <c r="O262" t="str">
        <f t="shared" si="19"/>
        <v>film &amp; video</v>
      </c>
      <c r="P262" t="str">
        <f t="shared" si="16"/>
        <v>documentary</v>
      </c>
      <c r="Q262">
        <v>1279360740</v>
      </c>
      <c r="R262">
        <v>1275415679</v>
      </c>
      <c r="S262" s="9">
        <f t="shared" si="17"/>
        <v>40330.463877314818</v>
      </c>
      <c r="T262" s="9">
        <f t="shared" si="18"/>
        <v>40376.124305555561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 t="b">
        <v>1</v>
      </c>
      <c r="J263">
        <v>220</v>
      </c>
      <c r="K263" t="b">
        <v>1</v>
      </c>
      <c r="L263" s="5">
        <f>(E263/D263)*100</f>
        <v>107.4</v>
      </c>
      <c r="M263" s="6">
        <f>E263/J263</f>
        <v>97.63636363636364</v>
      </c>
      <c r="N263" t="s">
        <v>8269</v>
      </c>
      <c r="O263" t="str">
        <f t="shared" si="19"/>
        <v>film &amp; video</v>
      </c>
      <c r="P263" t="str">
        <f t="shared" si="16"/>
        <v>documentary</v>
      </c>
      <c r="Q263">
        <v>1339080900</v>
      </c>
      <c r="R263">
        <v>1334783704</v>
      </c>
      <c r="S263" s="9">
        <f t="shared" si="17"/>
        <v>41017.5937962963</v>
      </c>
      <c r="T263" s="9">
        <f t="shared" si="18"/>
        <v>41067.329861111117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 t="b">
        <v>1</v>
      </c>
      <c r="J264">
        <v>145</v>
      </c>
      <c r="K264" t="b">
        <v>1</v>
      </c>
      <c r="L264" s="5">
        <f>(E264/D264)*100</f>
        <v>240</v>
      </c>
      <c r="M264" s="6">
        <f>E264/J264</f>
        <v>41.379310344827587</v>
      </c>
      <c r="N264" t="s">
        <v>8269</v>
      </c>
      <c r="O264" t="str">
        <f t="shared" si="19"/>
        <v>film &amp; video</v>
      </c>
      <c r="P264" t="str">
        <f t="shared" si="16"/>
        <v>documentary</v>
      </c>
      <c r="Q264">
        <v>1298699828</v>
      </c>
      <c r="R264">
        <v>1294811828</v>
      </c>
      <c r="S264" s="9">
        <f t="shared" si="17"/>
        <v>40554.956342592595</v>
      </c>
      <c r="T264" s="9">
        <f t="shared" si="18"/>
        <v>40599.956342592595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 t="b">
        <v>1</v>
      </c>
      <c r="J265">
        <v>963</v>
      </c>
      <c r="K265" t="b">
        <v>1</v>
      </c>
      <c r="L265" s="5">
        <f>(E265/D265)*100</f>
        <v>118.08108</v>
      </c>
      <c r="M265" s="6">
        <f>E265/J265</f>
        <v>30.654485981308412</v>
      </c>
      <c r="N265" t="s">
        <v>8269</v>
      </c>
      <c r="O265" t="str">
        <f t="shared" si="19"/>
        <v>film &amp; video</v>
      </c>
      <c r="P265" t="str">
        <f t="shared" si="16"/>
        <v>documentary</v>
      </c>
      <c r="Q265">
        <v>1348786494</v>
      </c>
      <c r="R265">
        <v>1346194494</v>
      </c>
      <c r="S265" s="9">
        <f t="shared" si="17"/>
        <v>41149.663124999999</v>
      </c>
      <c r="T265" s="9">
        <f t="shared" si="18"/>
        <v>41179.663124999999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 t="b">
        <v>1</v>
      </c>
      <c r="J266">
        <v>91</v>
      </c>
      <c r="K266" t="b">
        <v>1</v>
      </c>
      <c r="L266" s="5">
        <f>(E266/D266)*100</f>
        <v>118.19999999999999</v>
      </c>
      <c r="M266" s="6">
        <f>E266/J266</f>
        <v>64.945054945054949</v>
      </c>
      <c r="N266" t="s">
        <v>8269</v>
      </c>
      <c r="O266" t="str">
        <f t="shared" si="19"/>
        <v>film &amp; video</v>
      </c>
      <c r="P266" t="str">
        <f t="shared" si="16"/>
        <v>documentary</v>
      </c>
      <c r="Q266">
        <v>1336747995</v>
      </c>
      <c r="R266">
        <v>1334155995</v>
      </c>
      <c r="S266" s="9">
        <f t="shared" si="17"/>
        <v>41010.328645833339</v>
      </c>
      <c r="T266" s="9">
        <f t="shared" si="18"/>
        <v>41040.328645833339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 t="b">
        <v>1</v>
      </c>
      <c r="J267">
        <v>58</v>
      </c>
      <c r="K267" t="b">
        <v>1</v>
      </c>
      <c r="L267" s="5">
        <f>(E267/D267)*100</f>
        <v>111.1</v>
      </c>
      <c r="M267" s="6">
        <f>E267/J267</f>
        <v>95.775862068965523</v>
      </c>
      <c r="N267" t="s">
        <v>8269</v>
      </c>
      <c r="O267" t="str">
        <f t="shared" si="19"/>
        <v>film &amp; video</v>
      </c>
      <c r="P267" t="str">
        <f t="shared" si="16"/>
        <v>documentary</v>
      </c>
      <c r="Q267">
        <v>1273522560</v>
      </c>
      <c r="R267">
        <v>1269928430</v>
      </c>
      <c r="S267" s="9">
        <f t="shared" si="17"/>
        <v>40266.954050925924</v>
      </c>
      <c r="T267" s="9">
        <f t="shared" si="18"/>
        <v>40308.552777777782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 t="b">
        <v>1</v>
      </c>
      <c r="J268">
        <v>36</v>
      </c>
      <c r="K268" t="b">
        <v>1</v>
      </c>
      <c r="L268" s="5">
        <f>(E268/D268)*100</f>
        <v>145.5</v>
      </c>
      <c r="M268" s="6">
        <f>E268/J268</f>
        <v>40.416666666666664</v>
      </c>
      <c r="N268" t="s">
        <v>8269</v>
      </c>
      <c r="O268" t="str">
        <f t="shared" si="19"/>
        <v>film &amp; video</v>
      </c>
      <c r="P268" t="str">
        <f t="shared" si="16"/>
        <v>documentary</v>
      </c>
      <c r="Q268">
        <v>1271994660</v>
      </c>
      <c r="R268">
        <v>1264565507</v>
      </c>
      <c r="S268" s="9">
        <f t="shared" si="17"/>
        <v>40204.883182870377</v>
      </c>
      <c r="T268" s="9">
        <f t="shared" si="18"/>
        <v>40290.868750000001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 t="b">
        <v>1</v>
      </c>
      <c r="J269">
        <v>165</v>
      </c>
      <c r="K269" t="b">
        <v>1</v>
      </c>
      <c r="L269" s="5">
        <f>(E269/D269)*100</f>
        <v>131.62883248730967</v>
      </c>
      <c r="M269" s="6">
        <f>E269/J269</f>
        <v>78.578424242424248</v>
      </c>
      <c r="N269" t="s">
        <v>8269</v>
      </c>
      <c r="O269" t="str">
        <f t="shared" si="19"/>
        <v>film &amp; video</v>
      </c>
      <c r="P269" t="str">
        <f t="shared" si="16"/>
        <v>documentary</v>
      </c>
      <c r="Q269">
        <v>1403693499</v>
      </c>
      <c r="R269">
        <v>1401101499</v>
      </c>
      <c r="S269" s="9">
        <f t="shared" si="17"/>
        <v>41785.160868055558</v>
      </c>
      <c r="T269" s="9">
        <f t="shared" si="18"/>
        <v>41815.160868055558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 t="b">
        <v>1</v>
      </c>
      <c r="J270">
        <v>111</v>
      </c>
      <c r="K270" t="b">
        <v>1</v>
      </c>
      <c r="L270" s="5">
        <f>(E270/D270)*100</f>
        <v>111.4</v>
      </c>
      <c r="M270" s="6">
        <f>E270/J270</f>
        <v>50.18018018018018</v>
      </c>
      <c r="N270" t="s">
        <v>8269</v>
      </c>
      <c r="O270" t="str">
        <f t="shared" si="19"/>
        <v>film &amp; video</v>
      </c>
      <c r="P270" t="str">
        <f t="shared" si="16"/>
        <v>documentary</v>
      </c>
      <c r="Q270">
        <v>1320640778</v>
      </c>
      <c r="R270">
        <v>1316749178</v>
      </c>
      <c r="S270" s="9">
        <f t="shared" si="17"/>
        <v>40808.860856481486</v>
      </c>
      <c r="T270" s="9">
        <f t="shared" si="18"/>
        <v>40853.90252314815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 t="b">
        <v>1</v>
      </c>
      <c r="J271">
        <v>1596</v>
      </c>
      <c r="K271" t="b">
        <v>1</v>
      </c>
      <c r="L271" s="5">
        <f>(E271/D271)*100</f>
        <v>147.23376999999999</v>
      </c>
      <c r="M271" s="6">
        <f>E271/J271</f>
        <v>92.251735588972423</v>
      </c>
      <c r="N271" t="s">
        <v>8269</v>
      </c>
      <c r="O271" t="str">
        <f t="shared" si="19"/>
        <v>film &amp; video</v>
      </c>
      <c r="P271" t="str">
        <f t="shared" si="16"/>
        <v>documentary</v>
      </c>
      <c r="Q271">
        <v>1487738622</v>
      </c>
      <c r="R271">
        <v>1485146622</v>
      </c>
      <c r="S271" s="9">
        <f t="shared" si="17"/>
        <v>42757.905347222222</v>
      </c>
      <c r="T271" s="9">
        <f t="shared" si="18"/>
        <v>42787.905347222222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 t="b">
        <v>1</v>
      </c>
      <c r="J272">
        <v>61</v>
      </c>
      <c r="K272" t="b">
        <v>1</v>
      </c>
      <c r="L272" s="5">
        <f>(E272/D272)*100</f>
        <v>152.60869565217391</v>
      </c>
      <c r="M272" s="6">
        <f>E272/J272</f>
        <v>57.540983606557376</v>
      </c>
      <c r="N272" t="s">
        <v>8269</v>
      </c>
      <c r="O272" t="str">
        <f t="shared" si="19"/>
        <v>film &amp; video</v>
      </c>
      <c r="P272" t="str">
        <f t="shared" si="16"/>
        <v>documentary</v>
      </c>
      <c r="Q272">
        <v>1306296000</v>
      </c>
      <c r="R272">
        <v>1301950070</v>
      </c>
      <c r="S272" s="9">
        <f t="shared" si="17"/>
        <v>40637.574884259258</v>
      </c>
      <c r="T272" s="9">
        <f t="shared" si="18"/>
        <v>40687.875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 t="b">
        <v>1</v>
      </c>
      <c r="J273">
        <v>287</v>
      </c>
      <c r="K273" t="b">
        <v>1</v>
      </c>
      <c r="L273" s="5">
        <f>(E273/D273)*100</f>
        <v>104.67999999999999</v>
      </c>
      <c r="M273" s="6">
        <f>E273/J273</f>
        <v>109.42160278745645</v>
      </c>
      <c r="N273" t="s">
        <v>8269</v>
      </c>
      <c r="O273" t="str">
        <f t="shared" si="19"/>
        <v>film &amp; video</v>
      </c>
      <c r="P273" t="str">
        <f t="shared" si="16"/>
        <v>documentary</v>
      </c>
      <c r="Q273">
        <v>1388649600</v>
      </c>
      <c r="R273">
        <v>1386123861</v>
      </c>
      <c r="S273" s="9">
        <f t="shared" si="17"/>
        <v>41611.808576388896</v>
      </c>
      <c r="T273" s="9">
        <f t="shared" si="18"/>
        <v>41641.041666666672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 t="b">
        <v>1</v>
      </c>
      <c r="J274">
        <v>65</v>
      </c>
      <c r="K274" t="b">
        <v>1</v>
      </c>
      <c r="L274" s="5">
        <f>(E274/D274)*100</f>
        <v>177.43366666666668</v>
      </c>
      <c r="M274" s="6">
        <f>E274/J274</f>
        <v>81.892461538461546</v>
      </c>
      <c r="N274" t="s">
        <v>8269</v>
      </c>
      <c r="O274" t="str">
        <f t="shared" si="19"/>
        <v>film &amp; video</v>
      </c>
      <c r="P274" t="str">
        <f t="shared" si="16"/>
        <v>documentary</v>
      </c>
      <c r="Q274">
        <v>1272480540</v>
      </c>
      <c r="R274">
        <v>1267220191</v>
      </c>
      <c r="S274" s="9">
        <f t="shared" si="17"/>
        <v>40235.60869212963</v>
      </c>
      <c r="T274" s="9">
        <f t="shared" si="18"/>
        <v>40296.492361111115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 t="b">
        <v>1</v>
      </c>
      <c r="J275">
        <v>118</v>
      </c>
      <c r="K275" t="b">
        <v>1</v>
      </c>
      <c r="L275" s="5">
        <f>(E275/D275)*100</f>
        <v>107.7758</v>
      </c>
      <c r="M275" s="6">
        <f>E275/J275</f>
        <v>45.667711864406776</v>
      </c>
      <c r="N275" t="s">
        <v>8269</v>
      </c>
      <c r="O275" t="str">
        <f t="shared" si="19"/>
        <v>film &amp; video</v>
      </c>
      <c r="P275" t="str">
        <f t="shared" si="16"/>
        <v>documentary</v>
      </c>
      <c r="Q275">
        <v>1309694266</v>
      </c>
      <c r="R275">
        <v>1307102266</v>
      </c>
      <c r="S275" s="9">
        <f t="shared" si="17"/>
        <v>40697.206782407411</v>
      </c>
      <c r="T275" s="9">
        <f t="shared" si="18"/>
        <v>40727.206782407411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 t="b">
        <v>1</v>
      </c>
      <c r="J276">
        <v>113</v>
      </c>
      <c r="K276" t="b">
        <v>1</v>
      </c>
      <c r="L276" s="5">
        <f>(E276/D276)*100</f>
        <v>156</v>
      </c>
      <c r="M276" s="6">
        <f>E276/J276</f>
        <v>55.221238938053098</v>
      </c>
      <c r="N276" t="s">
        <v>8269</v>
      </c>
      <c r="O276" t="str">
        <f t="shared" si="19"/>
        <v>film &amp; video</v>
      </c>
      <c r="P276" t="str">
        <f t="shared" si="16"/>
        <v>documentary</v>
      </c>
      <c r="Q276">
        <v>1333609140</v>
      </c>
      <c r="R276">
        <v>1330638829</v>
      </c>
      <c r="S276" s="9">
        <f t="shared" si="17"/>
        <v>40969.620706018519</v>
      </c>
      <c r="T276" s="9">
        <f t="shared" si="18"/>
        <v>41003.999305555561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 t="b">
        <v>1</v>
      </c>
      <c r="J277">
        <v>332</v>
      </c>
      <c r="K277" t="b">
        <v>1</v>
      </c>
      <c r="L277" s="5">
        <f>(E277/D277)*100</f>
        <v>108.395</v>
      </c>
      <c r="M277" s="6">
        <f>E277/J277</f>
        <v>65.298192771084331</v>
      </c>
      <c r="N277" t="s">
        <v>8269</v>
      </c>
      <c r="O277" t="str">
        <f t="shared" si="19"/>
        <v>film &amp; video</v>
      </c>
      <c r="P277" t="str">
        <f t="shared" si="16"/>
        <v>documentary</v>
      </c>
      <c r="Q277">
        <v>1352511966</v>
      </c>
      <c r="R277">
        <v>1349916366</v>
      </c>
      <c r="S277" s="9">
        <f t="shared" si="17"/>
        <v>41192.740347222229</v>
      </c>
      <c r="T277" s="9">
        <f t="shared" si="18"/>
        <v>41222.782013888893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 t="b">
        <v>1</v>
      </c>
      <c r="J278">
        <v>62</v>
      </c>
      <c r="K278" t="b">
        <v>1</v>
      </c>
      <c r="L278" s="5">
        <f>(E278/D278)*100</f>
        <v>147.6</v>
      </c>
      <c r="M278" s="6">
        <f>E278/J278</f>
        <v>95.225806451612897</v>
      </c>
      <c r="N278" t="s">
        <v>8269</v>
      </c>
      <c r="O278" t="str">
        <f t="shared" si="19"/>
        <v>film &amp; video</v>
      </c>
      <c r="P278" t="str">
        <f t="shared" si="16"/>
        <v>documentary</v>
      </c>
      <c r="Q278">
        <v>1335574674</v>
      </c>
      <c r="R278">
        <v>1330394274</v>
      </c>
      <c r="S278" s="9">
        <f t="shared" si="17"/>
        <v>40966.790208333332</v>
      </c>
      <c r="T278" s="9">
        <f t="shared" si="18"/>
        <v>41026.748541666668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 t="b">
        <v>1</v>
      </c>
      <c r="J279">
        <v>951</v>
      </c>
      <c r="K279" t="b">
        <v>1</v>
      </c>
      <c r="L279" s="5">
        <f>(E279/D279)*100</f>
        <v>110.38153846153847</v>
      </c>
      <c r="M279" s="6">
        <f>E279/J279</f>
        <v>75.444794952681391</v>
      </c>
      <c r="N279" t="s">
        <v>8269</v>
      </c>
      <c r="O279" t="str">
        <f t="shared" si="19"/>
        <v>film &amp; video</v>
      </c>
      <c r="P279" t="str">
        <f t="shared" si="16"/>
        <v>documentary</v>
      </c>
      <c r="Q279">
        <v>1432416219</v>
      </c>
      <c r="R279">
        <v>1429824219</v>
      </c>
      <c r="S279" s="9">
        <f t="shared" si="17"/>
        <v>42117.599756944452</v>
      </c>
      <c r="T279" s="9">
        <f t="shared" si="18"/>
        <v>42147.599756944452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 t="b">
        <v>1</v>
      </c>
      <c r="J280">
        <v>415</v>
      </c>
      <c r="K280" t="b">
        <v>1</v>
      </c>
      <c r="L280" s="5">
        <f>(E280/D280)*100</f>
        <v>150.34814814814814</v>
      </c>
      <c r="M280" s="6">
        <f>E280/J280</f>
        <v>97.816867469879512</v>
      </c>
      <c r="N280" t="s">
        <v>8269</v>
      </c>
      <c r="O280" t="str">
        <f t="shared" si="19"/>
        <v>film &amp; video</v>
      </c>
      <c r="P280" t="str">
        <f t="shared" si="16"/>
        <v>documentary</v>
      </c>
      <c r="Q280">
        <v>1350003539</v>
      </c>
      <c r="R280">
        <v>1347411539</v>
      </c>
      <c r="S280" s="9">
        <f t="shared" si="17"/>
        <v>41163.749293981484</v>
      </c>
      <c r="T280" s="9">
        <f t="shared" si="18"/>
        <v>41193.749293981484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 t="b">
        <v>1</v>
      </c>
      <c r="J281">
        <v>305</v>
      </c>
      <c r="K281" t="b">
        <v>1</v>
      </c>
      <c r="L281" s="5">
        <f>(E281/D281)*100</f>
        <v>157.31829411764707</v>
      </c>
      <c r="M281" s="6">
        <f>E281/J281</f>
        <v>87.685606557377056</v>
      </c>
      <c r="N281" t="s">
        <v>8269</v>
      </c>
      <c r="O281" t="str">
        <f t="shared" si="19"/>
        <v>film &amp; video</v>
      </c>
      <c r="P281" t="str">
        <f t="shared" si="16"/>
        <v>documentary</v>
      </c>
      <c r="Q281">
        <v>1488160860</v>
      </c>
      <c r="R281">
        <v>1485237096</v>
      </c>
      <c r="S281" s="9">
        <f t="shared" si="17"/>
        <v>42758.952500000007</v>
      </c>
      <c r="T281" s="9">
        <f t="shared" si="18"/>
        <v>42792.792361111111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 t="b">
        <v>1</v>
      </c>
      <c r="J282">
        <v>2139</v>
      </c>
      <c r="K282" t="b">
        <v>1</v>
      </c>
      <c r="L282" s="5">
        <f>(E282/D282)*100</f>
        <v>156.14400000000001</v>
      </c>
      <c r="M282" s="6">
        <f>E282/J282</f>
        <v>54.748948106591868</v>
      </c>
      <c r="N282" t="s">
        <v>8269</v>
      </c>
      <c r="O282" t="str">
        <f t="shared" si="19"/>
        <v>film &amp; video</v>
      </c>
      <c r="P282" t="str">
        <f t="shared" si="16"/>
        <v>documentary</v>
      </c>
      <c r="Q282">
        <v>1401459035</v>
      </c>
      <c r="R282">
        <v>1397571035</v>
      </c>
      <c r="S282" s="9">
        <f t="shared" si="17"/>
        <v>41744.299016203702</v>
      </c>
      <c r="T282" s="9">
        <f t="shared" si="18"/>
        <v>41789.299016203702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 t="b">
        <v>1</v>
      </c>
      <c r="J283">
        <v>79</v>
      </c>
      <c r="K283" t="b">
        <v>1</v>
      </c>
      <c r="L283" s="5">
        <f>(E283/D283)*100</f>
        <v>120.58763636363636</v>
      </c>
      <c r="M283" s="6">
        <f>E283/J283</f>
        <v>83.953417721518989</v>
      </c>
      <c r="N283" t="s">
        <v>8269</v>
      </c>
      <c r="O283" t="str">
        <f t="shared" si="19"/>
        <v>film &amp; video</v>
      </c>
      <c r="P283" t="str">
        <f t="shared" si="16"/>
        <v>documentary</v>
      </c>
      <c r="Q283">
        <v>1249932360</v>
      </c>
      <c r="R283">
        <v>1242532513</v>
      </c>
      <c r="S283" s="9">
        <f t="shared" si="17"/>
        <v>39949.871678240743</v>
      </c>
      <c r="T283" s="9">
        <f t="shared" si="18"/>
        <v>40035.518055555556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 t="b">
        <v>1</v>
      </c>
      <c r="J284">
        <v>179</v>
      </c>
      <c r="K284" t="b">
        <v>1</v>
      </c>
      <c r="L284" s="5">
        <f>(E284/D284)*100</f>
        <v>101.18888888888888</v>
      </c>
      <c r="M284" s="6">
        <f>E284/J284</f>
        <v>254.38547486033519</v>
      </c>
      <c r="N284" t="s">
        <v>8269</v>
      </c>
      <c r="O284" t="str">
        <f t="shared" si="19"/>
        <v>film &amp; video</v>
      </c>
      <c r="P284" t="str">
        <f t="shared" si="16"/>
        <v>documentary</v>
      </c>
      <c r="Q284">
        <v>1266876000</v>
      </c>
      <c r="R284">
        <v>1263679492</v>
      </c>
      <c r="S284" s="9">
        <f t="shared" si="17"/>
        <v>40194.628379629634</v>
      </c>
      <c r="T284" s="9">
        <f t="shared" si="18"/>
        <v>40231.625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 t="b">
        <v>1</v>
      </c>
      <c r="J285">
        <v>202</v>
      </c>
      <c r="K285" t="b">
        <v>1</v>
      </c>
      <c r="L285" s="5">
        <f>(E285/D285)*100</f>
        <v>114.27249999999999</v>
      </c>
      <c r="M285" s="6">
        <f>E285/J285</f>
        <v>101.8269801980198</v>
      </c>
      <c r="N285" t="s">
        <v>8269</v>
      </c>
      <c r="O285" t="str">
        <f t="shared" si="19"/>
        <v>film &amp; video</v>
      </c>
      <c r="P285" t="str">
        <f t="shared" si="16"/>
        <v>documentary</v>
      </c>
      <c r="Q285">
        <v>1306904340</v>
      </c>
      <c r="R285">
        <v>1305219744</v>
      </c>
      <c r="S285" s="9">
        <f t="shared" si="17"/>
        <v>40675.418333333335</v>
      </c>
      <c r="T285" s="9">
        <f t="shared" si="18"/>
        <v>40694.915972222225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 t="b">
        <v>1</v>
      </c>
      <c r="J286">
        <v>760</v>
      </c>
      <c r="K286" t="b">
        <v>1</v>
      </c>
      <c r="L286" s="5">
        <f>(E286/D286)*100</f>
        <v>104.62615</v>
      </c>
      <c r="M286" s="6">
        <f>E286/J286</f>
        <v>55.066394736842106</v>
      </c>
      <c r="N286" t="s">
        <v>8269</v>
      </c>
      <c r="O286" t="str">
        <f t="shared" si="19"/>
        <v>film &amp; video</v>
      </c>
      <c r="P286" t="str">
        <f t="shared" si="16"/>
        <v>documentary</v>
      </c>
      <c r="Q286">
        <v>1327167780</v>
      </c>
      <c r="R286">
        <v>1325007780</v>
      </c>
      <c r="S286" s="9">
        <f t="shared" si="17"/>
        <v>40904.446527777778</v>
      </c>
      <c r="T286" s="9">
        <f t="shared" si="18"/>
        <v>40929.446527777778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 t="b">
        <v>1</v>
      </c>
      <c r="J287">
        <v>563</v>
      </c>
      <c r="K287" t="b">
        <v>1</v>
      </c>
      <c r="L287" s="5">
        <f>(E287/D287)*100</f>
        <v>228.82507142857142</v>
      </c>
      <c r="M287" s="6">
        <f>E287/J287</f>
        <v>56.901438721136763</v>
      </c>
      <c r="N287" t="s">
        <v>8269</v>
      </c>
      <c r="O287" t="str">
        <f t="shared" si="19"/>
        <v>film &amp; video</v>
      </c>
      <c r="P287" t="str">
        <f t="shared" si="16"/>
        <v>documentary</v>
      </c>
      <c r="Q287">
        <v>1379614128</v>
      </c>
      <c r="R287">
        <v>1377022128</v>
      </c>
      <c r="S287" s="9">
        <f t="shared" si="17"/>
        <v>41506.464444444449</v>
      </c>
      <c r="T287" s="9">
        <f t="shared" si="18"/>
        <v>41536.464444444449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 t="b">
        <v>1</v>
      </c>
      <c r="J288">
        <v>135</v>
      </c>
      <c r="K288" t="b">
        <v>1</v>
      </c>
      <c r="L288" s="5">
        <f>(E288/D288)*100</f>
        <v>109.15333333333332</v>
      </c>
      <c r="M288" s="6">
        <f>E288/J288</f>
        <v>121.28148148148148</v>
      </c>
      <c r="N288" t="s">
        <v>8269</v>
      </c>
      <c r="O288" t="str">
        <f t="shared" si="19"/>
        <v>film &amp; video</v>
      </c>
      <c r="P288" t="str">
        <f t="shared" si="16"/>
        <v>documentary</v>
      </c>
      <c r="Q288">
        <v>1364236524</v>
      </c>
      <c r="R288">
        <v>1360352124</v>
      </c>
      <c r="S288" s="9">
        <f t="shared" si="17"/>
        <v>41313.524583333332</v>
      </c>
      <c r="T288" s="9">
        <f t="shared" si="18"/>
        <v>41358.482916666668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 t="b">
        <v>1</v>
      </c>
      <c r="J289">
        <v>290</v>
      </c>
      <c r="K289" t="b">
        <v>1</v>
      </c>
      <c r="L289" s="5">
        <f>(E289/D289)*100</f>
        <v>176.29999999999998</v>
      </c>
      <c r="M289" s="6">
        <f>E289/J289</f>
        <v>91.189655172413794</v>
      </c>
      <c r="N289" t="s">
        <v>8269</v>
      </c>
      <c r="O289" t="str">
        <f t="shared" si="19"/>
        <v>film &amp; video</v>
      </c>
      <c r="P289" t="str">
        <f t="shared" si="16"/>
        <v>documentary</v>
      </c>
      <c r="Q289">
        <v>1351828800</v>
      </c>
      <c r="R289">
        <v>1349160018</v>
      </c>
      <c r="S289" s="9">
        <f t="shared" si="17"/>
        <v>41183.986319444448</v>
      </c>
      <c r="T289" s="9">
        <f t="shared" si="18"/>
        <v>41214.875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 t="b">
        <v>1</v>
      </c>
      <c r="J290">
        <v>447</v>
      </c>
      <c r="K290" t="b">
        <v>1</v>
      </c>
      <c r="L290" s="5">
        <f>(E290/D290)*100</f>
        <v>103.21061999999999</v>
      </c>
      <c r="M290" s="6">
        <f>E290/J290</f>
        <v>115.44812080536913</v>
      </c>
      <c r="N290" t="s">
        <v>8269</v>
      </c>
      <c r="O290" t="str">
        <f t="shared" si="19"/>
        <v>film &amp; video</v>
      </c>
      <c r="P290" t="str">
        <f t="shared" si="16"/>
        <v>documentary</v>
      </c>
      <c r="Q290">
        <v>1340683393</v>
      </c>
      <c r="R290">
        <v>1337659393</v>
      </c>
      <c r="S290" s="9">
        <f t="shared" si="17"/>
        <v>41050.877233796295</v>
      </c>
      <c r="T290" s="9">
        <f t="shared" si="18"/>
        <v>41085.877233796295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 t="b">
        <v>1</v>
      </c>
      <c r="J291">
        <v>232</v>
      </c>
      <c r="K291" t="b">
        <v>1</v>
      </c>
      <c r="L291" s="5">
        <f>(E291/D291)*100</f>
        <v>104.82000000000001</v>
      </c>
      <c r="M291" s="6">
        <f>E291/J291</f>
        <v>67.771551724137936</v>
      </c>
      <c r="N291" t="s">
        <v>8269</v>
      </c>
      <c r="O291" t="str">
        <f t="shared" si="19"/>
        <v>film &amp; video</v>
      </c>
      <c r="P291" t="str">
        <f t="shared" si="16"/>
        <v>documentary</v>
      </c>
      <c r="Q291">
        <v>1383389834</v>
      </c>
      <c r="R291">
        <v>1380797834</v>
      </c>
      <c r="S291" s="9">
        <f t="shared" si="17"/>
        <v>41550.16474537037</v>
      </c>
      <c r="T291" s="9">
        <f t="shared" si="18"/>
        <v>41580.16474537037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 t="b">
        <v>1</v>
      </c>
      <c r="J292">
        <v>168</v>
      </c>
      <c r="K292" t="b">
        <v>1</v>
      </c>
      <c r="L292" s="5">
        <f>(E292/D292)*100</f>
        <v>106.68444444444445</v>
      </c>
      <c r="M292" s="6">
        <f>E292/J292</f>
        <v>28.576190476190476</v>
      </c>
      <c r="N292" t="s">
        <v>8269</v>
      </c>
      <c r="O292" t="str">
        <f t="shared" si="19"/>
        <v>film &amp; video</v>
      </c>
      <c r="P292" t="str">
        <f t="shared" si="16"/>
        <v>documentary</v>
      </c>
      <c r="Q292">
        <v>1296633540</v>
      </c>
      <c r="R292">
        <v>1292316697</v>
      </c>
      <c r="S292" s="9">
        <f t="shared" si="17"/>
        <v>40526.077511574076</v>
      </c>
      <c r="T292" s="9">
        <f t="shared" si="18"/>
        <v>40576.040972222225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 t="b">
        <v>1</v>
      </c>
      <c r="J293">
        <v>128</v>
      </c>
      <c r="K293" t="b">
        <v>1</v>
      </c>
      <c r="L293" s="5">
        <f>(E293/D293)*100</f>
        <v>120.02</v>
      </c>
      <c r="M293" s="6">
        <f>E293/J293</f>
        <v>46.8828125</v>
      </c>
      <c r="N293" t="s">
        <v>8269</v>
      </c>
      <c r="O293" t="str">
        <f t="shared" si="19"/>
        <v>film &amp; video</v>
      </c>
      <c r="P293" t="str">
        <f t="shared" si="16"/>
        <v>documentary</v>
      </c>
      <c r="Q293">
        <v>1367366460</v>
      </c>
      <c r="R293">
        <v>1365791246</v>
      </c>
      <c r="S293" s="9">
        <f t="shared" si="17"/>
        <v>41376.477384259262</v>
      </c>
      <c r="T293" s="9">
        <f t="shared" si="18"/>
        <v>41394.709027777782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 t="b">
        <v>1</v>
      </c>
      <c r="J294">
        <v>493</v>
      </c>
      <c r="K294" t="b">
        <v>1</v>
      </c>
      <c r="L294" s="5">
        <f>(E294/D294)*100</f>
        <v>101.50693333333334</v>
      </c>
      <c r="M294" s="6">
        <f>E294/J294</f>
        <v>154.42231237322514</v>
      </c>
      <c r="N294" t="s">
        <v>8269</v>
      </c>
      <c r="O294" t="str">
        <f t="shared" si="19"/>
        <v>film &amp; video</v>
      </c>
      <c r="P294" t="str">
        <f t="shared" si="16"/>
        <v>documentary</v>
      </c>
      <c r="Q294">
        <v>1319860740</v>
      </c>
      <c r="R294">
        <v>1317064599</v>
      </c>
      <c r="S294" s="9">
        <f t="shared" si="17"/>
        <v>40812.511562500003</v>
      </c>
      <c r="T294" s="9">
        <f t="shared" si="18"/>
        <v>40844.874305555561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 t="b">
        <v>1</v>
      </c>
      <c r="J295">
        <v>131</v>
      </c>
      <c r="K295" t="b">
        <v>1</v>
      </c>
      <c r="L295" s="5">
        <f>(E295/D295)*100</f>
        <v>101.38461538461539</v>
      </c>
      <c r="M295" s="6">
        <f>E295/J295</f>
        <v>201.22137404580153</v>
      </c>
      <c r="N295" t="s">
        <v>8269</v>
      </c>
      <c r="O295" t="str">
        <f t="shared" si="19"/>
        <v>film &amp; video</v>
      </c>
      <c r="P295" t="str">
        <f t="shared" si="16"/>
        <v>documentary</v>
      </c>
      <c r="Q295">
        <v>1398009714</v>
      </c>
      <c r="R295">
        <v>1395417714</v>
      </c>
      <c r="S295" s="9">
        <f t="shared" si="17"/>
        <v>41719.376319444447</v>
      </c>
      <c r="T295" s="9">
        <f t="shared" si="18"/>
        <v>41749.376319444447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 t="b">
        <v>1</v>
      </c>
      <c r="J296">
        <v>50</v>
      </c>
      <c r="K296" t="b">
        <v>1</v>
      </c>
      <c r="L296" s="5">
        <f>(E296/D296)*100</f>
        <v>100</v>
      </c>
      <c r="M296" s="6">
        <f>E296/J296</f>
        <v>100</v>
      </c>
      <c r="N296" t="s">
        <v>8269</v>
      </c>
      <c r="O296" t="str">
        <f t="shared" si="19"/>
        <v>film &amp; video</v>
      </c>
      <c r="P296" t="str">
        <f t="shared" si="16"/>
        <v>documentary</v>
      </c>
      <c r="Q296">
        <v>1279555200</v>
      </c>
      <c r="R296">
        <v>1276480894</v>
      </c>
      <c r="S296" s="9">
        <f t="shared" si="17"/>
        <v>40342.792754629634</v>
      </c>
      <c r="T296" s="9">
        <f t="shared" si="18"/>
        <v>40378.375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 t="b">
        <v>1</v>
      </c>
      <c r="J297">
        <v>665</v>
      </c>
      <c r="K297" t="b">
        <v>1</v>
      </c>
      <c r="L297" s="5">
        <f>(E297/D297)*100</f>
        <v>133.10911999999999</v>
      </c>
      <c r="M297" s="6">
        <f>E297/J297</f>
        <v>100.08204511278196</v>
      </c>
      <c r="N297" t="s">
        <v>8269</v>
      </c>
      <c r="O297" t="str">
        <f t="shared" si="19"/>
        <v>film &amp; video</v>
      </c>
      <c r="P297" t="str">
        <f t="shared" si="16"/>
        <v>documentary</v>
      </c>
      <c r="Q297">
        <v>1383264000</v>
      </c>
      <c r="R297">
        <v>1378080409</v>
      </c>
      <c r="S297" s="9">
        <f t="shared" si="17"/>
        <v>41518.713067129633</v>
      </c>
      <c r="T297" s="9">
        <f t="shared" si="18"/>
        <v>41578.708333333336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 t="b">
        <v>1</v>
      </c>
      <c r="J298">
        <v>129</v>
      </c>
      <c r="K298" t="b">
        <v>1</v>
      </c>
      <c r="L298" s="5">
        <f>(E298/D298)*100</f>
        <v>118.72620000000001</v>
      </c>
      <c r="M298" s="6">
        <f>E298/J298</f>
        <v>230.08953488372092</v>
      </c>
      <c r="N298" t="s">
        <v>8269</v>
      </c>
      <c r="O298" t="str">
        <f t="shared" si="19"/>
        <v>film &amp; video</v>
      </c>
      <c r="P298" t="str">
        <f t="shared" si="16"/>
        <v>documentary</v>
      </c>
      <c r="Q298">
        <v>1347017083</v>
      </c>
      <c r="R298">
        <v>1344857083</v>
      </c>
      <c r="S298" s="9">
        <f t="shared" si="17"/>
        <v>41134.183831018519</v>
      </c>
      <c r="T298" s="9">
        <f t="shared" si="18"/>
        <v>41159.183831018519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 t="b">
        <v>1</v>
      </c>
      <c r="J299">
        <v>142</v>
      </c>
      <c r="K299" t="b">
        <v>1</v>
      </c>
      <c r="L299" s="5">
        <f>(E299/D299)*100</f>
        <v>100.64</v>
      </c>
      <c r="M299" s="6">
        <f>E299/J299</f>
        <v>141.74647887323943</v>
      </c>
      <c r="N299" t="s">
        <v>8269</v>
      </c>
      <c r="O299" t="str">
        <f t="shared" si="19"/>
        <v>film &amp; video</v>
      </c>
      <c r="P299" t="str">
        <f t="shared" si="16"/>
        <v>documentary</v>
      </c>
      <c r="Q299">
        <v>1430452740</v>
      </c>
      <c r="R299">
        <v>1427390901</v>
      </c>
      <c r="S299" s="9">
        <f t="shared" si="17"/>
        <v>42089.436354166675</v>
      </c>
      <c r="T299" s="9">
        <f t="shared" si="18"/>
        <v>42124.874305555561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 t="b">
        <v>1</v>
      </c>
      <c r="J300">
        <v>2436</v>
      </c>
      <c r="K300" t="b">
        <v>1</v>
      </c>
      <c r="L300" s="5">
        <f>(E300/D300)*100</f>
        <v>108.93241269841269</v>
      </c>
      <c r="M300" s="6">
        <f>E300/J300</f>
        <v>56.344351395730705</v>
      </c>
      <c r="N300" t="s">
        <v>8269</v>
      </c>
      <c r="O300" t="str">
        <f t="shared" si="19"/>
        <v>film &amp; video</v>
      </c>
      <c r="P300" t="str">
        <f t="shared" si="16"/>
        <v>documentary</v>
      </c>
      <c r="Q300">
        <v>1399669200</v>
      </c>
      <c r="R300">
        <v>1394536048</v>
      </c>
      <c r="S300" s="9">
        <f t="shared" si="17"/>
        <v>41709.171851851854</v>
      </c>
      <c r="T300" s="9">
        <f t="shared" si="18"/>
        <v>41768.583333333336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 t="b">
        <v>1</v>
      </c>
      <c r="J301">
        <v>244</v>
      </c>
      <c r="K301" t="b">
        <v>1</v>
      </c>
      <c r="L301" s="5">
        <f>(E301/D301)*100</f>
        <v>178.95250000000001</v>
      </c>
      <c r="M301" s="6">
        <f>E301/J301</f>
        <v>73.341188524590166</v>
      </c>
      <c r="N301" t="s">
        <v>8269</v>
      </c>
      <c r="O301" t="str">
        <f t="shared" si="19"/>
        <v>film &amp; video</v>
      </c>
      <c r="P301" t="str">
        <f t="shared" si="16"/>
        <v>documentary</v>
      </c>
      <c r="Q301">
        <v>1289975060</v>
      </c>
      <c r="R301">
        <v>1287379460</v>
      </c>
      <c r="S301" s="9">
        <f t="shared" si="17"/>
        <v>40468.933564814819</v>
      </c>
      <c r="T301" s="9">
        <f t="shared" si="18"/>
        <v>40498.975231481483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 t="b">
        <v>1</v>
      </c>
      <c r="J302">
        <v>298</v>
      </c>
      <c r="K302" t="b">
        <v>1</v>
      </c>
      <c r="L302" s="5">
        <f>(E302/D302)*100</f>
        <v>101.72264</v>
      </c>
      <c r="M302" s="6">
        <f>E302/J302</f>
        <v>85.337785234899329</v>
      </c>
      <c r="N302" t="s">
        <v>8269</v>
      </c>
      <c r="O302" t="str">
        <f t="shared" si="19"/>
        <v>film &amp; video</v>
      </c>
      <c r="P302" t="str">
        <f t="shared" si="16"/>
        <v>documentary</v>
      </c>
      <c r="Q302">
        <v>1303686138</v>
      </c>
      <c r="R302">
        <v>1301007738</v>
      </c>
      <c r="S302" s="9">
        <f t="shared" si="17"/>
        <v>40626.668263888889</v>
      </c>
      <c r="T302" s="9">
        <f t="shared" si="18"/>
        <v>40657.668263888889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 t="b">
        <v>1</v>
      </c>
      <c r="J303">
        <v>251</v>
      </c>
      <c r="K303" t="b">
        <v>1</v>
      </c>
      <c r="L303" s="5">
        <f>(E303/D303)*100</f>
        <v>118.73499999999999</v>
      </c>
      <c r="M303" s="6">
        <f>E303/J303</f>
        <v>61.496215139442228</v>
      </c>
      <c r="N303" t="s">
        <v>8269</v>
      </c>
      <c r="O303" t="str">
        <f t="shared" si="19"/>
        <v>film &amp; video</v>
      </c>
      <c r="P303" t="str">
        <f t="shared" si="16"/>
        <v>documentary</v>
      </c>
      <c r="Q303">
        <v>1363711335</v>
      </c>
      <c r="R303">
        <v>1360258935</v>
      </c>
      <c r="S303" s="9">
        <f t="shared" si="17"/>
        <v>41312.446006944447</v>
      </c>
      <c r="T303" s="9">
        <f t="shared" si="18"/>
        <v>41352.404340277782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 t="b">
        <v>1</v>
      </c>
      <c r="J304">
        <v>108</v>
      </c>
      <c r="K304" t="b">
        <v>1</v>
      </c>
      <c r="L304" s="5">
        <f>(E304/D304)*100</f>
        <v>100.46</v>
      </c>
      <c r="M304" s="6">
        <f>E304/J304</f>
        <v>93.018518518518519</v>
      </c>
      <c r="N304" t="s">
        <v>8269</v>
      </c>
      <c r="O304" t="str">
        <f t="shared" si="19"/>
        <v>film &amp; video</v>
      </c>
      <c r="P304" t="str">
        <f t="shared" si="16"/>
        <v>documentary</v>
      </c>
      <c r="Q304">
        <v>1330115638</v>
      </c>
      <c r="R304">
        <v>1327523638</v>
      </c>
      <c r="S304" s="9">
        <f t="shared" si="17"/>
        <v>40933.565254629633</v>
      </c>
      <c r="T304" s="9">
        <f t="shared" si="18"/>
        <v>40963.565254629633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 t="b">
        <v>1</v>
      </c>
      <c r="J305">
        <v>82</v>
      </c>
      <c r="K305" t="b">
        <v>1</v>
      </c>
      <c r="L305" s="5">
        <f>(E305/D305)*100</f>
        <v>137.46666666666667</v>
      </c>
      <c r="M305" s="6">
        <f>E305/J305</f>
        <v>50.292682926829265</v>
      </c>
      <c r="N305" t="s">
        <v>8269</v>
      </c>
      <c r="O305" t="str">
        <f t="shared" si="19"/>
        <v>film &amp; video</v>
      </c>
      <c r="P305" t="str">
        <f t="shared" si="16"/>
        <v>documentary</v>
      </c>
      <c r="Q305">
        <v>1338601346</v>
      </c>
      <c r="R305">
        <v>1336009346</v>
      </c>
      <c r="S305" s="9">
        <f t="shared" si="17"/>
        <v>41031.779467592598</v>
      </c>
      <c r="T305" s="9">
        <f t="shared" si="18"/>
        <v>41061.779467592598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 t="b">
        <v>1</v>
      </c>
      <c r="J306">
        <v>74</v>
      </c>
      <c r="K306" t="b">
        <v>1</v>
      </c>
      <c r="L306" s="5">
        <f>(E306/D306)*100</f>
        <v>231.64705882352939</v>
      </c>
      <c r="M306" s="6">
        <f>E306/J306</f>
        <v>106.43243243243244</v>
      </c>
      <c r="N306" t="s">
        <v>8269</v>
      </c>
      <c r="O306" t="str">
        <f t="shared" si="19"/>
        <v>film &amp; video</v>
      </c>
      <c r="P306" t="str">
        <f t="shared" si="16"/>
        <v>documentary</v>
      </c>
      <c r="Q306">
        <v>1346464800</v>
      </c>
      <c r="R306">
        <v>1343096197</v>
      </c>
      <c r="S306" s="9">
        <f t="shared" si="17"/>
        <v>41113.803206018521</v>
      </c>
      <c r="T306" s="9">
        <f t="shared" si="18"/>
        <v>41152.791666666672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 t="b">
        <v>1</v>
      </c>
      <c r="J307">
        <v>189</v>
      </c>
      <c r="K307" t="b">
        <v>1</v>
      </c>
      <c r="L307" s="5">
        <f>(E307/D307)*100</f>
        <v>130.33333333333331</v>
      </c>
      <c r="M307" s="6">
        <f>E307/J307</f>
        <v>51.719576719576722</v>
      </c>
      <c r="N307" t="s">
        <v>8269</v>
      </c>
      <c r="O307" t="str">
        <f t="shared" si="19"/>
        <v>film &amp; video</v>
      </c>
      <c r="P307" t="str">
        <f t="shared" si="16"/>
        <v>documentary</v>
      </c>
      <c r="Q307">
        <v>1331392049</v>
      </c>
      <c r="R307">
        <v>1328800049</v>
      </c>
      <c r="S307" s="9">
        <f t="shared" si="17"/>
        <v>40948.338530092595</v>
      </c>
      <c r="T307" s="9">
        <f t="shared" si="18"/>
        <v>40978.338530092595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 t="b">
        <v>1</v>
      </c>
      <c r="J308">
        <v>80</v>
      </c>
      <c r="K308" t="b">
        <v>1</v>
      </c>
      <c r="L308" s="5">
        <f>(E308/D308)*100</f>
        <v>292.89999999999998</v>
      </c>
      <c r="M308" s="6">
        <f>E308/J308</f>
        <v>36.612499999999997</v>
      </c>
      <c r="N308" t="s">
        <v>8269</v>
      </c>
      <c r="O308" t="str">
        <f t="shared" si="19"/>
        <v>film &amp; video</v>
      </c>
      <c r="P308" t="str">
        <f t="shared" si="16"/>
        <v>documentary</v>
      </c>
      <c r="Q308">
        <v>1363806333</v>
      </c>
      <c r="R308">
        <v>1362081933</v>
      </c>
      <c r="S308" s="9">
        <f t="shared" si="17"/>
        <v>41333.545520833337</v>
      </c>
      <c r="T308" s="9">
        <f t="shared" si="18"/>
        <v>41353.503854166673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 t="b">
        <v>1</v>
      </c>
      <c r="J309">
        <v>576</v>
      </c>
      <c r="K309" t="b">
        <v>1</v>
      </c>
      <c r="L309" s="5">
        <f>(E309/D309)*100</f>
        <v>111.31818181818183</v>
      </c>
      <c r="M309" s="6">
        <f>E309/J309</f>
        <v>42.517361111111114</v>
      </c>
      <c r="N309" t="s">
        <v>8269</v>
      </c>
      <c r="O309" t="str">
        <f t="shared" si="19"/>
        <v>film &amp; video</v>
      </c>
      <c r="P309" t="str">
        <f t="shared" si="16"/>
        <v>documentary</v>
      </c>
      <c r="Q309">
        <v>1360276801</v>
      </c>
      <c r="R309">
        <v>1357684801</v>
      </c>
      <c r="S309" s="9">
        <f t="shared" si="17"/>
        <v>41282.652789351851</v>
      </c>
      <c r="T309" s="9">
        <f t="shared" si="18"/>
        <v>41312.652789351851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 t="b">
        <v>1</v>
      </c>
      <c r="J310">
        <v>202</v>
      </c>
      <c r="K310" t="b">
        <v>1</v>
      </c>
      <c r="L310" s="5">
        <f>(E310/D310)*100</f>
        <v>105.56666666666668</v>
      </c>
      <c r="M310" s="6">
        <f>E310/J310</f>
        <v>62.712871287128714</v>
      </c>
      <c r="N310" t="s">
        <v>8269</v>
      </c>
      <c r="O310" t="str">
        <f t="shared" si="19"/>
        <v>film &amp; video</v>
      </c>
      <c r="P310" t="str">
        <f t="shared" si="16"/>
        <v>documentary</v>
      </c>
      <c r="Q310">
        <v>1299775210</v>
      </c>
      <c r="R310">
        <v>1295887210</v>
      </c>
      <c r="S310" s="9">
        <f t="shared" si="17"/>
        <v>40567.40289351852</v>
      </c>
      <c r="T310" s="9">
        <f t="shared" si="18"/>
        <v>40612.40289351852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 t="b">
        <v>1</v>
      </c>
      <c r="J311">
        <v>238</v>
      </c>
      <c r="K311" t="b">
        <v>1</v>
      </c>
      <c r="L311" s="5">
        <f>(E311/D311)*100</f>
        <v>118.94444444444446</v>
      </c>
      <c r="M311" s="6">
        <f>E311/J311</f>
        <v>89.957983193277315</v>
      </c>
      <c r="N311" t="s">
        <v>8269</v>
      </c>
      <c r="O311" t="str">
        <f t="shared" si="19"/>
        <v>film &amp; video</v>
      </c>
      <c r="P311" t="str">
        <f t="shared" si="16"/>
        <v>documentary</v>
      </c>
      <c r="Q311">
        <v>1346695334</v>
      </c>
      <c r="R311">
        <v>1344880934</v>
      </c>
      <c r="S311" s="9">
        <f t="shared" si="17"/>
        <v>41134.45988425926</v>
      </c>
      <c r="T311" s="9">
        <f t="shared" si="18"/>
        <v>41155.45988425926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 t="b">
        <v>1</v>
      </c>
      <c r="J312">
        <v>36</v>
      </c>
      <c r="K312" t="b">
        <v>1</v>
      </c>
      <c r="L312" s="5">
        <f>(E312/D312)*100</f>
        <v>104.129</v>
      </c>
      <c r="M312" s="6">
        <f>E312/J312</f>
        <v>28.924722222222222</v>
      </c>
      <c r="N312" t="s">
        <v>8269</v>
      </c>
      <c r="O312" t="str">
        <f t="shared" si="19"/>
        <v>film &amp; video</v>
      </c>
      <c r="P312" t="str">
        <f t="shared" si="16"/>
        <v>documentary</v>
      </c>
      <c r="Q312">
        <v>1319076000</v>
      </c>
      <c r="R312">
        <v>1317788623</v>
      </c>
      <c r="S312" s="9">
        <f t="shared" si="17"/>
        <v>40820.891469907408</v>
      </c>
      <c r="T312" s="9">
        <f t="shared" si="18"/>
        <v>40835.791666666672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 t="b">
        <v>1</v>
      </c>
      <c r="J313">
        <v>150</v>
      </c>
      <c r="K313" t="b">
        <v>1</v>
      </c>
      <c r="L313" s="5">
        <f>(E313/D313)*100</f>
        <v>104.10165000000001</v>
      </c>
      <c r="M313" s="6">
        <f>E313/J313</f>
        <v>138.8022</v>
      </c>
      <c r="N313" t="s">
        <v>8269</v>
      </c>
      <c r="O313" t="str">
        <f t="shared" si="19"/>
        <v>film &amp; video</v>
      </c>
      <c r="P313" t="str">
        <f t="shared" si="16"/>
        <v>documentary</v>
      </c>
      <c r="Q313">
        <v>1325404740</v>
      </c>
      <c r="R313">
        <v>1321852592</v>
      </c>
      <c r="S313" s="9">
        <f t="shared" si="17"/>
        <v>40867.928148148152</v>
      </c>
      <c r="T313" s="9">
        <f t="shared" si="18"/>
        <v>40909.040972222225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 t="b">
        <v>1</v>
      </c>
      <c r="J314">
        <v>146</v>
      </c>
      <c r="K314" t="b">
        <v>1</v>
      </c>
      <c r="L314" s="5">
        <f>(E314/D314)*100</f>
        <v>111.87499999999999</v>
      </c>
      <c r="M314" s="6">
        <f>E314/J314</f>
        <v>61.301369863013697</v>
      </c>
      <c r="N314" t="s">
        <v>8269</v>
      </c>
      <c r="O314" t="str">
        <f t="shared" si="19"/>
        <v>film &amp; video</v>
      </c>
      <c r="P314" t="str">
        <f t="shared" si="16"/>
        <v>documentary</v>
      </c>
      <c r="Q314">
        <v>1365973432</v>
      </c>
      <c r="R314">
        <v>1363381432</v>
      </c>
      <c r="S314" s="9">
        <f t="shared" si="17"/>
        <v>41348.586018518523</v>
      </c>
      <c r="T314" s="9">
        <f t="shared" si="18"/>
        <v>41378.586018518523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 t="b">
        <v>1</v>
      </c>
      <c r="J315">
        <v>222</v>
      </c>
      <c r="K315" t="b">
        <v>1</v>
      </c>
      <c r="L315" s="5">
        <f>(E315/D315)*100</f>
        <v>104.73529411764706</v>
      </c>
      <c r="M315" s="6">
        <f>E315/J315</f>
        <v>80.202702702702709</v>
      </c>
      <c r="N315" t="s">
        <v>8269</v>
      </c>
      <c r="O315" t="str">
        <f t="shared" si="19"/>
        <v>film &amp; video</v>
      </c>
      <c r="P315" t="str">
        <f t="shared" si="16"/>
        <v>documentary</v>
      </c>
      <c r="Q315">
        <v>1281542340</v>
      </c>
      <c r="R315">
        <v>1277702894</v>
      </c>
      <c r="S315" s="9">
        <f t="shared" si="17"/>
        <v>40356.936273148152</v>
      </c>
      <c r="T315" s="9">
        <f t="shared" si="18"/>
        <v>40401.374305555561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 t="b">
        <v>1</v>
      </c>
      <c r="J316">
        <v>120</v>
      </c>
      <c r="K316" t="b">
        <v>1</v>
      </c>
      <c r="L316" s="5">
        <f>(E316/D316)*100</f>
        <v>385.15000000000003</v>
      </c>
      <c r="M316" s="6">
        <f>E316/J316</f>
        <v>32.095833333333331</v>
      </c>
      <c r="N316" t="s">
        <v>8269</v>
      </c>
      <c r="O316" t="str">
        <f t="shared" si="19"/>
        <v>film &amp; video</v>
      </c>
      <c r="P316" t="str">
        <f t="shared" si="16"/>
        <v>documentary</v>
      </c>
      <c r="Q316">
        <v>1362167988</v>
      </c>
      <c r="R316">
        <v>1359575988</v>
      </c>
      <c r="S316" s="9">
        <f t="shared" si="17"/>
        <v>41304.541527777779</v>
      </c>
      <c r="T316" s="9">
        <f t="shared" si="18"/>
        <v>41334.541527777779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 t="b">
        <v>1</v>
      </c>
      <c r="J317">
        <v>126</v>
      </c>
      <c r="K317" t="b">
        <v>1</v>
      </c>
      <c r="L317" s="5">
        <f>(E317/D317)*100</f>
        <v>101.248</v>
      </c>
      <c r="M317" s="6">
        <f>E317/J317</f>
        <v>200.88888888888889</v>
      </c>
      <c r="N317" t="s">
        <v>8269</v>
      </c>
      <c r="O317" t="str">
        <f t="shared" si="19"/>
        <v>film &amp; video</v>
      </c>
      <c r="P317" t="str">
        <f t="shared" si="16"/>
        <v>documentary</v>
      </c>
      <c r="Q317">
        <v>1345660334</v>
      </c>
      <c r="R317">
        <v>1343068334</v>
      </c>
      <c r="S317" s="9">
        <f t="shared" si="17"/>
        <v>41113.480717592596</v>
      </c>
      <c r="T317" s="9">
        <f t="shared" si="18"/>
        <v>41143.480717592596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 t="b">
        <v>1</v>
      </c>
      <c r="J318">
        <v>158</v>
      </c>
      <c r="K318" t="b">
        <v>1</v>
      </c>
      <c r="L318" s="5">
        <f>(E318/D318)*100</f>
        <v>113.77333333333333</v>
      </c>
      <c r="M318" s="6">
        <f>E318/J318</f>
        <v>108.01265822784811</v>
      </c>
      <c r="N318" t="s">
        <v>8269</v>
      </c>
      <c r="O318" t="str">
        <f t="shared" si="19"/>
        <v>film &amp; video</v>
      </c>
      <c r="P318" t="str">
        <f t="shared" si="16"/>
        <v>documentary</v>
      </c>
      <c r="Q318">
        <v>1418273940</v>
      </c>
      <c r="R318">
        <v>1415398197</v>
      </c>
      <c r="S318" s="9">
        <f t="shared" si="17"/>
        <v>41950.631909722222</v>
      </c>
      <c r="T318" s="9">
        <f t="shared" si="18"/>
        <v>41983.915972222225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 t="b">
        <v>1</v>
      </c>
      <c r="J319">
        <v>316</v>
      </c>
      <c r="K319" t="b">
        <v>1</v>
      </c>
      <c r="L319" s="5">
        <f>(E319/D319)*100</f>
        <v>100.80333333333333</v>
      </c>
      <c r="M319" s="6">
        <f>E319/J319</f>
        <v>95.699367088607602</v>
      </c>
      <c r="N319" t="s">
        <v>8269</v>
      </c>
      <c r="O319" t="str">
        <f t="shared" si="19"/>
        <v>film &amp; video</v>
      </c>
      <c r="P319" t="str">
        <f t="shared" si="16"/>
        <v>documentary</v>
      </c>
      <c r="Q319">
        <v>1386778483</v>
      </c>
      <c r="R319">
        <v>1384186483</v>
      </c>
      <c r="S319" s="9">
        <f t="shared" si="17"/>
        <v>41589.38521990741</v>
      </c>
      <c r="T319" s="9">
        <f t="shared" si="18"/>
        <v>41619.38521990741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 t="b">
        <v>1</v>
      </c>
      <c r="J320">
        <v>284</v>
      </c>
      <c r="K320" t="b">
        <v>1</v>
      </c>
      <c r="L320" s="5">
        <f>(E320/D320)*100</f>
        <v>283.32</v>
      </c>
      <c r="M320" s="6">
        <f>E320/J320</f>
        <v>49.880281690140848</v>
      </c>
      <c r="N320" t="s">
        <v>8269</v>
      </c>
      <c r="O320" t="str">
        <f t="shared" si="19"/>
        <v>film &amp; video</v>
      </c>
      <c r="P320" t="str">
        <f t="shared" si="16"/>
        <v>documentary</v>
      </c>
      <c r="Q320">
        <v>1364342151</v>
      </c>
      <c r="R320">
        <v>1361753751</v>
      </c>
      <c r="S320" s="9">
        <f t="shared" si="17"/>
        <v>41329.747118055559</v>
      </c>
      <c r="T320" s="9">
        <f t="shared" si="18"/>
        <v>41359.705451388894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 t="b">
        <v>1</v>
      </c>
      <c r="J321">
        <v>51</v>
      </c>
      <c r="K321" t="b">
        <v>1</v>
      </c>
      <c r="L321" s="5">
        <f>(E321/D321)*100</f>
        <v>112.68</v>
      </c>
      <c r="M321" s="6">
        <f>E321/J321</f>
        <v>110.47058823529412</v>
      </c>
      <c r="N321" t="s">
        <v>8269</v>
      </c>
      <c r="O321" t="str">
        <f t="shared" si="19"/>
        <v>film &amp; video</v>
      </c>
      <c r="P321" t="str">
        <f t="shared" si="16"/>
        <v>documentary</v>
      </c>
      <c r="Q321">
        <v>1265097540</v>
      </c>
      <c r="R321">
        <v>1257538029</v>
      </c>
      <c r="S321" s="9">
        <f t="shared" si="17"/>
        <v>40123.546631944446</v>
      </c>
      <c r="T321" s="9">
        <f t="shared" si="18"/>
        <v>40211.040972222225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 t="b">
        <v>1</v>
      </c>
      <c r="J322">
        <v>158</v>
      </c>
      <c r="K322" t="b">
        <v>1</v>
      </c>
      <c r="L322" s="5">
        <f>(E322/D322)*100</f>
        <v>106.58000000000001</v>
      </c>
      <c r="M322" s="6">
        <f>E322/J322</f>
        <v>134.91139240506328</v>
      </c>
      <c r="N322" t="s">
        <v>8269</v>
      </c>
      <c r="O322" t="str">
        <f t="shared" si="19"/>
        <v>film &amp; video</v>
      </c>
      <c r="P322" t="str">
        <f t="shared" si="16"/>
        <v>documentary</v>
      </c>
      <c r="Q322">
        <v>1450825200</v>
      </c>
      <c r="R322">
        <v>1448284433</v>
      </c>
      <c r="S322" s="9">
        <f t="shared" si="17"/>
        <v>42331.259641203702</v>
      </c>
      <c r="T322" s="9">
        <f t="shared" si="18"/>
        <v>42360.666666666664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 t="b">
        <v>1</v>
      </c>
      <c r="J323">
        <v>337</v>
      </c>
      <c r="K323" t="b">
        <v>1</v>
      </c>
      <c r="L323" s="5">
        <f>(E323/D323)*100</f>
        <v>102.66285714285715</v>
      </c>
      <c r="M323" s="6">
        <f>E323/J323</f>
        <v>106.62314540059347</v>
      </c>
      <c r="N323" t="s">
        <v>8269</v>
      </c>
      <c r="O323" t="str">
        <f t="shared" si="19"/>
        <v>film &amp; video</v>
      </c>
      <c r="P323" t="str">
        <f t="shared" ref="P323:P386" si="20">RIGHT(N323,LEN(N323)-FIND("/",(N323)))</f>
        <v>documentary</v>
      </c>
      <c r="Q323">
        <v>1478605386</v>
      </c>
      <c r="R323">
        <v>1475577786</v>
      </c>
      <c r="S323" s="9">
        <f t="shared" ref="S323:S386" si="21">(((R323/60)/60)/24)+DATE(1970,1,1)+(-7/24)</f>
        <v>42647.15493055556</v>
      </c>
      <c r="T323" s="9">
        <f t="shared" ref="T323:T386" si="22">(((Q323/60)/60)/24)+DATE(1970,1,1)+(-7/24)</f>
        <v>42682.196597222232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 t="b">
        <v>1</v>
      </c>
      <c r="J324">
        <v>186</v>
      </c>
      <c r="K324" t="b">
        <v>1</v>
      </c>
      <c r="L324" s="5">
        <f>(E324/D324)*100</f>
        <v>107.91200000000001</v>
      </c>
      <c r="M324" s="6">
        <f>E324/J324</f>
        <v>145.04301075268816</v>
      </c>
      <c r="N324" t="s">
        <v>8269</v>
      </c>
      <c r="O324" t="str">
        <f t="shared" ref="O324:O387" si="23">LEFT(N324,FIND("/",N324)-1)</f>
        <v>film &amp; video</v>
      </c>
      <c r="P324" t="str">
        <f t="shared" si="20"/>
        <v>documentary</v>
      </c>
      <c r="Q324">
        <v>1463146848</v>
      </c>
      <c r="R324">
        <v>1460554848</v>
      </c>
      <c r="S324" s="9">
        <f t="shared" si="21"/>
        <v>42473.278333333335</v>
      </c>
      <c r="T324" s="9">
        <f t="shared" si="22"/>
        <v>42503.278333333335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 t="b">
        <v>1</v>
      </c>
      <c r="J325">
        <v>58</v>
      </c>
      <c r="K325" t="b">
        <v>1</v>
      </c>
      <c r="L325" s="5">
        <f>(E325/D325)*100</f>
        <v>123.07407407407408</v>
      </c>
      <c r="M325" s="6">
        <f>E325/J325</f>
        <v>114.58620689655173</v>
      </c>
      <c r="N325" t="s">
        <v>8269</v>
      </c>
      <c r="O325" t="str">
        <f t="shared" si="23"/>
        <v>film &amp; video</v>
      </c>
      <c r="P325" t="str">
        <f t="shared" si="20"/>
        <v>documentary</v>
      </c>
      <c r="Q325">
        <v>1482307140</v>
      </c>
      <c r="R325">
        <v>1479886966</v>
      </c>
      <c r="S325" s="9">
        <f t="shared" si="21"/>
        <v>42697.029699074075</v>
      </c>
      <c r="T325" s="9">
        <f t="shared" si="22"/>
        <v>42725.040972222225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 t="b">
        <v>1</v>
      </c>
      <c r="J326">
        <v>82</v>
      </c>
      <c r="K326" t="b">
        <v>1</v>
      </c>
      <c r="L326" s="5">
        <f>(E326/D326)*100</f>
        <v>101.6</v>
      </c>
      <c r="M326" s="6">
        <f>E326/J326</f>
        <v>105.3170731707317</v>
      </c>
      <c r="N326" t="s">
        <v>8269</v>
      </c>
      <c r="O326" t="str">
        <f t="shared" si="23"/>
        <v>film &amp; video</v>
      </c>
      <c r="P326" t="str">
        <f t="shared" si="20"/>
        <v>documentary</v>
      </c>
      <c r="Q326">
        <v>1438441308</v>
      </c>
      <c r="R326">
        <v>1435590108</v>
      </c>
      <c r="S326" s="9">
        <f t="shared" si="21"/>
        <v>42184.334583333337</v>
      </c>
      <c r="T326" s="9">
        <f t="shared" si="22"/>
        <v>42217.334583333337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 t="b">
        <v>1</v>
      </c>
      <c r="J327">
        <v>736</v>
      </c>
      <c r="K327" t="b">
        <v>1</v>
      </c>
      <c r="L327" s="5">
        <f>(E327/D327)*100</f>
        <v>104.396</v>
      </c>
      <c r="M327" s="6">
        <f>E327/J327</f>
        <v>70.921195652173907</v>
      </c>
      <c r="N327" t="s">
        <v>8269</v>
      </c>
      <c r="O327" t="str">
        <f t="shared" si="23"/>
        <v>film &amp; video</v>
      </c>
      <c r="P327" t="str">
        <f t="shared" si="20"/>
        <v>documentary</v>
      </c>
      <c r="Q327">
        <v>1482208233</v>
      </c>
      <c r="R327">
        <v>1479184233</v>
      </c>
      <c r="S327" s="9">
        <f t="shared" si="21"/>
        <v>42688.896215277775</v>
      </c>
      <c r="T327" s="9">
        <f t="shared" si="22"/>
        <v>42723.896215277775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 t="b">
        <v>1</v>
      </c>
      <c r="J328">
        <v>1151</v>
      </c>
      <c r="K328" t="b">
        <v>1</v>
      </c>
      <c r="L328" s="5">
        <f>(E328/D328)*100</f>
        <v>112.92973333333333</v>
      </c>
      <c r="M328" s="6">
        <f>E328/J328</f>
        <v>147.17167680278018</v>
      </c>
      <c r="N328" t="s">
        <v>8269</v>
      </c>
      <c r="O328" t="str">
        <f t="shared" si="23"/>
        <v>film &amp; video</v>
      </c>
      <c r="P328" t="str">
        <f t="shared" si="20"/>
        <v>documentary</v>
      </c>
      <c r="Q328">
        <v>1489532220</v>
      </c>
      <c r="R328">
        <v>1486625606</v>
      </c>
      <c r="S328" s="9">
        <f t="shared" si="21"/>
        <v>42775.023217592599</v>
      </c>
      <c r="T328" s="9">
        <f t="shared" si="22"/>
        <v>42808.664583333339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 t="b">
        <v>1</v>
      </c>
      <c r="J329">
        <v>34</v>
      </c>
      <c r="K329" t="b">
        <v>1</v>
      </c>
      <c r="L329" s="5">
        <f>(E329/D329)*100</f>
        <v>136.4</v>
      </c>
      <c r="M329" s="6">
        <f>E329/J329</f>
        <v>160.47058823529412</v>
      </c>
      <c r="N329" t="s">
        <v>8269</v>
      </c>
      <c r="O329" t="str">
        <f t="shared" si="23"/>
        <v>film &amp; video</v>
      </c>
      <c r="P329" t="str">
        <f t="shared" si="20"/>
        <v>documentary</v>
      </c>
      <c r="Q329">
        <v>1427011200</v>
      </c>
      <c r="R329">
        <v>1424669929</v>
      </c>
      <c r="S329" s="9">
        <f t="shared" si="21"/>
        <v>42057.94362268519</v>
      </c>
      <c r="T329" s="9">
        <f t="shared" si="22"/>
        <v>42085.041666666664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 t="b">
        <v>1</v>
      </c>
      <c r="J330">
        <v>498</v>
      </c>
      <c r="K330" t="b">
        <v>1</v>
      </c>
      <c r="L330" s="5">
        <f>(E330/D330)*100</f>
        <v>103.61439999999999</v>
      </c>
      <c r="M330" s="6">
        <f>E330/J330</f>
        <v>156.04578313253012</v>
      </c>
      <c r="N330" t="s">
        <v>8269</v>
      </c>
      <c r="O330" t="str">
        <f t="shared" si="23"/>
        <v>film &amp; video</v>
      </c>
      <c r="P330" t="str">
        <f t="shared" si="20"/>
        <v>documentary</v>
      </c>
      <c r="Q330">
        <v>1446350400</v>
      </c>
      <c r="R330">
        <v>1443739388</v>
      </c>
      <c r="S330" s="9">
        <f t="shared" si="21"/>
        <v>42278.654953703706</v>
      </c>
      <c r="T330" s="9">
        <f t="shared" si="22"/>
        <v>42308.875000000007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 t="b">
        <v>1</v>
      </c>
      <c r="J331">
        <v>167</v>
      </c>
      <c r="K331" t="b">
        <v>1</v>
      </c>
      <c r="L331" s="5">
        <f>(E331/D331)*100</f>
        <v>105.5</v>
      </c>
      <c r="M331" s="6">
        <f>E331/J331</f>
        <v>63.17365269461078</v>
      </c>
      <c r="N331" t="s">
        <v>8269</v>
      </c>
      <c r="O331" t="str">
        <f t="shared" si="23"/>
        <v>film &amp; video</v>
      </c>
      <c r="P331" t="str">
        <f t="shared" si="20"/>
        <v>documentary</v>
      </c>
      <c r="Q331">
        <v>1446868800</v>
      </c>
      <c r="R331">
        <v>1444821127</v>
      </c>
      <c r="S331" s="9">
        <f t="shared" si="21"/>
        <v>42291.175081018526</v>
      </c>
      <c r="T331" s="9">
        <f t="shared" si="22"/>
        <v>42314.875000000007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 t="b">
        <v>1</v>
      </c>
      <c r="J332">
        <v>340</v>
      </c>
      <c r="K332" t="b">
        <v>1</v>
      </c>
      <c r="L332" s="5">
        <f>(E332/D332)*100</f>
        <v>101.82857142857142</v>
      </c>
      <c r="M332" s="6">
        <f>E332/J332</f>
        <v>104.82352941176471</v>
      </c>
      <c r="N332" t="s">
        <v>8269</v>
      </c>
      <c r="O332" t="str">
        <f t="shared" si="23"/>
        <v>film &amp; video</v>
      </c>
      <c r="P332" t="str">
        <f t="shared" si="20"/>
        <v>documentary</v>
      </c>
      <c r="Q332">
        <v>1368763140</v>
      </c>
      <c r="R332">
        <v>1366028563</v>
      </c>
      <c r="S332" s="9">
        <f t="shared" si="21"/>
        <v>41379.224108796298</v>
      </c>
      <c r="T332" s="9">
        <f t="shared" si="22"/>
        <v>41410.874305555561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 t="b">
        <v>1</v>
      </c>
      <c r="J333">
        <v>438</v>
      </c>
      <c r="K333" t="b">
        <v>1</v>
      </c>
      <c r="L333" s="5">
        <f>(E333/D333)*100</f>
        <v>106.60499999999999</v>
      </c>
      <c r="M333" s="6">
        <f>E333/J333</f>
        <v>97.356164383561648</v>
      </c>
      <c r="N333" t="s">
        <v>8269</v>
      </c>
      <c r="O333" t="str">
        <f t="shared" si="23"/>
        <v>film &amp; video</v>
      </c>
      <c r="P333" t="str">
        <f t="shared" si="20"/>
        <v>documentary</v>
      </c>
      <c r="Q333">
        <v>1466171834</v>
      </c>
      <c r="R333">
        <v>1463493434</v>
      </c>
      <c r="S333" s="9">
        <f t="shared" si="21"/>
        <v>42507.28974537037</v>
      </c>
      <c r="T333" s="9">
        <f t="shared" si="22"/>
        <v>42538.28974537037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 t="b">
        <v>1</v>
      </c>
      <c r="J334">
        <v>555</v>
      </c>
      <c r="K334" t="b">
        <v>1</v>
      </c>
      <c r="L334" s="5">
        <f>(E334/D334)*100</f>
        <v>113.015</v>
      </c>
      <c r="M334" s="6">
        <f>E334/J334</f>
        <v>203.63063063063063</v>
      </c>
      <c r="N334" t="s">
        <v>8269</v>
      </c>
      <c r="O334" t="str">
        <f t="shared" si="23"/>
        <v>film &amp; video</v>
      </c>
      <c r="P334" t="str">
        <f t="shared" si="20"/>
        <v>documentary</v>
      </c>
      <c r="Q334">
        <v>1446019200</v>
      </c>
      <c r="R334">
        <v>1442420377</v>
      </c>
      <c r="S334" s="9">
        <f t="shared" si="21"/>
        <v>42263.388622685183</v>
      </c>
      <c r="T334" s="9">
        <f t="shared" si="22"/>
        <v>42305.041666666664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 t="b">
        <v>1</v>
      </c>
      <c r="J335">
        <v>266</v>
      </c>
      <c r="K335" t="b">
        <v>1</v>
      </c>
      <c r="L335" s="5">
        <f>(E335/D335)*100</f>
        <v>125.22750000000001</v>
      </c>
      <c r="M335" s="6">
        <f>E335/J335</f>
        <v>188.31203007518798</v>
      </c>
      <c r="N335" t="s">
        <v>8269</v>
      </c>
      <c r="O335" t="str">
        <f t="shared" si="23"/>
        <v>film &amp; video</v>
      </c>
      <c r="P335" t="str">
        <f t="shared" si="20"/>
        <v>documentary</v>
      </c>
      <c r="Q335">
        <v>1460038591</v>
      </c>
      <c r="R335">
        <v>1457450191</v>
      </c>
      <c r="S335" s="9">
        <f t="shared" si="21"/>
        <v>42437.34480324074</v>
      </c>
      <c r="T335" s="9">
        <f t="shared" si="22"/>
        <v>42467.303136574075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 t="b">
        <v>1</v>
      </c>
      <c r="J336">
        <v>69</v>
      </c>
      <c r="K336" t="b">
        <v>1</v>
      </c>
      <c r="L336" s="5">
        <f>(E336/D336)*100</f>
        <v>101.19</v>
      </c>
      <c r="M336" s="6">
        <f>E336/J336</f>
        <v>146.65217391304347</v>
      </c>
      <c r="N336" t="s">
        <v>8269</v>
      </c>
      <c r="O336" t="str">
        <f t="shared" si="23"/>
        <v>film &amp; video</v>
      </c>
      <c r="P336" t="str">
        <f t="shared" si="20"/>
        <v>documentary</v>
      </c>
      <c r="Q336">
        <v>1431716400</v>
      </c>
      <c r="R336">
        <v>1428423757</v>
      </c>
      <c r="S336" s="9">
        <f t="shared" si="21"/>
        <v>42101.390706018523</v>
      </c>
      <c r="T336" s="9">
        <f t="shared" si="22"/>
        <v>42139.500000000007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 t="b">
        <v>1</v>
      </c>
      <c r="J337">
        <v>80</v>
      </c>
      <c r="K337" t="b">
        <v>1</v>
      </c>
      <c r="L337" s="5">
        <f>(E337/D337)*100</f>
        <v>102.76470588235294</v>
      </c>
      <c r="M337" s="6">
        <f>E337/J337</f>
        <v>109.1875</v>
      </c>
      <c r="N337" t="s">
        <v>8269</v>
      </c>
      <c r="O337" t="str">
        <f t="shared" si="23"/>
        <v>film &amp; video</v>
      </c>
      <c r="P337" t="str">
        <f t="shared" si="20"/>
        <v>documentary</v>
      </c>
      <c r="Q337">
        <v>1431122400</v>
      </c>
      <c r="R337">
        <v>1428428515</v>
      </c>
      <c r="S337" s="9">
        <f t="shared" si="21"/>
        <v>42101.445775462962</v>
      </c>
      <c r="T337" s="9">
        <f t="shared" si="22"/>
        <v>42132.625000000007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 t="b">
        <v>1</v>
      </c>
      <c r="J338">
        <v>493</v>
      </c>
      <c r="K338" t="b">
        <v>1</v>
      </c>
      <c r="L338" s="5">
        <f>(E338/D338)*100</f>
        <v>116.83911999999998</v>
      </c>
      <c r="M338" s="6">
        <f>E338/J338</f>
        <v>59.249046653144013</v>
      </c>
      <c r="N338" t="s">
        <v>8269</v>
      </c>
      <c r="O338" t="str">
        <f t="shared" si="23"/>
        <v>film &amp; video</v>
      </c>
      <c r="P338" t="str">
        <f t="shared" si="20"/>
        <v>documentary</v>
      </c>
      <c r="Q338">
        <v>1447427918</v>
      </c>
      <c r="R338">
        <v>1444832318</v>
      </c>
      <c r="S338" s="9">
        <f t="shared" si="21"/>
        <v>42291.304606481484</v>
      </c>
      <c r="T338" s="9">
        <f t="shared" si="22"/>
        <v>42321.346273148149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 t="b">
        <v>1</v>
      </c>
      <c r="J339">
        <v>31</v>
      </c>
      <c r="K339" t="b">
        <v>1</v>
      </c>
      <c r="L339" s="5">
        <f>(E339/D339)*100</f>
        <v>101.16833333333335</v>
      </c>
      <c r="M339" s="6">
        <f>E339/J339</f>
        <v>97.904838709677421</v>
      </c>
      <c r="N339" t="s">
        <v>8269</v>
      </c>
      <c r="O339" t="str">
        <f t="shared" si="23"/>
        <v>film &amp; video</v>
      </c>
      <c r="P339" t="str">
        <f t="shared" si="20"/>
        <v>documentary</v>
      </c>
      <c r="Q339">
        <v>1426298708</v>
      </c>
      <c r="R339">
        <v>1423710308</v>
      </c>
      <c r="S339" s="9">
        <f t="shared" si="21"/>
        <v>42046.836898148154</v>
      </c>
      <c r="T339" s="9">
        <f t="shared" si="22"/>
        <v>42076.795231481483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 t="b">
        <v>1</v>
      </c>
      <c r="J340">
        <v>236</v>
      </c>
      <c r="K340" t="b">
        <v>1</v>
      </c>
      <c r="L340" s="5">
        <f>(E340/D340)*100</f>
        <v>110.13360000000002</v>
      </c>
      <c r="M340" s="6">
        <f>E340/J340</f>
        <v>70.000169491525426</v>
      </c>
      <c r="N340" t="s">
        <v>8269</v>
      </c>
      <c r="O340" t="str">
        <f t="shared" si="23"/>
        <v>film &amp; video</v>
      </c>
      <c r="P340" t="str">
        <f t="shared" si="20"/>
        <v>documentary</v>
      </c>
      <c r="Q340">
        <v>1472864400</v>
      </c>
      <c r="R340">
        <v>1468001290</v>
      </c>
      <c r="S340" s="9">
        <f t="shared" si="21"/>
        <v>42559.464004629634</v>
      </c>
      <c r="T340" s="9">
        <f t="shared" si="22"/>
        <v>42615.750000000007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 t="b">
        <v>1</v>
      </c>
      <c r="J341">
        <v>89</v>
      </c>
      <c r="K341" t="b">
        <v>1</v>
      </c>
      <c r="L341" s="5">
        <f>(E341/D341)*100</f>
        <v>108.08333333333333</v>
      </c>
      <c r="M341" s="6">
        <f>E341/J341</f>
        <v>72.865168539325836</v>
      </c>
      <c r="N341" t="s">
        <v>8269</v>
      </c>
      <c r="O341" t="str">
        <f t="shared" si="23"/>
        <v>film &amp; video</v>
      </c>
      <c r="P341" t="str">
        <f t="shared" si="20"/>
        <v>documentary</v>
      </c>
      <c r="Q341">
        <v>1430331268</v>
      </c>
      <c r="R341">
        <v>1427739268</v>
      </c>
      <c r="S341" s="9">
        <f t="shared" si="21"/>
        <v>42093.46837962963</v>
      </c>
      <c r="T341" s="9">
        <f t="shared" si="22"/>
        <v>42123.46837962963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 t="b">
        <v>1</v>
      </c>
      <c r="J342">
        <v>299</v>
      </c>
      <c r="K342" t="b">
        <v>1</v>
      </c>
      <c r="L342" s="5">
        <f>(E342/D342)*100</f>
        <v>125.02285714285715</v>
      </c>
      <c r="M342" s="6">
        <f>E342/J342</f>
        <v>146.34782608695653</v>
      </c>
      <c r="N342" t="s">
        <v>8269</v>
      </c>
      <c r="O342" t="str">
        <f t="shared" si="23"/>
        <v>film &amp; video</v>
      </c>
      <c r="P342" t="str">
        <f t="shared" si="20"/>
        <v>documentary</v>
      </c>
      <c r="Q342">
        <v>1489006800</v>
      </c>
      <c r="R342">
        <v>1486397007</v>
      </c>
      <c r="S342" s="9">
        <f t="shared" si="21"/>
        <v>42772.37739583334</v>
      </c>
      <c r="T342" s="9">
        <f t="shared" si="22"/>
        <v>42802.583333333336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 t="b">
        <v>1</v>
      </c>
      <c r="J343">
        <v>55</v>
      </c>
      <c r="K343" t="b">
        <v>1</v>
      </c>
      <c r="L343" s="5">
        <f>(E343/D343)*100</f>
        <v>106.71428571428572</v>
      </c>
      <c r="M343" s="6">
        <f>E343/J343</f>
        <v>67.909090909090907</v>
      </c>
      <c r="N343" t="s">
        <v>8269</v>
      </c>
      <c r="O343" t="str">
        <f t="shared" si="23"/>
        <v>film &amp; video</v>
      </c>
      <c r="P343" t="str">
        <f t="shared" si="20"/>
        <v>documentary</v>
      </c>
      <c r="Q343">
        <v>1412135940</v>
      </c>
      <c r="R343">
        <v>1410555998</v>
      </c>
      <c r="S343" s="9">
        <f t="shared" si="21"/>
        <v>41894.587939814817</v>
      </c>
      <c r="T343" s="9">
        <f t="shared" si="22"/>
        <v>41912.874305555561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 t="b">
        <v>1</v>
      </c>
      <c r="J344">
        <v>325</v>
      </c>
      <c r="K344" t="b">
        <v>1</v>
      </c>
      <c r="L344" s="5">
        <f>(E344/D344)*100</f>
        <v>100.36639999999998</v>
      </c>
      <c r="M344" s="6">
        <f>E344/J344</f>
        <v>169.85083076923075</v>
      </c>
      <c r="N344" t="s">
        <v>8269</v>
      </c>
      <c r="O344" t="str">
        <f t="shared" si="23"/>
        <v>film &amp; video</v>
      </c>
      <c r="P344" t="str">
        <f t="shared" si="20"/>
        <v>documentary</v>
      </c>
      <c r="Q344">
        <v>1461955465</v>
      </c>
      <c r="R344">
        <v>1459363465</v>
      </c>
      <c r="S344" s="9">
        <f t="shared" si="21"/>
        <v>42459.489178240743</v>
      </c>
      <c r="T344" s="9">
        <f t="shared" si="22"/>
        <v>42489.489178240743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 t="b">
        <v>1</v>
      </c>
      <c r="J345">
        <v>524</v>
      </c>
      <c r="K345" t="b">
        <v>1</v>
      </c>
      <c r="L345" s="5">
        <f>(E345/D345)*100</f>
        <v>102.02863333333335</v>
      </c>
      <c r="M345" s="6">
        <f>E345/J345</f>
        <v>58.413339694656486</v>
      </c>
      <c r="N345" t="s">
        <v>8269</v>
      </c>
      <c r="O345" t="str">
        <f t="shared" si="23"/>
        <v>film &amp; video</v>
      </c>
      <c r="P345" t="str">
        <f t="shared" si="20"/>
        <v>documentary</v>
      </c>
      <c r="Q345">
        <v>1415934000</v>
      </c>
      <c r="R345">
        <v>1413308545</v>
      </c>
      <c r="S345" s="9">
        <f t="shared" si="21"/>
        <v>41926.446122685185</v>
      </c>
      <c r="T345" s="9">
        <f t="shared" si="22"/>
        <v>41956.833333333336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 t="b">
        <v>1</v>
      </c>
      <c r="J346">
        <v>285</v>
      </c>
      <c r="K346" t="b">
        <v>1</v>
      </c>
      <c r="L346" s="5">
        <f>(E346/D346)*100</f>
        <v>102.08358208955224</v>
      </c>
      <c r="M346" s="6">
        <f>E346/J346</f>
        <v>119.99298245614035</v>
      </c>
      <c r="N346" t="s">
        <v>8269</v>
      </c>
      <c r="O346" t="str">
        <f t="shared" si="23"/>
        <v>film &amp; video</v>
      </c>
      <c r="P346" t="str">
        <f t="shared" si="20"/>
        <v>documentary</v>
      </c>
      <c r="Q346">
        <v>1433125200</v>
      </c>
      <c r="R346">
        <v>1429312694</v>
      </c>
      <c r="S346" s="9">
        <f t="shared" si="21"/>
        <v>42111.679328703707</v>
      </c>
      <c r="T346" s="9">
        <f t="shared" si="22"/>
        <v>42155.805555555555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 t="b">
        <v>1</v>
      </c>
      <c r="J347">
        <v>179</v>
      </c>
      <c r="K347" t="b">
        <v>1</v>
      </c>
      <c r="L347" s="5">
        <f>(E347/D347)*100</f>
        <v>123.27586206896552</v>
      </c>
      <c r="M347" s="6">
        <f>E347/J347</f>
        <v>99.860335195530723</v>
      </c>
      <c r="N347" t="s">
        <v>8269</v>
      </c>
      <c r="O347" t="str">
        <f t="shared" si="23"/>
        <v>film &amp; video</v>
      </c>
      <c r="P347" t="str">
        <f t="shared" si="20"/>
        <v>documentary</v>
      </c>
      <c r="Q347">
        <v>1432161590</v>
      </c>
      <c r="R347">
        <v>1429569590</v>
      </c>
      <c r="S347" s="9">
        <f t="shared" si="21"/>
        <v>42114.652662037035</v>
      </c>
      <c r="T347" s="9">
        <f t="shared" si="22"/>
        <v>42144.652662037035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 t="b">
        <v>1</v>
      </c>
      <c r="J348">
        <v>188</v>
      </c>
      <c r="K348" t="b">
        <v>1</v>
      </c>
      <c r="L348" s="5">
        <f>(E348/D348)*100</f>
        <v>170.28880000000001</v>
      </c>
      <c r="M348" s="6">
        <f>E348/J348</f>
        <v>90.579148936170213</v>
      </c>
      <c r="N348" t="s">
        <v>8269</v>
      </c>
      <c r="O348" t="str">
        <f t="shared" si="23"/>
        <v>film &amp; video</v>
      </c>
      <c r="P348" t="str">
        <f t="shared" si="20"/>
        <v>documentary</v>
      </c>
      <c r="Q348">
        <v>1444824021</v>
      </c>
      <c r="R348">
        <v>1442232021</v>
      </c>
      <c r="S348" s="9">
        <f t="shared" si="21"/>
        <v>42261.208576388897</v>
      </c>
      <c r="T348" s="9">
        <f t="shared" si="22"/>
        <v>42291.208576388897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 t="b">
        <v>1</v>
      </c>
      <c r="J349">
        <v>379</v>
      </c>
      <c r="K349" t="b">
        <v>1</v>
      </c>
      <c r="L349" s="5">
        <f>(E349/D349)*100</f>
        <v>111.59049999999999</v>
      </c>
      <c r="M349" s="6">
        <f>E349/J349</f>
        <v>117.77361477572559</v>
      </c>
      <c r="N349" t="s">
        <v>8269</v>
      </c>
      <c r="O349" t="str">
        <f t="shared" si="23"/>
        <v>film &amp; video</v>
      </c>
      <c r="P349" t="str">
        <f t="shared" si="20"/>
        <v>documentary</v>
      </c>
      <c r="Q349">
        <v>1447505609</v>
      </c>
      <c r="R349">
        <v>1444910009</v>
      </c>
      <c r="S349" s="9">
        <f t="shared" si="21"/>
        <v>42292.20380787037</v>
      </c>
      <c r="T349" s="9">
        <f t="shared" si="22"/>
        <v>42322.245474537041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 t="b">
        <v>1</v>
      </c>
      <c r="J350">
        <v>119</v>
      </c>
      <c r="K350" t="b">
        <v>1</v>
      </c>
      <c r="L350" s="5">
        <f>(E350/D350)*100</f>
        <v>103</v>
      </c>
      <c r="M350" s="6">
        <f>E350/J350</f>
        <v>86.554621848739501</v>
      </c>
      <c r="N350" t="s">
        <v>8269</v>
      </c>
      <c r="O350" t="str">
        <f t="shared" si="23"/>
        <v>film &amp; video</v>
      </c>
      <c r="P350" t="str">
        <f t="shared" si="20"/>
        <v>documentary</v>
      </c>
      <c r="Q350">
        <v>1440165916</v>
      </c>
      <c r="R350">
        <v>1437573916</v>
      </c>
      <c r="S350" s="9">
        <f t="shared" si="21"/>
        <v>42207.295324074075</v>
      </c>
      <c r="T350" s="9">
        <f t="shared" si="22"/>
        <v>42237.295324074075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 t="b">
        <v>1</v>
      </c>
      <c r="J351">
        <v>167</v>
      </c>
      <c r="K351" t="b">
        <v>1</v>
      </c>
      <c r="L351" s="5">
        <f>(E351/D351)*100</f>
        <v>106.63570159857905</v>
      </c>
      <c r="M351" s="6">
        <f>E351/J351</f>
        <v>71.899281437125751</v>
      </c>
      <c r="N351" t="s">
        <v>8269</v>
      </c>
      <c r="O351" t="str">
        <f t="shared" si="23"/>
        <v>film &amp; video</v>
      </c>
      <c r="P351" t="str">
        <f t="shared" si="20"/>
        <v>documentary</v>
      </c>
      <c r="Q351">
        <v>1487937508</v>
      </c>
      <c r="R351">
        <v>1485345508</v>
      </c>
      <c r="S351" s="9">
        <f t="shared" si="21"/>
        <v>42760.207268518519</v>
      </c>
      <c r="T351" s="9">
        <f t="shared" si="22"/>
        <v>42790.207268518519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 t="b">
        <v>1</v>
      </c>
      <c r="J352">
        <v>221</v>
      </c>
      <c r="K352" t="b">
        <v>1</v>
      </c>
      <c r="L352" s="5">
        <f>(E352/D352)*100</f>
        <v>114.75999999999999</v>
      </c>
      <c r="M352" s="6">
        <f>E352/J352</f>
        <v>129.81900452488688</v>
      </c>
      <c r="N352" t="s">
        <v>8269</v>
      </c>
      <c r="O352" t="str">
        <f t="shared" si="23"/>
        <v>film &amp; video</v>
      </c>
      <c r="P352" t="str">
        <f t="shared" si="20"/>
        <v>documentary</v>
      </c>
      <c r="Q352">
        <v>1473566340</v>
      </c>
      <c r="R352">
        <v>1470274509</v>
      </c>
      <c r="S352" s="9">
        <f t="shared" si="21"/>
        <v>42585.774409722224</v>
      </c>
      <c r="T352" s="9">
        <f t="shared" si="22"/>
        <v>42623.874305555561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 t="b">
        <v>1</v>
      </c>
      <c r="J353">
        <v>964</v>
      </c>
      <c r="K353" t="b">
        <v>1</v>
      </c>
      <c r="L353" s="5">
        <f>(E353/D353)*100</f>
        <v>127.34117647058822</v>
      </c>
      <c r="M353" s="6">
        <f>E353/J353</f>
        <v>44.912863070539416</v>
      </c>
      <c r="N353" t="s">
        <v>8269</v>
      </c>
      <c r="O353" t="str">
        <f t="shared" si="23"/>
        <v>film &amp; video</v>
      </c>
      <c r="P353" t="str">
        <f t="shared" si="20"/>
        <v>documentary</v>
      </c>
      <c r="Q353">
        <v>1460066954</v>
      </c>
      <c r="R353">
        <v>1456614554</v>
      </c>
      <c r="S353" s="9">
        <f t="shared" si="21"/>
        <v>42427.673078703701</v>
      </c>
      <c r="T353" s="9">
        <f t="shared" si="22"/>
        <v>42467.631412037044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 t="b">
        <v>1</v>
      </c>
      <c r="J354">
        <v>286</v>
      </c>
      <c r="K354" t="b">
        <v>1</v>
      </c>
      <c r="L354" s="5">
        <f>(E354/D354)*100</f>
        <v>116.56</v>
      </c>
      <c r="M354" s="6">
        <f>E354/J354</f>
        <v>40.755244755244753</v>
      </c>
      <c r="N354" t="s">
        <v>8269</v>
      </c>
      <c r="O354" t="str">
        <f t="shared" si="23"/>
        <v>film &amp; video</v>
      </c>
      <c r="P354" t="str">
        <f t="shared" si="20"/>
        <v>documentary</v>
      </c>
      <c r="Q354">
        <v>1412740868</v>
      </c>
      <c r="R354">
        <v>1410148868</v>
      </c>
      <c r="S354" s="9">
        <f t="shared" si="21"/>
        <v>41889.875787037039</v>
      </c>
      <c r="T354" s="9">
        <f t="shared" si="22"/>
        <v>41919.875787037039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 t="b">
        <v>1</v>
      </c>
      <c r="J355">
        <v>613</v>
      </c>
      <c r="K355" t="b">
        <v>1</v>
      </c>
      <c r="L355" s="5">
        <f>(E355/D355)*100</f>
        <v>108.61819426615318</v>
      </c>
      <c r="M355" s="6">
        <f>E355/J355</f>
        <v>103.52394779771615</v>
      </c>
      <c r="N355" t="s">
        <v>8269</v>
      </c>
      <c r="O355" t="str">
        <f t="shared" si="23"/>
        <v>film &amp; video</v>
      </c>
      <c r="P355" t="str">
        <f t="shared" si="20"/>
        <v>documentary</v>
      </c>
      <c r="Q355">
        <v>1447963219</v>
      </c>
      <c r="R355">
        <v>1445367619</v>
      </c>
      <c r="S355" s="9">
        <f t="shared" si="21"/>
        <v>42297.500219907415</v>
      </c>
      <c r="T355" s="9">
        <f t="shared" si="22"/>
        <v>42327.541886574072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 t="b">
        <v>1</v>
      </c>
      <c r="J356">
        <v>29</v>
      </c>
      <c r="K356" t="b">
        <v>1</v>
      </c>
      <c r="L356" s="5">
        <f>(E356/D356)*100</f>
        <v>103.94285714285714</v>
      </c>
      <c r="M356" s="6">
        <f>E356/J356</f>
        <v>125.44827586206897</v>
      </c>
      <c r="N356" t="s">
        <v>8269</v>
      </c>
      <c r="O356" t="str">
        <f t="shared" si="23"/>
        <v>film &amp; video</v>
      </c>
      <c r="P356" t="str">
        <f t="shared" si="20"/>
        <v>documentary</v>
      </c>
      <c r="Q356">
        <v>1460141521</v>
      </c>
      <c r="R356">
        <v>1457553121</v>
      </c>
      <c r="S356" s="9">
        <f t="shared" si="21"/>
        <v>42438.536122685189</v>
      </c>
      <c r="T356" s="9">
        <f t="shared" si="22"/>
        <v>42468.494456018518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 t="b">
        <v>1</v>
      </c>
      <c r="J357">
        <v>165</v>
      </c>
      <c r="K357" t="b">
        <v>1</v>
      </c>
      <c r="L357" s="5">
        <f>(E357/D357)*100</f>
        <v>116.25714285714285</v>
      </c>
      <c r="M357" s="6">
        <f>E357/J357</f>
        <v>246.60606060606059</v>
      </c>
      <c r="N357" t="s">
        <v>8269</v>
      </c>
      <c r="O357" t="str">
        <f t="shared" si="23"/>
        <v>film &amp; video</v>
      </c>
      <c r="P357" t="str">
        <f t="shared" si="20"/>
        <v>documentary</v>
      </c>
      <c r="Q357">
        <v>1417420994</v>
      </c>
      <c r="R357">
        <v>1414738994</v>
      </c>
      <c r="S357" s="9">
        <f t="shared" si="21"/>
        <v>41943.002245370371</v>
      </c>
      <c r="T357" s="9">
        <f t="shared" si="22"/>
        <v>41974.043912037036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 t="b">
        <v>1</v>
      </c>
      <c r="J358">
        <v>97</v>
      </c>
      <c r="K358" t="b">
        <v>1</v>
      </c>
      <c r="L358" s="5">
        <f>(E358/D358)*100</f>
        <v>102.69239999999999</v>
      </c>
      <c r="M358" s="6">
        <f>E358/J358</f>
        <v>79.401340206185566</v>
      </c>
      <c r="N358" t="s">
        <v>8269</v>
      </c>
      <c r="O358" t="str">
        <f t="shared" si="23"/>
        <v>film &amp; video</v>
      </c>
      <c r="P358" t="str">
        <f t="shared" si="20"/>
        <v>documentary</v>
      </c>
      <c r="Q358">
        <v>1458152193</v>
      </c>
      <c r="R358">
        <v>1455563793</v>
      </c>
      <c r="S358" s="9">
        <f t="shared" si="21"/>
        <v>42415.511493055557</v>
      </c>
      <c r="T358" s="9">
        <f t="shared" si="22"/>
        <v>42445.469826388893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 t="b">
        <v>1</v>
      </c>
      <c r="J359">
        <v>303</v>
      </c>
      <c r="K359" t="b">
        <v>1</v>
      </c>
      <c r="L359" s="5">
        <f>(E359/D359)*100</f>
        <v>174</v>
      </c>
      <c r="M359" s="6">
        <f>E359/J359</f>
        <v>86.138613861386133</v>
      </c>
      <c r="N359" t="s">
        <v>8269</v>
      </c>
      <c r="O359" t="str">
        <f t="shared" si="23"/>
        <v>film &amp; video</v>
      </c>
      <c r="P359" t="str">
        <f t="shared" si="20"/>
        <v>documentary</v>
      </c>
      <c r="Q359">
        <v>1429852797</v>
      </c>
      <c r="R359">
        <v>1426396797</v>
      </c>
      <c r="S359" s="9">
        <f t="shared" si="21"/>
        <v>42077.930520833332</v>
      </c>
      <c r="T359" s="9">
        <f t="shared" si="22"/>
        <v>42117.930520833332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 t="b">
        <v>1</v>
      </c>
      <c r="J360">
        <v>267</v>
      </c>
      <c r="K360" t="b">
        <v>1</v>
      </c>
      <c r="L360" s="5">
        <f>(E360/D360)*100</f>
        <v>103.08800000000001</v>
      </c>
      <c r="M360" s="6">
        <f>E360/J360</f>
        <v>193.04868913857678</v>
      </c>
      <c r="N360" t="s">
        <v>8269</v>
      </c>
      <c r="O360" t="str">
        <f t="shared" si="23"/>
        <v>film &amp; video</v>
      </c>
      <c r="P360" t="str">
        <f t="shared" si="20"/>
        <v>documentary</v>
      </c>
      <c r="Q360">
        <v>1466002800</v>
      </c>
      <c r="R360">
        <v>1463517521</v>
      </c>
      <c r="S360" s="9">
        <f t="shared" si="21"/>
        <v>42507.568530092591</v>
      </c>
      <c r="T360" s="9">
        <f t="shared" si="22"/>
        <v>42536.333333333336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 t="b">
        <v>1</v>
      </c>
      <c r="J361">
        <v>302</v>
      </c>
      <c r="K361" t="b">
        <v>1</v>
      </c>
      <c r="L361" s="5">
        <f>(E361/D361)*100</f>
        <v>104.85537190082646</v>
      </c>
      <c r="M361" s="6">
        <f>E361/J361</f>
        <v>84.023178807947019</v>
      </c>
      <c r="N361" t="s">
        <v>8269</v>
      </c>
      <c r="O361" t="str">
        <f t="shared" si="23"/>
        <v>film &amp; video</v>
      </c>
      <c r="P361" t="str">
        <f t="shared" si="20"/>
        <v>documentary</v>
      </c>
      <c r="Q361">
        <v>1415941920</v>
      </c>
      <c r="R361">
        <v>1414028490</v>
      </c>
      <c r="S361" s="9">
        <f t="shared" si="21"/>
        <v>41934.778819444444</v>
      </c>
      <c r="T361" s="9">
        <f t="shared" si="22"/>
        <v>41956.925000000003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 t="b">
        <v>0</v>
      </c>
      <c r="J362">
        <v>87</v>
      </c>
      <c r="K362" t="b">
        <v>1</v>
      </c>
      <c r="L362" s="5">
        <f>(E362/D362)*100</f>
        <v>101.375</v>
      </c>
      <c r="M362" s="6">
        <f>E362/J362</f>
        <v>139.82758620689654</v>
      </c>
      <c r="N362" t="s">
        <v>8269</v>
      </c>
      <c r="O362" t="str">
        <f t="shared" si="23"/>
        <v>film &amp; video</v>
      </c>
      <c r="P362" t="str">
        <f t="shared" si="20"/>
        <v>documentary</v>
      </c>
      <c r="Q362">
        <v>1437621060</v>
      </c>
      <c r="R362">
        <v>1433799180</v>
      </c>
      <c r="S362" s="9">
        <f t="shared" si="21"/>
        <v>42163.606250000004</v>
      </c>
      <c r="T362" s="9">
        <f t="shared" si="22"/>
        <v>42207.84097222222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 t="b">
        <v>0</v>
      </c>
      <c r="J363">
        <v>354</v>
      </c>
      <c r="K363" t="b">
        <v>1</v>
      </c>
      <c r="L363" s="5">
        <f>(E363/D363)*100</f>
        <v>111.07699999999998</v>
      </c>
      <c r="M363" s="6">
        <f>E363/J363</f>
        <v>109.82189265536722</v>
      </c>
      <c r="N363" t="s">
        <v>8269</v>
      </c>
      <c r="O363" t="str">
        <f t="shared" si="23"/>
        <v>film &amp; video</v>
      </c>
      <c r="P363" t="str">
        <f t="shared" si="20"/>
        <v>documentary</v>
      </c>
      <c r="Q363">
        <v>1416704506</v>
      </c>
      <c r="R363">
        <v>1414108906</v>
      </c>
      <c r="S363" s="9">
        <f t="shared" si="21"/>
        <v>41935.709560185183</v>
      </c>
      <c r="T363" s="9">
        <f t="shared" si="22"/>
        <v>41965.751226851855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 t="b">
        <v>0</v>
      </c>
      <c r="J364">
        <v>86</v>
      </c>
      <c r="K364" t="b">
        <v>1</v>
      </c>
      <c r="L364" s="5">
        <f>(E364/D364)*100</f>
        <v>124.15933781686496</v>
      </c>
      <c r="M364" s="6">
        <f>E364/J364</f>
        <v>139.53488372093022</v>
      </c>
      <c r="N364" t="s">
        <v>8269</v>
      </c>
      <c r="O364" t="str">
        <f t="shared" si="23"/>
        <v>film &amp; video</v>
      </c>
      <c r="P364" t="str">
        <f t="shared" si="20"/>
        <v>documentary</v>
      </c>
      <c r="Q364">
        <v>1407456000</v>
      </c>
      <c r="R364">
        <v>1405573391</v>
      </c>
      <c r="S364" s="9">
        <f t="shared" si="21"/>
        <v>41836.91887731482</v>
      </c>
      <c r="T364" s="9">
        <f t="shared" si="22"/>
        <v>41858.708333333336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 t="b">
        <v>0</v>
      </c>
      <c r="J365">
        <v>26</v>
      </c>
      <c r="K365" t="b">
        <v>1</v>
      </c>
      <c r="L365" s="5">
        <f>(E365/D365)*100</f>
        <v>101.33333333333334</v>
      </c>
      <c r="M365" s="6">
        <f>E365/J365</f>
        <v>347.84615384615387</v>
      </c>
      <c r="N365" t="s">
        <v>8269</v>
      </c>
      <c r="O365" t="str">
        <f t="shared" si="23"/>
        <v>film &amp; video</v>
      </c>
      <c r="P365" t="str">
        <f t="shared" si="20"/>
        <v>documentary</v>
      </c>
      <c r="Q365">
        <v>1272828120</v>
      </c>
      <c r="R365">
        <v>1268934736</v>
      </c>
      <c r="S365" s="9">
        <f t="shared" si="21"/>
        <v>40255.452962962961</v>
      </c>
      <c r="T365" s="9">
        <f t="shared" si="22"/>
        <v>40300.515277777777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 t="b">
        <v>0</v>
      </c>
      <c r="J366">
        <v>113</v>
      </c>
      <c r="K366" t="b">
        <v>1</v>
      </c>
      <c r="L366" s="5">
        <f>(E366/D366)*100</f>
        <v>110.16142857142856</v>
      </c>
      <c r="M366" s="6">
        <f>E366/J366</f>
        <v>68.24159292035398</v>
      </c>
      <c r="N366" t="s">
        <v>8269</v>
      </c>
      <c r="O366" t="str">
        <f t="shared" si="23"/>
        <v>film &amp; video</v>
      </c>
      <c r="P366" t="str">
        <f t="shared" si="20"/>
        <v>documentary</v>
      </c>
      <c r="Q366">
        <v>1403323140</v>
      </c>
      <c r="R366">
        <v>1400704672</v>
      </c>
      <c r="S366" s="9">
        <f t="shared" si="21"/>
        <v>41780.567962962967</v>
      </c>
      <c r="T366" s="9">
        <f t="shared" si="22"/>
        <v>41810.874305555561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 t="b">
        <v>0</v>
      </c>
      <c r="J367">
        <v>65</v>
      </c>
      <c r="K367" t="b">
        <v>1</v>
      </c>
      <c r="L367" s="5">
        <f>(E367/D367)*100</f>
        <v>103.97333333333334</v>
      </c>
      <c r="M367" s="6">
        <f>E367/J367</f>
        <v>239.93846153846152</v>
      </c>
      <c r="N367" t="s">
        <v>8269</v>
      </c>
      <c r="O367" t="str">
        <f t="shared" si="23"/>
        <v>film &amp; video</v>
      </c>
      <c r="P367" t="str">
        <f t="shared" si="20"/>
        <v>documentary</v>
      </c>
      <c r="Q367">
        <v>1393597999</v>
      </c>
      <c r="R367">
        <v>1391005999</v>
      </c>
      <c r="S367" s="9">
        <f t="shared" si="21"/>
        <v>41668.314803240741</v>
      </c>
      <c r="T367" s="9">
        <f t="shared" si="22"/>
        <v>41698.314803240741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 t="b">
        <v>0</v>
      </c>
      <c r="J368">
        <v>134</v>
      </c>
      <c r="K368" t="b">
        <v>1</v>
      </c>
      <c r="L368" s="5">
        <f>(E368/D368)*100</f>
        <v>101.31578947368421</v>
      </c>
      <c r="M368" s="6">
        <f>E368/J368</f>
        <v>287.31343283582089</v>
      </c>
      <c r="N368" t="s">
        <v>8269</v>
      </c>
      <c r="O368" t="str">
        <f t="shared" si="23"/>
        <v>film &amp; video</v>
      </c>
      <c r="P368" t="str">
        <f t="shared" si="20"/>
        <v>documentary</v>
      </c>
      <c r="Q368">
        <v>1337540518</v>
      </c>
      <c r="R368">
        <v>1334948518</v>
      </c>
      <c r="S368" s="9">
        <f t="shared" si="21"/>
        <v>41019.50136574074</v>
      </c>
      <c r="T368" s="9">
        <f t="shared" si="22"/>
        <v>41049.50136574074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 t="b">
        <v>0</v>
      </c>
      <c r="J369">
        <v>119</v>
      </c>
      <c r="K369" t="b">
        <v>1</v>
      </c>
      <c r="L369" s="5">
        <f>(E369/D369)*100</f>
        <v>103.3501</v>
      </c>
      <c r="M369" s="6">
        <f>E369/J369</f>
        <v>86.84882352941176</v>
      </c>
      <c r="N369" t="s">
        <v>8269</v>
      </c>
      <c r="O369" t="str">
        <f t="shared" si="23"/>
        <v>film &amp; video</v>
      </c>
      <c r="P369" t="str">
        <f t="shared" si="20"/>
        <v>documentary</v>
      </c>
      <c r="Q369">
        <v>1367384340</v>
      </c>
      <c r="R369">
        <v>1363960278</v>
      </c>
      <c r="S369" s="9">
        <f t="shared" si="21"/>
        <v>41355.285625000004</v>
      </c>
      <c r="T369" s="9">
        <f t="shared" si="22"/>
        <v>41394.915972222225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 t="b">
        <v>0</v>
      </c>
      <c r="J370">
        <v>159</v>
      </c>
      <c r="K370" t="b">
        <v>1</v>
      </c>
      <c r="L370" s="5">
        <f>(E370/D370)*100</f>
        <v>104.11200000000001</v>
      </c>
      <c r="M370" s="6">
        <f>E370/J370</f>
        <v>81.84905660377359</v>
      </c>
      <c r="N370" t="s">
        <v>8269</v>
      </c>
      <c r="O370" t="str">
        <f t="shared" si="23"/>
        <v>film &amp; video</v>
      </c>
      <c r="P370" t="str">
        <f t="shared" si="20"/>
        <v>documentary</v>
      </c>
      <c r="Q370">
        <v>1426426322</v>
      </c>
      <c r="R370">
        <v>1423405922</v>
      </c>
      <c r="S370" s="9">
        <f t="shared" si="21"/>
        <v>42043.31391203704</v>
      </c>
      <c r="T370" s="9">
        <f t="shared" si="22"/>
        <v>42078.272245370368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 t="b">
        <v>0</v>
      </c>
      <c r="J371">
        <v>167</v>
      </c>
      <c r="K371" t="b">
        <v>1</v>
      </c>
      <c r="L371" s="5">
        <f>(E371/D371)*100</f>
        <v>110.15569230769231</v>
      </c>
      <c r="M371" s="6">
        <f>E371/J371</f>
        <v>42.874970059880241</v>
      </c>
      <c r="N371" t="s">
        <v>8269</v>
      </c>
      <c r="O371" t="str">
        <f t="shared" si="23"/>
        <v>film &amp; video</v>
      </c>
      <c r="P371" t="str">
        <f t="shared" si="20"/>
        <v>documentary</v>
      </c>
      <c r="Q371">
        <v>1326633269</v>
      </c>
      <c r="R371">
        <v>1324041269</v>
      </c>
      <c r="S371" s="9">
        <f t="shared" si="21"/>
        <v>40893.260057870371</v>
      </c>
      <c r="T371" s="9">
        <f t="shared" si="22"/>
        <v>40923.260057870371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 t="b">
        <v>0</v>
      </c>
      <c r="J372">
        <v>43</v>
      </c>
      <c r="K372" t="b">
        <v>1</v>
      </c>
      <c r="L372" s="5">
        <f>(E372/D372)*100</f>
        <v>122.02</v>
      </c>
      <c r="M372" s="6">
        <f>E372/J372</f>
        <v>709.41860465116281</v>
      </c>
      <c r="N372" t="s">
        <v>8269</v>
      </c>
      <c r="O372" t="str">
        <f t="shared" si="23"/>
        <v>film &amp; video</v>
      </c>
      <c r="P372" t="str">
        <f t="shared" si="20"/>
        <v>documentary</v>
      </c>
      <c r="Q372">
        <v>1483729500</v>
      </c>
      <c r="R372">
        <v>1481137500</v>
      </c>
      <c r="S372" s="9">
        <f t="shared" si="21"/>
        <v>42711.503472222226</v>
      </c>
      <c r="T372" s="9">
        <f t="shared" si="22"/>
        <v>42741.503472222226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 t="b">
        <v>0</v>
      </c>
      <c r="J373">
        <v>1062</v>
      </c>
      <c r="K373" t="b">
        <v>1</v>
      </c>
      <c r="L373" s="5">
        <f>(E373/D373)*100</f>
        <v>114.16866666666667</v>
      </c>
      <c r="M373" s="6">
        <f>E373/J373</f>
        <v>161.25517890772127</v>
      </c>
      <c r="N373" t="s">
        <v>8269</v>
      </c>
      <c r="O373" t="str">
        <f t="shared" si="23"/>
        <v>film &amp; video</v>
      </c>
      <c r="P373" t="str">
        <f t="shared" si="20"/>
        <v>documentary</v>
      </c>
      <c r="Q373">
        <v>1359743139</v>
      </c>
      <c r="R373">
        <v>1355855139</v>
      </c>
      <c r="S373" s="9">
        <f t="shared" si="21"/>
        <v>41261.476145833338</v>
      </c>
      <c r="T373" s="9">
        <f t="shared" si="22"/>
        <v>41306.476145833338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 t="b">
        <v>0</v>
      </c>
      <c r="J374">
        <v>9</v>
      </c>
      <c r="K374" t="b">
        <v>1</v>
      </c>
      <c r="L374" s="5">
        <f>(E374/D374)*100</f>
        <v>125.33333333333334</v>
      </c>
      <c r="M374" s="6">
        <f>E374/J374</f>
        <v>41.777777777777779</v>
      </c>
      <c r="N374" t="s">
        <v>8269</v>
      </c>
      <c r="O374" t="str">
        <f t="shared" si="23"/>
        <v>film &amp; video</v>
      </c>
      <c r="P374" t="str">
        <f t="shared" si="20"/>
        <v>documentary</v>
      </c>
      <c r="Q374">
        <v>1459872000</v>
      </c>
      <c r="R374">
        <v>1456408244</v>
      </c>
      <c r="S374" s="9">
        <f t="shared" si="21"/>
        <v>42425.285231481488</v>
      </c>
      <c r="T374" s="9">
        <f t="shared" si="22"/>
        <v>42465.375000000007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 t="b">
        <v>0</v>
      </c>
      <c r="J375">
        <v>89</v>
      </c>
      <c r="K375" t="b">
        <v>1</v>
      </c>
      <c r="L375" s="5">
        <f>(E375/D375)*100</f>
        <v>106.66666666666667</v>
      </c>
      <c r="M375" s="6">
        <f>E375/J375</f>
        <v>89.887640449438209</v>
      </c>
      <c r="N375" t="s">
        <v>8269</v>
      </c>
      <c r="O375" t="str">
        <f t="shared" si="23"/>
        <v>film &amp; video</v>
      </c>
      <c r="P375" t="str">
        <f t="shared" si="20"/>
        <v>documentary</v>
      </c>
      <c r="Q375">
        <v>1342648398</v>
      </c>
      <c r="R375">
        <v>1340056398</v>
      </c>
      <c r="S375" s="9">
        <f t="shared" si="21"/>
        <v>41078.620347222226</v>
      </c>
      <c r="T375" s="9">
        <f t="shared" si="22"/>
        <v>41108.620347222226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 t="b">
        <v>0</v>
      </c>
      <c r="J376">
        <v>174</v>
      </c>
      <c r="K376" t="b">
        <v>1</v>
      </c>
      <c r="L376" s="5">
        <f>(E376/D376)*100</f>
        <v>130.65</v>
      </c>
      <c r="M376" s="6">
        <f>E376/J376</f>
        <v>45.051724137931032</v>
      </c>
      <c r="N376" t="s">
        <v>8269</v>
      </c>
      <c r="O376" t="str">
        <f t="shared" si="23"/>
        <v>film &amp; video</v>
      </c>
      <c r="P376" t="str">
        <f t="shared" si="20"/>
        <v>documentary</v>
      </c>
      <c r="Q376">
        <v>1316208031</v>
      </c>
      <c r="R376">
        <v>1312320031</v>
      </c>
      <c r="S376" s="9">
        <f t="shared" si="21"/>
        <v>40757.597581018519</v>
      </c>
      <c r="T376" s="9">
        <f t="shared" si="22"/>
        <v>40802.597581018519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 t="b">
        <v>0</v>
      </c>
      <c r="J377">
        <v>14</v>
      </c>
      <c r="K377" t="b">
        <v>1</v>
      </c>
      <c r="L377" s="5">
        <f>(E377/D377)*100</f>
        <v>120</v>
      </c>
      <c r="M377" s="6">
        <f>E377/J377</f>
        <v>42.857142857142854</v>
      </c>
      <c r="N377" t="s">
        <v>8269</v>
      </c>
      <c r="O377" t="str">
        <f t="shared" si="23"/>
        <v>film &amp; video</v>
      </c>
      <c r="P377" t="str">
        <f t="shared" si="20"/>
        <v>documentary</v>
      </c>
      <c r="Q377">
        <v>1393694280</v>
      </c>
      <c r="R377">
        <v>1390088311</v>
      </c>
      <c r="S377" s="9">
        <f t="shared" si="21"/>
        <v>41657.693414351852</v>
      </c>
      <c r="T377" s="9">
        <f t="shared" si="22"/>
        <v>41699.429166666669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 t="b">
        <v>0</v>
      </c>
      <c r="J378">
        <v>48</v>
      </c>
      <c r="K378" t="b">
        <v>1</v>
      </c>
      <c r="L378" s="5">
        <f>(E378/D378)*100</f>
        <v>105.9591836734694</v>
      </c>
      <c r="M378" s="6">
        <f>E378/J378</f>
        <v>54.083333333333336</v>
      </c>
      <c r="N378" t="s">
        <v>8269</v>
      </c>
      <c r="O378" t="str">
        <f t="shared" si="23"/>
        <v>film &amp; video</v>
      </c>
      <c r="P378" t="str">
        <f t="shared" si="20"/>
        <v>documentary</v>
      </c>
      <c r="Q378">
        <v>1472122316</v>
      </c>
      <c r="R378">
        <v>1469443916</v>
      </c>
      <c r="S378" s="9">
        <f t="shared" si="21"/>
        <v>42576.161064814813</v>
      </c>
      <c r="T378" s="9">
        <f t="shared" si="22"/>
        <v>42607.161064814813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 t="b">
        <v>0</v>
      </c>
      <c r="J379">
        <v>133</v>
      </c>
      <c r="K379" t="b">
        <v>1</v>
      </c>
      <c r="L379" s="5">
        <f>(E379/D379)*100</f>
        <v>114.39999999999999</v>
      </c>
      <c r="M379" s="6">
        <f>E379/J379</f>
        <v>103.21804511278195</v>
      </c>
      <c r="N379" t="s">
        <v>8269</v>
      </c>
      <c r="O379" t="str">
        <f t="shared" si="23"/>
        <v>film &amp; video</v>
      </c>
      <c r="P379" t="str">
        <f t="shared" si="20"/>
        <v>documentary</v>
      </c>
      <c r="Q379">
        <v>1447484460</v>
      </c>
      <c r="R379">
        <v>1444888868</v>
      </c>
      <c r="S379" s="9">
        <f t="shared" si="21"/>
        <v>42291.959120370368</v>
      </c>
      <c r="T379" s="9">
        <f t="shared" si="22"/>
        <v>42322.000694444447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 t="b">
        <v>0</v>
      </c>
      <c r="J380">
        <v>83</v>
      </c>
      <c r="K380" t="b">
        <v>1</v>
      </c>
      <c r="L380" s="5">
        <f>(E380/D380)*100</f>
        <v>111.76666666666665</v>
      </c>
      <c r="M380" s="6">
        <f>E380/J380</f>
        <v>40.397590361445786</v>
      </c>
      <c r="N380" t="s">
        <v>8269</v>
      </c>
      <c r="O380" t="str">
        <f t="shared" si="23"/>
        <v>film &amp; video</v>
      </c>
      <c r="P380" t="str">
        <f t="shared" si="20"/>
        <v>documentary</v>
      </c>
      <c r="Q380">
        <v>1453765920</v>
      </c>
      <c r="R380">
        <v>1451655808</v>
      </c>
      <c r="S380" s="9">
        <f t="shared" si="21"/>
        <v>42370.280185185191</v>
      </c>
      <c r="T380" s="9">
        <f t="shared" si="22"/>
        <v>42394.702777777777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 t="b">
        <v>0</v>
      </c>
      <c r="J381">
        <v>149</v>
      </c>
      <c r="K381" t="b">
        <v>1</v>
      </c>
      <c r="L381" s="5">
        <f>(E381/D381)*100</f>
        <v>116.08000000000001</v>
      </c>
      <c r="M381" s="6">
        <f>E381/J381</f>
        <v>116.85906040268456</v>
      </c>
      <c r="N381" t="s">
        <v>8269</v>
      </c>
      <c r="O381" t="str">
        <f t="shared" si="23"/>
        <v>film &amp; video</v>
      </c>
      <c r="P381" t="str">
        <f t="shared" si="20"/>
        <v>documentary</v>
      </c>
      <c r="Q381">
        <v>1336062672</v>
      </c>
      <c r="R381">
        <v>1332174672</v>
      </c>
      <c r="S381" s="9">
        <f t="shared" si="21"/>
        <v>40987.396666666667</v>
      </c>
      <c r="T381" s="9">
        <f t="shared" si="22"/>
        <v>41032.396666666667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 t="b">
        <v>0</v>
      </c>
      <c r="J382">
        <v>49</v>
      </c>
      <c r="K382" t="b">
        <v>1</v>
      </c>
      <c r="L382" s="5">
        <f>(E382/D382)*100</f>
        <v>141.5</v>
      </c>
      <c r="M382" s="6">
        <f>E382/J382</f>
        <v>115.51020408163265</v>
      </c>
      <c r="N382" t="s">
        <v>8269</v>
      </c>
      <c r="O382" t="str">
        <f t="shared" si="23"/>
        <v>film &amp; video</v>
      </c>
      <c r="P382" t="str">
        <f t="shared" si="20"/>
        <v>documentary</v>
      </c>
      <c r="Q382">
        <v>1453569392</v>
      </c>
      <c r="R382">
        <v>1451409392</v>
      </c>
      <c r="S382" s="9">
        <f t="shared" si="21"/>
        <v>42367.428148148152</v>
      </c>
      <c r="T382" s="9">
        <f t="shared" si="22"/>
        <v>42392.428148148152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 t="b">
        <v>0</v>
      </c>
      <c r="J383">
        <v>251</v>
      </c>
      <c r="K383" t="b">
        <v>1</v>
      </c>
      <c r="L383" s="5">
        <f>(E383/D383)*100</f>
        <v>104.72999999999999</v>
      </c>
      <c r="M383" s="6">
        <f>E383/J383</f>
        <v>104.31274900398407</v>
      </c>
      <c r="N383" t="s">
        <v>8269</v>
      </c>
      <c r="O383" t="str">
        <f t="shared" si="23"/>
        <v>film &amp; video</v>
      </c>
      <c r="P383" t="str">
        <f t="shared" si="20"/>
        <v>documentary</v>
      </c>
      <c r="Q383">
        <v>1343624400</v>
      </c>
      <c r="R383">
        <v>1340642717</v>
      </c>
      <c r="S383" s="9">
        <f t="shared" si="21"/>
        <v>41085.406446759262</v>
      </c>
      <c r="T383" s="9">
        <f t="shared" si="22"/>
        <v>41119.916666666672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 t="b">
        <v>0</v>
      </c>
      <c r="J384">
        <v>22</v>
      </c>
      <c r="K384" t="b">
        <v>1</v>
      </c>
      <c r="L384" s="5">
        <f>(E384/D384)*100</f>
        <v>255.83333333333331</v>
      </c>
      <c r="M384" s="6">
        <f>E384/J384</f>
        <v>69.772727272727266</v>
      </c>
      <c r="N384" t="s">
        <v>8269</v>
      </c>
      <c r="O384" t="str">
        <f t="shared" si="23"/>
        <v>film &amp; video</v>
      </c>
      <c r="P384" t="str">
        <f t="shared" si="20"/>
        <v>documentary</v>
      </c>
      <c r="Q384">
        <v>1346950900</v>
      </c>
      <c r="R384">
        <v>1345741300</v>
      </c>
      <c r="S384" s="9">
        <f t="shared" si="21"/>
        <v>41144.41782407408</v>
      </c>
      <c r="T384" s="9">
        <f t="shared" si="22"/>
        <v>41158.41782407408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 t="b">
        <v>0</v>
      </c>
      <c r="J385">
        <v>48</v>
      </c>
      <c r="K385" t="b">
        <v>1</v>
      </c>
      <c r="L385" s="5">
        <f>(E385/D385)*100</f>
        <v>206.70670670670671</v>
      </c>
      <c r="M385" s="6">
        <f>E385/J385</f>
        <v>43.020833333333336</v>
      </c>
      <c r="N385" t="s">
        <v>8269</v>
      </c>
      <c r="O385" t="str">
        <f t="shared" si="23"/>
        <v>film &amp; video</v>
      </c>
      <c r="P385" t="str">
        <f t="shared" si="20"/>
        <v>documentary</v>
      </c>
      <c r="Q385">
        <v>1400467759</v>
      </c>
      <c r="R385">
        <v>1398480559</v>
      </c>
      <c r="S385" s="9">
        <f t="shared" si="21"/>
        <v>41754.825914351852</v>
      </c>
      <c r="T385" s="9">
        <f t="shared" si="22"/>
        <v>41777.825914351852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 t="b">
        <v>0</v>
      </c>
      <c r="J386">
        <v>383</v>
      </c>
      <c r="K386" t="b">
        <v>1</v>
      </c>
      <c r="L386" s="5">
        <f>(E386/D386)*100</f>
        <v>112.105</v>
      </c>
      <c r="M386" s="6">
        <f>E386/J386</f>
        <v>58.540469973890339</v>
      </c>
      <c r="N386" t="s">
        <v>8269</v>
      </c>
      <c r="O386" t="str">
        <f t="shared" si="23"/>
        <v>film &amp; video</v>
      </c>
      <c r="P386" t="str">
        <f t="shared" si="20"/>
        <v>documentary</v>
      </c>
      <c r="Q386">
        <v>1420569947</v>
      </c>
      <c r="R386">
        <v>1417977947</v>
      </c>
      <c r="S386" s="9">
        <f t="shared" si="21"/>
        <v>41980.490127314821</v>
      </c>
      <c r="T386" s="9">
        <f t="shared" si="22"/>
        <v>42010.490127314821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 t="b">
        <v>0</v>
      </c>
      <c r="J387">
        <v>237</v>
      </c>
      <c r="K387" t="b">
        <v>1</v>
      </c>
      <c r="L387" s="5">
        <f>(E387/D387)*100</f>
        <v>105.982</v>
      </c>
      <c r="M387" s="6">
        <f>E387/J387</f>
        <v>111.79535864978902</v>
      </c>
      <c r="N387" t="s">
        <v>8269</v>
      </c>
      <c r="O387" t="str">
        <f t="shared" si="23"/>
        <v>film &amp; video</v>
      </c>
      <c r="P387" t="str">
        <f t="shared" ref="P387:P450" si="24">RIGHT(N387,LEN(N387)-FIND("/",(N387)))</f>
        <v>documentary</v>
      </c>
      <c r="Q387">
        <v>1416582101</v>
      </c>
      <c r="R387">
        <v>1413986501</v>
      </c>
      <c r="S387" s="9">
        <f t="shared" ref="S387:S450" si="25">(((R387/60)/60)/24)+DATE(1970,1,1)+(-7/24)</f>
        <v>41934.29283564815</v>
      </c>
      <c r="T387" s="9">
        <f t="shared" ref="T387:T450" si="26">(((Q387/60)/60)/24)+DATE(1970,1,1)+(-7/24)</f>
        <v>41964.334502314821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 t="b">
        <v>0</v>
      </c>
      <c r="J388">
        <v>13</v>
      </c>
      <c r="K388" t="b">
        <v>1</v>
      </c>
      <c r="L388" s="5">
        <f>(E388/D388)*100</f>
        <v>100.16666666666667</v>
      </c>
      <c r="M388" s="6">
        <f>E388/J388</f>
        <v>46.230769230769234</v>
      </c>
      <c r="N388" t="s">
        <v>8269</v>
      </c>
      <c r="O388" t="str">
        <f t="shared" ref="O388:O451" si="27">LEFT(N388,FIND("/",N388)-1)</f>
        <v>film &amp; video</v>
      </c>
      <c r="P388" t="str">
        <f t="shared" si="24"/>
        <v>documentary</v>
      </c>
      <c r="Q388">
        <v>1439246991</v>
      </c>
      <c r="R388">
        <v>1437950991</v>
      </c>
      <c r="S388" s="9">
        <f t="shared" si="25"/>
        <v>42211.659618055557</v>
      </c>
      <c r="T388" s="9">
        <f t="shared" si="26"/>
        <v>42226.659618055557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 t="b">
        <v>0</v>
      </c>
      <c r="J389">
        <v>562</v>
      </c>
      <c r="K389" t="b">
        <v>1</v>
      </c>
      <c r="L389" s="5">
        <f>(E389/D389)*100</f>
        <v>213.98947368421051</v>
      </c>
      <c r="M389" s="6">
        <f>E389/J389</f>
        <v>144.69039145907473</v>
      </c>
      <c r="N389" t="s">
        <v>8269</v>
      </c>
      <c r="O389" t="str">
        <f t="shared" si="27"/>
        <v>film &amp; video</v>
      </c>
      <c r="P389" t="str">
        <f t="shared" si="24"/>
        <v>documentary</v>
      </c>
      <c r="Q389">
        <v>1439618400</v>
      </c>
      <c r="R389">
        <v>1436976858</v>
      </c>
      <c r="S389" s="9">
        <f t="shared" si="25"/>
        <v>42200.384930555556</v>
      </c>
      <c r="T389" s="9">
        <f t="shared" si="26"/>
        <v>42230.958333333336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 t="b">
        <v>0</v>
      </c>
      <c r="J390">
        <v>71</v>
      </c>
      <c r="K390" t="b">
        <v>1</v>
      </c>
      <c r="L390" s="5">
        <f>(E390/D390)*100</f>
        <v>126.16000000000001</v>
      </c>
      <c r="M390" s="6">
        <f>E390/J390</f>
        <v>88.845070422535215</v>
      </c>
      <c r="N390" t="s">
        <v>8269</v>
      </c>
      <c r="O390" t="str">
        <f t="shared" si="27"/>
        <v>film &amp; video</v>
      </c>
      <c r="P390" t="str">
        <f t="shared" si="24"/>
        <v>documentary</v>
      </c>
      <c r="Q390">
        <v>1469670580</v>
      </c>
      <c r="R390">
        <v>1467078580</v>
      </c>
      <c r="S390" s="9">
        <f t="shared" si="25"/>
        <v>42548.784490740749</v>
      </c>
      <c r="T390" s="9">
        <f t="shared" si="26"/>
        <v>42578.784490740749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 t="b">
        <v>0</v>
      </c>
      <c r="J391">
        <v>1510</v>
      </c>
      <c r="K391" t="b">
        <v>1</v>
      </c>
      <c r="L391" s="5">
        <f>(E391/D391)*100</f>
        <v>181.53547058823528</v>
      </c>
      <c r="M391" s="6">
        <f>E391/J391</f>
        <v>81.75107284768211</v>
      </c>
      <c r="N391" t="s">
        <v>8269</v>
      </c>
      <c r="O391" t="str">
        <f t="shared" si="27"/>
        <v>film &amp; video</v>
      </c>
      <c r="P391" t="str">
        <f t="shared" si="24"/>
        <v>documentary</v>
      </c>
      <c r="Q391">
        <v>1394233140</v>
      </c>
      <c r="R391">
        <v>1391477450</v>
      </c>
      <c r="S391" s="9">
        <f t="shared" si="25"/>
        <v>41673.771412037036</v>
      </c>
      <c r="T391" s="9">
        <f t="shared" si="26"/>
        <v>41705.665972222225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 t="b">
        <v>0</v>
      </c>
      <c r="J392">
        <v>14</v>
      </c>
      <c r="K392" t="b">
        <v>1</v>
      </c>
      <c r="L392" s="5">
        <f>(E392/D392)*100</f>
        <v>100</v>
      </c>
      <c r="M392" s="6">
        <f>E392/J392</f>
        <v>71.428571428571431</v>
      </c>
      <c r="N392" t="s">
        <v>8269</v>
      </c>
      <c r="O392" t="str">
        <f t="shared" si="27"/>
        <v>film &amp; video</v>
      </c>
      <c r="P392" t="str">
        <f t="shared" si="24"/>
        <v>documentary</v>
      </c>
      <c r="Q392">
        <v>1431046372</v>
      </c>
      <c r="R392">
        <v>1429318372</v>
      </c>
      <c r="S392" s="9">
        <f t="shared" si="25"/>
        <v>42111.745046296295</v>
      </c>
      <c r="T392" s="9">
        <f t="shared" si="26"/>
        <v>42131.745046296295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 t="b">
        <v>0</v>
      </c>
      <c r="J393">
        <v>193</v>
      </c>
      <c r="K393" t="b">
        <v>1</v>
      </c>
      <c r="L393" s="5">
        <f>(E393/D393)*100</f>
        <v>100.61</v>
      </c>
      <c r="M393" s="6">
        <f>E393/J393</f>
        <v>104.25906735751295</v>
      </c>
      <c r="N393" t="s">
        <v>8269</v>
      </c>
      <c r="O393" t="str">
        <f t="shared" si="27"/>
        <v>film &amp; video</v>
      </c>
      <c r="P393" t="str">
        <f t="shared" si="24"/>
        <v>documentary</v>
      </c>
      <c r="Q393">
        <v>1324169940</v>
      </c>
      <c r="R393">
        <v>1321578051</v>
      </c>
      <c r="S393" s="9">
        <f t="shared" si="25"/>
        <v>40864.750590277785</v>
      </c>
      <c r="T393" s="9">
        <f t="shared" si="26"/>
        <v>40894.749305555561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 t="b">
        <v>0</v>
      </c>
      <c r="J394">
        <v>206</v>
      </c>
      <c r="K394" t="b">
        <v>1</v>
      </c>
      <c r="L394" s="5">
        <f>(E394/D394)*100</f>
        <v>100.9027027027027</v>
      </c>
      <c r="M394" s="6">
        <f>E394/J394</f>
        <v>90.616504854368927</v>
      </c>
      <c r="N394" t="s">
        <v>8269</v>
      </c>
      <c r="O394" t="str">
        <f t="shared" si="27"/>
        <v>film &amp; video</v>
      </c>
      <c r="P394" t="str">
        <f t="shared" si="24"/>
        <v>documentary</v>
      </c>
      <c r="Q394">
        <v>1315450800</v>
      </c>
      <c r="R394">
        <v>1312823571</v>
      </c>
      <c r="S394" s="9">
        <f t="shared" si="25"/>
        <v>40763.42559027778</v>
      </c>
      <c r="T394" s="9">
        <f t="shared" si="26"/>
        <v>40793.833333333336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 t="b">
        <v>0</v>
      </c>
      <c r="J395">
        <v>351</v>
      </c>
      <c r="K395" t="b">
        <v>1</v>
      </c>
      <c r="L395" s="5">
        <f>(E395/D395)*100</f>
        <v>110.446</v>
      </c>
      <c r="M395" s="6">
        <f>E395/J395</f>
        <v>157.33048433048432</v>
      </c>
      <c r="N395" t="s">
        <v>8269</v>
      </c>
      <c r="O395" t="str">
        <f t="shared" si="27"/>
        <v>film &amp; video</v>
      </c>
      <c r="P395" t="str">
        <f t="shared" si="24"/>
        <v>documentary</v>
      </c>
      <c r="Q395">
        <v>1381424452</v>
      </c>
      <c r="R395">
        <v>1378746052</v>
      </c>
      <c r="S395" s="9">
        <f t="shared" si="25"/>
        <v>41526.417268518519</v>
      </c>
      <c r="T395" s="9">
        <f t="shared" si="26"/>
        <v>41557.417268518519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 t="b">
        <v>0</v>
      </c>
      <c r="J396">
        <v>50</v>
      </c>
      <c r="K396" t="b">
        <v>1</v>
      </c>
      <c r="L396" s="5">
        <f>(E396/D396)*100</f>
        <v>111.8936170212766</v>
      </c>
      <c r="M396" s="6">
        <f>E396/J396</f>
        <v>105.18</v>
      </c>
      <c r="N396" t="s">
        <v>8269</v>
      </c>
      <c r="O396" t="str">
        <f t="shared" si="27"/>
        <v>film &amp; video</v>
      </c>
      <c r="P396" t="str">
        <f t="shared" si="24"/>
        <v>documentary</v>
      </c>
      <c r="Q396">
        <v>1460918282</v>
      </c>
      <c r="R396">
        <v>1455737882</v>
      </c>
      <c r="S396" s="9">
        <f t="shared" si="25"/>
        <v>42417.526412037041</v>
      </c>
      <c r="T396" s="9">
        <f t="shared" si="26"/>
        <v>42477.484745370377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 t="b">
        <v>0</v>
      </c>
      <c r="J397">
        <v>184</v>
      </c>
      <c r="K397" t="b">
        <v>1</v>
      </c>
      <c r="L397" s="5">
        <f>(E397/D397)*100</f>
        <v>108.04450000000001</v>
      </c>
      <c r="M397" s="6">
        <f>E397/J397</f>
        <v>58.719836956521746</v>
      </c>
      <c r="N397" t="s">
        <v>8269</v>
      </c>
      <c r="O397" t="str">
        <f t="shared" si="27"/>
        <v>film &amp; video</v>
      </c>
      <c r="P397" t="str">
        <f t="shared" si="24"/>
        <v>documentary</v>
      </c>
      <c r="Q397">
        <v>1335562320</v>
      </c>
      <c r="R397">
        <v>1332452960</v>
      </c>
      <c r="S397" s="9">
        <f t="shared" si="25"/>
        <v>40990.617592592593</v>
      </c>
      <c r="T397" s="9">
        <f t="shared" si="26"/>
        <v>41026.605555555558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 t="b">
        <v>0</v>
      </c>
      <c r="J398">
        <v>196</v>
      </c>
      <c r="K398" t="b">
        <v>1</v>
      </c>
      <c r="L398" s="5">
        <f>(E398/D398)*100</f>
        <v>106.66666666666667</v>
      </c>
      <c r="M398" s="6">
        <f>E398/J398</f>
        <v>81.632653061224488</v>
      </c>
      <c r="N398" t="s">
        <v>8269</v>
      </c>
      <c r="O398" t="str">
        <f t="shared" si="27"/>
        <v>film &amp; video</v>
      </c>
      <c r="P398" t="str">
        <f t="shared" si="24"/>
        <v>documentary</v>
      </c>
      <c r="Q398">
        <v>1341668006</v>
      </c>
      <c r="R398">
        <v>1340372006</v>
      </c>
      <c r="S398" s="9">
        <f t="shared" si="25"/>
        <v>41082.273217592592</v>
      </c>
      <c r="T398" s="9">
        <f t="shared" si="26"/>
        <v>41097.273217592592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 t="b">
        <v>0</v>
      </c>
      <c r="J399">
        <v>229</v>
      </c>
      <c r="K399" t="b">
        <v>1</v>
      </c>
      <c r="L399" s="5">
        <f>(E399/D399)*100</f>
        <v>103.90027322404372</v>
      </c>
      <c r="M399" s="6">
        <f>E399/J399</f>
        <v>56.460043668122275</v>
      </c>
      <c r="N399" t="s">
        <v>8269</v>
      </c>
      <c r="O399" t="str">
        <f t="shared" si="27"/>
        <v>film &amp; video</v>
      </c>
      <c r="P399" t="str">
        <f t="shared" si="24"/>
        <v>documentary</v>
      </c>
      <c r="Q399">
        <v>1283312640</v>
      </c>
      <c r="R399">
        <v>1279651084</v>
      </c>
      <c r="S399" s="9">
        <f t="shared" si="25"/>
        <v>40379.484768518523</v>
      </c>
      <c r="T399" s="9">
        <f t="shared" si="26"/>
        <v>40421.863888888889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 t="b">
        <v>0</v>
      </c>
      <c r="J400">
        <v>67</v>
      </c>
      <c r="K400" t="b">
        <v>1</v>
      </c>
      <c r="L400" s="5">
        <f>(E400/D400)*100</f>
        <v>125.16000000000001</v>
      </c>
      <c r="M400" s="6">
        <f>E400/J400</f>
        <v>140.1044776119403</v>
      </c>
      <c r="N400" t="s">
        <v>8269</v>
      </c>
      <c r="O400" t="str">
        <f t="shared" si="27"/>
        <v>film &amp; video</v>
      </c>
      <c r="P400" t="str">
        <f t="shared" si="24"/>
        <v>documentary</v>
      </c>
      <c r="Q400">
        <v>1430334126</v>
      </c>
      <c r="R400">
        <v>1426446126</v>
      </c>
      <c r="S400" s="9">
        <f t="shared" si="25"/>
        <v>42078.501458333332</v>
      </c>
      <c r="T400" s="9">
        <f t="shared" si="26"/>
        <v>42123.501458333332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 t="b">
        <v>0</v>
      </c>
      <c r="J401">
        <v>95</v>
      </c>
      <c r="K401" t="b">
        <v>1</v>
      </c>
      <c r="L401" s="5">
        <f>(E401/D401)*100</f>
        <v>106.80499999999999</v>
      </c>
      <c r="M401" s="6">
        <f>E401/J401</f>
        <v>224.85263157894738</v>
      </c>
      <c r="N401" t="s">
        <v>8269</v>
      </c>
      <c r="O401" t="str">
        <f t="shared" si="27"/>
        <v>film &amp; video</v>
      </c>
      <c r="P401" t="str">
        <f t="shared" si="24"/>
        <v>documentary</v>
      </c>
      <c r="Q401">
        <v>1481716800</v>
      </c>
      <c r="R401">
        <v>1479070867</v>
      </c>
      <c r="S401" s="9">
        <f t="shared" si="25"/>
        <v>42687.584108796298</v>
      </c>
      <c r="T401" s="9">
        <f t="shared" si="26"/>
        <v>42718.208333333336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 t="b">
        <v>0</v>
      </c>
      <c r="J402">
        <v>62</v>
      </c>
      <c r="K402" t="b">
        <v>1</v>
      </c>
      <c r="L402" s="5">
        <f>(E402/D402)*100</f>
        <v>112.30249999999999</v>
      </c>
      <c r="M402" s="6">
        <f>E402/J402</f>
        <v>181.13306451612902</v>
      </c>
      <c r="N402" t="s">
        <v>8269</v>
      </c>
      <c r="O402" t="str">
        <f t="shared" si="27"/>
        <v>film &amp; video</v>
      </c>
      <c r="P402" t="str">
        <f t="shared" si="24"/>
        <v>documentary</v>
      </c>
      <c r="Q402">
        <v>1400297400</v>
      </c>
      <c r="R402">
        <v>1397661347</v>
      </c>
      <c r="S402" s="9">
        <f t="shared" si="25"/>
        <v>41745.344293981485</v>
      </c>
      <c r="T402" s="9">
        <f t="shared" si="26"/>
        <v>41775.854166666672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 t="b">
        <v>0</v>
      </c>
      <c r="J403">
        <v>73</v>
      </c>
      <c r="K403" t="b">
        <v>1</v>
      </c>
      <c r="L403" s="5">
        <f>(E403/D403)*100</f>
        <v>103.812</v>
      </c>
      <c r="M403" s="6">
        <f>E403/J403</f>
        <v>711.04109589041093</v>
      </c>
      <c r="N403" t="s">
        <v>8269</v>
      </c>
      <c r="O403" t="str">
        <f t="shared" si="27"/>
        <v>film &amp; video</v>
      </c>
      <c r="P403" t="str">
        <f t="shared" si="24"/>
        <v>documentary</v>
      </c>
      <c r="Q403">
        <v>1312747970</v>
      </c>
      <c r="R403">
        <v>1310155970</v>
      </c>
      <c r="S403" s="9">
        <f t="shared" si="25"/>
        <v>40732.550578703704</v>
      </c>
      <c r="T403" s="9">
        <f t="shared" si="26"/>
        <v>40762.550578703704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 t="b">
        <v>0</v>
      </c>
      <c r="J404">
        <v>43</v>
      </c>
      <c r="K404" t="b">
        <v>1</v>
      </c>
      <c r="L404" s="5">
        <f>(E404/D404)*100</f>
        <v>141.65</v>
      </c>
      <c r="M404" s="6">
        <f>E404/J404</f>
        <v>65.883720930232556</v>
      </c>
      <c r="N404" t="s">
        <v>8269</v>
      </c>
      <c r="O404" t="str">
        <f t="shared" si="27"/>
        <v>film &amp; video</v>
      </c>
      <c r="P404" t="str">
        <f t="shared" si="24"/>
        <v>documentary</v>
      </c>
      <c r="Q404">
        <v>1446731817</v>
      </c>
      <c r="R404">
        <v>1444913817</v>
      </c>
      <c r="S404" s="9">
        <f t="shared" si="25"/>
        <v>42292.247881944444</v>
      </c>
      <c r="T404" s="9">
        <f t="shared" si="26"/>
        <v>42313.289548611116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 t="b">
        <v>0</v>
      </c>
      <c r="J405">
        <v>70</v>
      </c>
      <c r="K405" t="b">
        <v>1</v>
      </c>
      <c r="L405" s="5">
        <f>(E405/D405)*100</f>
        <v>105.25999999999999</v>
      </c>
      <c r="M405" s="6">
        <f>E405/J405</f>
        <v>75.185714285714283</v>
      </c>
      <c r="N405" t="s">
        <v>8269</v>
      </c>
      <c r="O405" t="str">
        <f t="shared" si="27"/>
        <v>film &amp; video</v>
      </c>
      <c r="P405" t="str">
        <f t="shared" si="24"/>
        <v>documentary</v>
      </c>
      <c r="Q405">
        <v>1312960080</v>
      </c>
      <c r="R405">
        <v>1308900441</v>
      </c>
      <c r="S405" s="9">
        <f t="shared" si="25"/>
        <v>40718.018993055557</v>
      </c>
      <c r="T405" s="9">
        <f t="shared" si="26"/>
        <v>40765.005555555559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 t="b">
        <v>0</v>
      </c>
      <c r="J406">
        <v>271</v>
      </c>
      <c r="K406" t="b">
        <v>1</v>
      </c>
      <c r="L406" s="5">
        <f>(E406/D406)*100</f>
        <v>103.09142857142857</v>
      </c>
      <c r="M406" s="6">
        <f>E406/J406</f>
        <v>133.14391143911439</v>
      </c>
      <c r="N406" t="s">
        <v>8269</v>
      </c>
      <c r="O406" t="str">
        <f t="shared" si="27"/>
        <v>film &amp; video</v>
      </c>
      <c r="P406" t="str">
        <f t="shared" si="24"/>
        <v>documentary</v>
      </c>
      <c r="Q406">
        <v>1391641440</v>
      </c>
      <c r="R406">
        <v>1389107062</v>
      </c>
      <c r="S406" s="9">
        <f t="shared" si="25"/>
        <v>41646.336365740746</v>
      </c>
      <c r="T406" s="9">
        <f t="shared" si="26"/>
        <v>41675.669444444444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 t="b">
        <v>0</v>
      </c>
      <c r="J407">
        <v>55</v>
      </c>
      <c r="K407" t="b">
        <v>1</v>
      </c>
      <c r="L407" s="5">
        <f>(E407/D407)*100</f>
        <v>107.65957446808511</v>
      </c>
      <c r="M407" s="6">
        <f>E407/J407</f>
        <v>55.2</v>
      </c>
      <c r="N407" t="s">
        <v>8269</v>
      </c>
      <c r="O407" t="str">
        <f t="shared" si="27"/>
        <v>film &amp; video</v>
      </c>
      <c r="P407" t="str">
        <f t="shared" si="24"/>
        <v>documentary</v>
      </c>
      <c r="Q407">
        <v>1394071339</v>
      </c>
      <c r="R407">
        <v>1391479339</v>
      </c>
      <c r="S407" s="9">
        <f t="shared" si="25"/>
        <v>41673.793275462966</v>
      </c>
      <c r="T407" s="9">
        <f t="shared" si="26"/>
        <v>41703.793275462966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 t="b">
        <v>0</v>
      </c>
      <c r="J408">
        <v>35</v>
      </c>
      <c r="K408" t="b">
        <v>1</v>
      </c>
      <c r="L408" s="5">
        <f>(E408/D408)*100</f>
        <v>107.70464285714286</v>
      </c>
      <c r="M408" s="6">
        <f>E408/J408</f>
        <v>86.163714285714292</v>
      </c>
      <c r="N408" t="s">
        <v>8269</v>
      </c>
      <c r="O408" t="str">
        <f t="shared" si="27"/>
        <v>film &amp; video</v>
      </c>
      <c r="P408" t="str">
        <f t="shared" si="24"/>
        <v>documentary</v>
      </c>
      <c r="Q408">
        <v>1304920740</v>
      </c>
      <c r="R408">
        <v>1301975637</v>
      </c>
      <c r="S408" s="9">
        <f t="shared" si="25"/>
        <v>40637.870798611111</v>
      </c>
      <c r="T408" s="9">
        <f t="shared" si="26"/>
        <v>40671.957638888889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 t="b">
        <v>0</v>
      </c>
      <c r="J409">
        <v>22</v>
      </c>
      <c r="K409" t="b">
        <v>1</v>
      </c>
      <c r="L409" s="5">
        <f>(E409/D409)*100</f>
        <v>101.55000000000001</v>
      </c>
      <c r="M409" s="6">
        <f>E409/J409</f>
        <v>92.318181818181813</v>
      </c>
      <c r="N409" t="s">
        <v>8269</v>
      </c>
      <c r="O409" t="str">
        <f t="shared" si="27"/>
        <v>film &amp; video</v>
      </c>
      <c r="P409" t="str">
        <f t="shared" si="24"/>
        <v>documentary</v>
      </c>
      <c r="Q409">
        <v>1321739650</v>
      </c>
      <c r="R409">
        <v>1316552050</v>
      </c>
      <c r="S409" s="9">
        <f t="shared" si="25"/>
        <v>40806.579282407409</v>
      </c>
      <c r="T409" s="9">
        <f t="shared" si="26"/>
        <v>40866.62094907408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 t="b">
        <v>0</v>
      </c>
      <c r="J410">
        <v>38</v>
      </c>
      <c r="K410" t="b">
        <v>1</v>
      </c>
      <c r="L410" s="5">
        <f>(E410/D410)*100</f>
        <v>101.43766666666667</v>
      </c>
      <c r="M410" s="6">
        <f>E410/J410</f>
        <v>160.16473684210527</v>
      </c>
      <c r="N410" t="s">
        <v>8269</v>
      </c>
      <c r="O410" t="str">
        <f t="shared" si="27"/>
        <v>film &amp; video</v>
      </c>
      <c r="P410" t="str">
        <f t="shared" si="24"/>
        <v>documentary</v>
      </c>
      <c r="Q410">
        <v>1383676790</v>
      </c>
      <c r="R410">
        <v>1380217190</v>
      </c>
      <c r="S410" s="9">
        <f t="shared" si="25"/>
        <v>41543.444328703707</v>
      </c>
      <c r="T410" s="9">
        <f t="shared" si="26"/>
        <v>41583.485995370371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 t="b">
        <v>0</v>
      </c>
      <c r="J411">
        <v>15</v>
      </c>
      <c r="K411" t="b">
        <v>1</v>
      </c>
      <c r="L411" s="5">
        <f>(E411/D411)*100</f>
        <v>136.80000000000001</v>
      </c>
      <c r="M411" s="6">
        <f>E411/J411</f>
        <v>45.6</v>
      </c>
      <c r="N411" t="s">
        <v>8269</v>
      </c>
      <c r="O411" t="str">
        <f t="shared" si="27"/>
        <v>film &amp; video</v>
      </c>
      <c r="P411" t="str">
        <f t="shared" si="24"/>
        <v>documentary</v>
      </c>
      <c r="Q411">
        <v>1469220144</v>
      </c>
      <c r="R411">
        <v>1466628144</v>
      </c>
      <c r="S411" s="9">
        <f t="shared" si="25"/>
        <v>42543.571111111109</v>
      </c>
      <c r="T411" s="9">
        <f t="shared" si="26"/>
        <v>42573.571111111109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 t="b">
        <v>0</v>
      </c>
      <c r="J412">
        <v>7</v>
      </c>
      <c r="K412" t="b">
        <v>1</v>
      </c>
      <c r="L412" s="5">
        <f>(E412/D412)*100</f>
        <v>128.29999999999998</v>
      </c>
      <c r="M412" s="6">
        <f>E412/J412</f>
        <v>183.28571428571428</v>
      </c>
      <c r="N412" t="s">
        <v>8269</v>
      </c>
      <c r="O412" t="str">
        <f t="shared" si="27"/>
        <v>film &amp; video</v>
      </c>
      <c r="P412" t="str">
        <f t="shared" si="24"/>
        <v>documentary</v>
      </c>
      <c r="Q412">
        <v>1434670397</v>
      </c>
      <c r="R412">
        <v>1429486397</v>
      </c>
      <c r="S412" s="9">
        <f t="shared" si="25"/>
        <v>42113.689780092602</v>
      </c>
      <c r="T412" s="9">
        <f t="shared" si="26"/>
        <v>42173.689780092602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 t="b">
        <v>0</v>
      </c>
      <c r="J413">
        <v>241</v>
      </c>
      <c r="K413" t="b">
        <v>1</v>
      </c>
      <c r="L413" s="5">
        <f>(E413/D413)*100</f>
        <v>101.05</v>
      </c>
      <c r="M413" s="6">
        <f>E413/J413</f>
        <v>125.78838174273859</v>
      </c>
      <c r="N413" t="s">
        <v>8269</v>
      </c>
      <c r="O413" t="str">
        <f t="shared" si="27"/>
        <v>film &amp; video</v>
      </c>
      <c r="P413" t="str">
        <f t="shared" si="24"/>
        <v>documentary</v>
      </c>
      <c r="Q413">
        <v>1387688400</v>
      </c>
      <c r="R413">
        <v>1384920804</v>
      </c>
      <c r="S413" s="9">
        <f t="shared" si="25"/>
        <v>41597.884305555555</v>
      </c>
      <c r="T413" s="9">
        <f t="shared" si="26"/>
        <v>41629.916666666672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 t="b">
        <v>0</v>
      </c>
      <c r="J414">
        <v>55</v>
      </c>
      <c r="K414" t="b">
        <v>1</v>
      </c>
      <c r="L414" s="5">
        <f>(E414/D414)*100</f>
        <v>126.84</v>
      </c>
      <c r="M414" s="6">
        <f>E414/J414</f>
        <v>57.654545454545456</v>
      </c>
      <c r="N414" t="s">
        <v>8269</v>
      </c>
      <c r="O414" t="str">
        <f t="shared" si="27"/>
        <v>film &amp; video</v>
      </c>
      <c r="P414" t="str">
        <f t="shared" si="24"/>
        <v>documentary</v>
      </c>
      <c r="Q414">
        <v>1343238578</v>
      </c>
      <c r="R414">
        <v>1341856178</v>
      </c>
      <c r="S414" s="9">
        <f t="shared" si="25"/>
        <v>41099.45113425926</v>
      </c>
      <c r="T414" s="9">
        <f t="shared" si="26"/>
        <v>41115.45113425926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 t="b">
        <v>0</v>
      </c>
      <c r="J415">
        <v>171</v>
      </c>
      <c r="K415" t="b">
        <v>1</v>
      </c>
      <c r="L415" s="5">
        <f>(E415/D415)*100</f>
        <v>105.0859375</v>
      </c>
      <c r="M415" s="6">
        <f>E415/J415</f>
        <v>78.660818713450297</v>
      </c>
      <c r="N415" t="s">
        <v>8269</v>
      </c>
      <c r="O415" t="str">
        <f t="shared" si="27"/>
        <v>film &amp; video</v>
      </c>
      <c r="P415" t="str">
        <f t="shared" si="24"/>
        <v>documentary</v>
      </c>
      <c r="Q415">
        <v>1342731811</v>
      </c>
      <c r="R415">
        <v>1340139811</v>
      </c>
      <c r="S415" s="9">
        <f t="shared" si="25"/>
        <v>41079.585775462961</v>
      </c>
      <c r="T415" s="9">
        <f t="shared" si="26"/>
        <v>41109.585775462961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 t="b">
        <v>0</v>
      </c>
      <c r="J416">
        <v>208</v>
      </c>
      <c r="K416" t="b">
        <v>1</v>
      </c>
      <c r="L416" s="5">
        <f>(E416/D416)*100</f>
        <v>102.85405405405406</v>
      </c>
      <c r="M416" s="6">
        <f>E416/J416</f>
        <v>91.480769230769226</v>
      </c>
      <c r="N416" t="s">
        <v>8269</v>
      </c>
      <c r="O416" t="str">
        <f t="shared" si="27"/>
        <v>film &amp; video</v>
      </c>
      <c r="P416" t="str">
        <f t="shared" si="24"/>
        <v>documentary</v>
      </c>
      <c r="Q416">
        <v>1381541465</v>
      </c>
      <c r="R416">
        <v>1378949465</v>
      </c>
      <c r="S416" s="9">
        <f t="shared" si="25"/>
        <v>41528.771585648152</v>
      </c>
      <c r="T416" s="9">
        <f t="shared" si="26"/>
        <v>41558.771585648152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 t="b">
        <v>0</v>
      </c>
      <c r="J417">
        <v>21</v>
      </c>
      <c r="K417" t="b">
        <v>1</v>
      </c>
      <c r="L417" s="5">
        <f>(E417/D417)*100</f>
        <v>102.14714285714285</v>
      </c>
      <c r="M417" s="6">
        <f>E417/J417</f>
        <v>68.09809523809524</v>
      </c>
      <c r="N417" t="s">
        <v>8269</v>
      </c>
      <c r="O417" t="str">
        <f t="shared" si="27"/>
        <v>film &amp; video</v>
      </c>
      <c r="P417" t="str">
        <f t="shared" si="24"/>
        <v>documentary</v>
      </c>
      <c r="Q417">
        <v>1413547200</v>
      </c>
      <c r="R417">
        <v>1411417602</v>
      </c>
      <c r="S417" s="9">
        <f t="shared" si="25"/>
        <v>41904.560208333336</v>
      </c>
      <c r="T417" s="9">
        <f t="shared" si="26"/>
        <v>41929.208333333336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 t="b">
        <v>0</v>
      </c>
      <c r="J418">
        <v>25</v>
      </c>
      <c r="K418" t="b">
        <v>1</v>
      </c>
      <c r="L418" s="5">
        <f>(E418/D418)*100</f>
        <v>120.21700000000001</v>
      </c>
      <c r="M418" s="6">
        <f>E418/J418</f>
        <v>48.086800000000004</v>
      </c>
      <c r="N418" t="s">
        <v>8269</v>
      </c>
      <c r="O418" t="str">
        <f t="shared" si="27"/>
        <v>film &amp; video</v>
      </c>
      <c r="P418" t="str">
        <f t="shared" si="24"/>
        <v>documentary</v>
      </c>
      <c r="Q418">
        <v>1391851831</v>
      </c>
      <c r="R418">
        <v>1389259831</v>
      </c>
      <c r="S418" s="9">
        <f t="shared" si="25"/>
        <v>41648.104525462964</v>
      </c>
      <c r="T418" s="9">
        <f t="shared" si="26"/>
        <v>41678.104525462964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 t="b">
        <v>0</v>
      </c>
      <c r="J419">
        <v>52</v>
      </c>
      <c r="K419" t="b">
        <v>1</v>
      </c>
      <c r="L419" s="5">
        <f>(E419/D419)*100</f>
        <v>100.24761904761905</v>
      </c>
      <c r="M419" s="6">
        <f>E419/J419</f>
        <v>202.42307692307693</v>
      </c>
      <c r="N419" t="s">
        <v>8269</v>
      </c>
      <c r="O419" t="str">
        <f t="shared" si="27"/>
        <v>film &amp; video</v>
      </c>
      <c r="P419" t="str">
        <f t="shared" si="24"/>
        <v>documentary</v>
      </c>
      <c r="Q419">
        <v>1365395580</v>
      </c>
      <c r="R419">
        <v>1364426260</v>
      </c>
      <c r="S419" s="9">
        <f t="shared" si="25"/>
        <v>41360.678935185191</v>
      </c>
      <c r="T419" s="9">
        <f t="shared" si="26"/>
        <v>41371.897916666669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 t="b">
        <v>0</v>
      </c>
      <c r="J420">
        <v>104</v>
      </c>
      <c r="K420" t="b">
        <v>1</v>
      </c>
      <c r="L420" s="5">
        <f>(E420/D420)*100</f>
        <v>100.63392857142857</v>
      </c>
      <c r="M420" s="6">
        <f>E420/J420</f>
        <v>216.75</v>
      </c>
      <c r="N420" t="s">
        <v>8269</v>
      </c>
      <c r="O420" t="str">
        <f t="shared" si="27"/>
        <v>film &amp; video</v>
      </c>
      <c r="P420" t="str">
        <f t="shared" si="24"/>
        <v>documentary</v>
      </c>
      <c r="Q420">
        <v>1437633997</v>
      </c>
      <c r="R420">
        <v>1435041997</v>
      </c>
      <c r="S420" s="9">
        <f t="shared" si="25"/>
        <v>42177.990706018521</v>
      </c>
      <c r="T420" s="9">
        <f t="shared" si="26"/>
        <v>42207.990706018521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 t="b">
        <v>0</v>
      </c>
      <c r="J421">
        <v>73</v>
      </c>
      <c r="K421" t="b">
        <v>1</v>
      </c>
      <c r="L421" s="5">
        <f>(E421/D421)*100</f>
        <v>100.4375</v>
      </c>
      <c r="M421" s="6">
        <f>E421/J421</f>
        <v>110.06849315068493</v>
      </c>
      <c r="N421" t="s">
        <v>8269</v>
      </c>
      <c r="O421" t="str">
        <f t="shared" si="27"/>
        <v>film &amp; video</v>
      </c>
      <c r="P421" t="str">
        <f t="shared" si="24"/>
        <v>documentary</v>
      </c>
      <c r="Q421">
        <v>1372536787</v>
      </c>
      <c r="R421">
        <v>1367352787</v>
      </c>
      <c r="S421" s="9">
        <f t="shared" si="25"/>
        <v>41394.550775462965</v>
      </c>
      <c r="T421" s="9">
        <f t="shared" si="26"/>
        <v>41454.550775462965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 t="b">
        <v>0</v>
      </c>
      <c r="J422">
        <v>3</v>
      </c>
      <c r="K422" t="b">
        <v>0</v>
      </c>
      <c r="L422" s="5">
        <f>(E422/D422)*100</f>
        <v>0.43939393939393934</v>
      </c>
      <c r="M422" s="6">
        <f>E422/J422</f>
        <v>4.833333333333333</v>
      </c>
      <c r="N422" t="s">
        <v>8270</v>
      </c>
      <c r="O422" t="str">
        <f t="shared" si="27"/>
        <v>film &amp; video</v>
      </c>
      <c r="P422" t="str">
        <f t="shared" si="24"/>
        <v>animation</v>
      </c>
      <c r="Q422">
        <v>1394772031</v>
      </c>
      <c r="R422">
        <v>1392183631</v>
      </c>
      <c r="S422" s="9">
        <f t="shared" si="25"/>
        <v>41681.944803240745</v>
      </c>
      <c r="T422" s="9">
        <f t="shared" si="26"/>
        <v>41711.903136574074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 t="b">
        <v>0</v>
      </c>
      <c r="J423">
        <v>6</v>
      </c>
      <c r="K423" t="b">
        <v>0</v>
      </c>
      <c r="L423" s="5">
        <f>(E423/D423)*100</f>
        <v>2.0066666666666668</v>
      </c>
      <c r="M423" s="6">
        <f>E423/J423</f>
        <v>50.166666666666664</v>
      </c>
      <c r="N423" t="s">
        <v>8270</v>
      </c>
      <c r="O423" t="str">
        <f t="shared" si="27"/>
        <v>film &amp; video</v>
      </c>
      <c r="P423" t="str">
        <f t="shared" si="24"/>
        <v>animation</v>
      </c>
      <c r="Q423">
        <v>1440157656</v>
      </c>
      <c r="R423">
        <v>1434973656</v>
      </c>
      <c r="S423" s="9">
        <f t="shared" si="25"/>
        <v>42177.19972222222</v>
      </c>
      <c r="T423" s="9">
        <f t="shared" si="26"/>
        <v>42237.19972222222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 t="b">
        <v>0</v>
      </c>
      <c r="J424">
        <v>12</v>
      </c>
      <c r="K424" t="b">
        <v>0</v>
      </c>
      <c r="L424" s="5">
        <f>(E424/D424)*100</f>
        <v>1.075</v>
      </c>
      <c r="M424" s="6">
        <f>E424/J424</f>
        <v>35.833333333333336</v>
      </c>
      <c r="N424" t="s">
        <v>8270</v>
      </c>
      <c r="O424" t="str">
        <f t="shared" si="27"/>
        <v>film &amp; video</v>
      </c>
      <c r="P424" t="str">
        <f t="shared" si="24"/>
        <v>animation</v>
      </c>
      <c r="Q424">
        <v>1410416097</v>
      </c>
      <c r="R424">
        <v>1407824097</v>
      </c>
      <c r="S424" s="9">
        <f t="shared" si="25"/>
        <v>41862.968715277777</v>
      </c>
      <c r="T424" s="9">
        <f t="shared" si="26"/>
        <v>41892.968715277777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 t="b">
        <v>0</v>
      </c>
      <c r="J425">
        <v>13</v>
      </c>
      <c r="K425" t="b">
        <v>0</v>
      </c>
      <c r="L425" s="5">
        <f>(E425/D425)*100</f>
        <v>0.76500000000000001</v>
      </c>
      <c r="M425" s="6">
        <f>E425/J425</f>
        <v>11.76923076923077</v>
      </c>
      <c r="N425" t="s">
        <v>8270</v>
      </c>
      <c r="O425" t="str">
        <f t="shared" si="27"/>
        <v>film &amp; video</v>
      </c>
      <c r="P425" t="str">
        <f t="shared" si="24"/>
        <v>animation</v>
      </c>
      <c r="Q425">
        <v>1370470430</v>
      </c>
      <c r="R425">
        <v>1367878430</v>
      </c>
      <c r="S425" s="9">
        <f t="shared" si="25"/>
        <v>41400.634606481486</v>
      </c>
      <c r="T425" s="9">
        <f t="shared" si="26"/>
        <v>41430.634606481486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 t="b">
        <v>0</v>
      </c>
      <c r="J426">
        <v>5</v>
      </c>
      <c r="K426" t="b">
        <v>0</v>
      </c>
      <c r="L426" s="5">
        <f>(E426/D426)*100</f>
        <v>6.7966666666666677</v>
      </c>
      <c r="M426" s="6">
        <f>E426/J426</f>
        <v>40.78</v>
      </c>
      <c r="N426" t="s">
        <v>8270</v>
      </c>
      <c r="O426" t="str">
        <f t="shared" si="27"/>
        <v>film &amp; video</v>
      </c>
      <c r="P426" t="str">
        <f t="shared" si="24"/>
        <v>animation</v>
      </c>
      <c r="Q426">
        <v>1332748899</v>
      </c>
      <c r="R426">
        <v>1327568499</v>
      </c>
      <c r="S426" s="9">
        <f t="shared" si="25"/>
        <v>40934.084479166668</v>
      </c>
      <c r="T426" s="9">
        <f t="shared" si="26"/>
        <v>40994.042812500003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 t="b">
        <v>0</v>
      </c>
      <c r="J427">
        <v>2</v>
      </c>
      <c r="K427" t="b">
        <v>0</v>
      </c>
      <c r="L427" s="5">
        <f>(E427/D427)*100</f>
        <v>1.2E-2</v>
      </c>
      <c r="M427" s="6">
        <f>E427/J427</f>
        <v>3</v>
      </c>
      <c r="N427" t="s">
        <v>8270</v>
      </c>
      <c r="O427" t="str">
        <f t="shared" si="27"/>
        <v>film &amp; video</v>
      </c>
      <c r="P427" t="str">
        <f t="shared" si="24"/>
        <v>animation</v>
      </c>
      <c r="Q427">
        <v>1448660404</v>
      </c>
      <c r="R427">
        <v>1443472804</v>
      </c>
      <c r="S427" s="9">
        <f t="shared" si="25"/>
        <v>42275.569490740738</v>
      </c>
      <c r="T427" s="9">
        <f t="shared" si="26"/>
        <v>42335.611157407409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 t="b">
        <v>0</v>
      </c>
      <c r="J428">
        <v>8</v>
      </c>
      <c r="K428" t="b">
        <v>0</v>
      </c>
      <c r="L428" s="5">
        <f>(E428/D428)*100</f>
        <v>1.3299999999999998</v>
      </c>
      <c r="M428" s="6">
        <f>E428/J428</f>
        <v>16.625</v>
      </c>
      <c r="N428" t="s">
        <v>8270</v>
      </c>
      <c r="O428" t="str">
        <f t="shared" si="27"/>
        <v>film &amp; video</v>
      </c>
      <c r="P428" t="str">
        <f t="shared" si="24"/>
        <v>animation</v>
      </c>
      <c r="Q428">
        <v>1456851914</v>
      </c>
      <c r="R428">
        <v>1454259914</v>
      </c>
      <c r="S428" s="9">
        <f t="shared" si="25"/>
        <v>42400.420300925929</v>
      </c>
      <c r="T428" s="9">
        <f t="shared" si="26"/>
        <v>42430.420300925929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 t="b">
        <v>0</v>
      </c>
      <c r="J429">
        <v>0</v>
      </c>
      <c r="K429" t="b">
        <v>0</v>
      </c>
      <c r="L429" s="5">
        <f>(E429/D429)*100</f>
        <v>0</v>
      </c>
      <c r="M429" s="6" t="e">
        <f>E429/J429</f>
        <v>#DIV/0!</v>
      </c>
      <c r="N429" t="s">
        <v>8270</v>
      </c>
      <c r="O429" t="str">
        <f t="shared" si="27"/>
        <v>film &amp; video</v>
      </c>
      <c r="P429" t="str">
        <f t="shared" si="24"/>
        <v>animation</v>
      </c>
      <c r="Q429">
        <v>1445540340</v>
      </c>
      <c r="R429">
        <v>1444340940</v>
      </c>
      <c r="S429" s="9">
        <f t="shared" si="25"/>
        <v>42285.617361111108</v>
      </c>
      <c r="T429" s="9">
        <f t="shared" si="26"/>
        <v>42299.499305555561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 t="b">
        <v>0</v>
      </c>
      <c r="J430">
        <v>13</v>
      </c>
      <c r="K430" t="b">
        <v>0</v>
      </c>
      <c r="L430" s="5">
        <f>(E430/D430)*100</f>
        <v>5.6333333333333329</v>
      </c>
      <c r="M430" s="6">
        <f>E430/J430</f>
        <v>52</v>
      </c>
      <c r="N430" t="s">
        <v>8270</v>
      </c>
      <c r="O430" t="str">
        <f t="shared" si="27"/>
        <v>film &amp; video</v>
      </c>
      <c r="P430" t="str">
        <f t="shared" si="24"/>
        <v>animation</v>
      </c>
      <c r="Q430">
        <v>1402956000</v>
      </c>
      <c r="R430">
        <v>1400523845</v>
      </c>
      <c r="S430" s="9">
        <f t="shared" si="25"/>
        <v>41778.475057870375</v>
      </c>
      <c r="T430" s="9">
        <f t="shared" si="26"/>
        <v>41806.625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 t="b">
        <v>0</v>
      </c>
      <c r="J431">
        <v>0</v>
      </c>
      <c r="K431" t="b">
        <v>0</v>
      </c>
      <c r="L431" s="5">
        <f>(E431/D431)*100</f>
        <v>0</v>
      </c>
      <c r="M431" s="6" t="e">
        <f>E431/J431</f>
        <v>#DIV/0!</v>
      </c>
      <c r="N431" t="s">
        <v>8270</v>
      </c>
      <c r="O431" t="str">
        <f t="shared" si="27"/>
        <v>film &amp; video</v>
      </c>
      <c r="P431" t="str">
        <f t="shared" si="24"/>
        <v>animation</v>
      </c>
      <c r="Q431">
        <v>1259297940</v>
      </c>
      <c r="R431">
        <v>1252964282</v>
      </c>
      <c r="S431" s="9">
        <f t="shared" si="25"/>
        <v>40070.609745370377</v>
      </c>
      <c r="T431" s="9">
        <f t="shared" si="26"/>
        <v>40143.915972222225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 t="b">
        <v>0</v>
      </c>
      <c r="J432">
        <v>5</v>
      </c>
      <c r="K432" t="b">
        <v>0</v>
      </c>
      <c r="L432" s="5">
        <f>(E432/D432)*100</f>
        <v>2.4</v>
      </c>
      <c r="M432" s="6">
        <f>E432/J432</f>
        <v>4.8</v>
      </c>
      <c r="N432" t="s">
        <v>8270</v>
      </c>
      <c r="O432" t="str">
        <f t="shared" si="27"/>
        <v>film &amp; video</v>
      </c>
      <c r="P432" t="str">
        <f t="shared" si="24"/>
        <v>animation</v>
      </c>
      <c r="Q432">
        <v>1378866867</v>
      </c>
      <c r="R432">
        <v>1377570867</v>
      </c>
      <c r="S432" s="9">
        <f t="shared" si="25"/>
        <v>41512.81559027778</v>
      </c>
      <c r="T432" s="9">
        <f t="shared" si="26"/>
        <v>41527.81559027778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 t="b">
        <v>0</v>
      </c>
      <c r="J433">
        <v>8</v>
      </c>
      <c r="K433" t="b">
        <v>0</v>
      </c>
      <c r="L433" s="5">
        <f>(E433/D433)*100</f>
        <v>13.833333333333334</v>
      </c>
      <c r="M433" s="6">
        <f>E433/J433</f>
        <v>51.875</v>
      </c>
      <c r="N433" t="s">
        <v>8270</v>
      </c>
      <c r="O433" t="str">
        <f t="shared" si="27"/>
        <v>film &amp; video</v>
      </c>
      <c r="P433" t="str">
        <f t="shared" si="24"/>
        <v>animation</v>
      </c>
      <c r="Q433">
        <v>1467752083</v>
      </c>
      <c r="R433">
        <v>1465160083</v>
      </c>
      <c r="S433" s="9">
        <f t="shared" si="25"/>
        <v>42526.579664351848</v>
      </c>
      <c r="T433" s="9">
        <f t="shared" si="26"/>
        <v>42556.579664351848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 t="b">
        <v>0</v>
      </c>
      <c r="J434">
        <v>8</v>
      </c>
      <c r="K434" t="b">
        <v>0</v>
      </c>
      <c r="L434" s="5">
        <f>(E434/D434)*100</f>
        <v>9.5</v>
      </c>
      <c r="M434" s="6">
        <f>E434/J434</f>
        <v>71.25</v>
      </c>
      <c r="N434" t="s">
        <v>8270</v>
      </c>
      <c r="O434" t="str">
        <f t="shared" si="27"/>
        <v>film &amp; video</v>
      </c>
      <c r="P434" t="str">
        <f t="shared" si="24"/>
        <v>animation</v>
      </c>
      <c r="Q434">
        <v>1445448381</v>
      </c>
      <c r="R434">
        <v>1440264381</v>
      </c>
      <c r="S434" s="9">
        <f t="shared" si="25"/>
        <v>42238.434965277782</v>
      </c>
      <c r="T434" s="9">
        <f t="shared" si="26"/>
        <v>42298.434965277782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 t="b">
        <v>0</v>
      </c>
      <c r="J435">
        <v>0</v>
      </c>
      <c r="K435" t="b">
        <v>0</v>
      </c>
      <c r="L435" s="5">
        <f>(E435/D435)*100</f>
        <v>0</v>
      </c>
      <c r="M435" s="6" t="e">
        <f>E435/J435</f>
        <v>#DIV/0!</v>
      </c>
      <c r="N435" t="s">
        <v>8270</v>
      </c>
      <c r="O435" t="str">
        <f t="shared" si="27"/>
        <v>film &amp; video</v>
      </c>
      <c r="P435" t="str">
        <f t="shared" si="24"/>
        <v>animation</v>
      </c>
      <c r="Q435">
        <v>1444576022</v>
      </c>
      <c r="R435">
        <v>1439392022</v>
      </c>
      <c r="S435" s="9">
        <f t="shared" si="25"/>
        <v>42228.338217592602</v>
      </c>
      <c r="T435" s="9">
        <f t="shared" si="26"/>
        <v>42288.338217592602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 t="b">
        <v>0</v>
      </c>
      <c r="J436">
        <v>2</v>
      </c>
      <c r="K436" t="b">
        <v>0</v>
      </c>
      <c r="L436" s="5">
        <f>(E436/D436)*100</f>
        <v>5</v>
      </c>
      <c r="M436" s="6">
        <f>E436/J436</f>
        <v>62.5</v>
      </c>
      <c r="N436" t="s">
        <v>8270</v>
      </c>
      <c r="O436" t="str">
        <f t="shared" si="27"/>
        <v>film &amp; video</v>
      </c>
      <c r="P436" t="str">
        <f t="shared" si="24"/>
        <v>animation</v>
      </c>
      <c r="Q436">
        <v>1385931702</v>
      </c>
      <c r="R436">
        <v>1383076902</v>
      </c>
      <c r="S436" s="9">
        <f t="shared" si="25"/>
        <v>41576.542847222227</v>
      </c>
      <c r="T436" s="9">
        <f t="shared" si="26"/>
        <v>41609.584513888891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 t="b">
        <v>0</v>
      </c>
      <c r="J437">
        <v>3</v>
      </c>
      <c r="K437" t="b">
        <v>0</v>
      </c>
      <c r="L437" s="5">
        <f>(E437/D437)*100</f>
        <v>2.7272727272727275E-3</v>
      </c>
      <c r="M437" s="6">
        <f>E437/J437</f>
        <v>1</v>
      </c>
      <c r="N437" t="s">
        <v>8270</v>
      </c>
      <c r="O437" t="str">
        <f t="shared" si="27"/>
        <v>film &amp; video</v>
      </c>
      <c r="P437" t="str">
        <f t="shared" si="24"/>
        <v>animation</v>
      </c>
      <c r="Q437">
        <v>1379094980</v>
      </c>
      <c r="R437">
        <v>1376502980</v>
      </c>
      <c r="S437" s="9">
        <f t="shared" si="25"/>
        <v>41500.455787037041</v>
      </c>
      <c r="T437" s="9">
        <f t="shared" si="26"/>
        <v>41530.455787037041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 t="b">
        <v>0</v>
      </c>
      <c r="J438">
        <v>0</v>
      </c>
      <c r="K438" t="b">
        <v>0</v>
      </c>
      <c r="L438" s="5">
        <f>(E438/D438)*100</f>
        <v>0</v>
      </c>
      <c r="M438" s="6" t="e">
        <f>E438/J438</f>
        <v>#DIV/0!</v>
      </c>
      <c r="N438" t="s">
        <v>8270</v>
      </c>
      <c r="O438" t="str">
        <f t="shared" si="27"/>
        <v>film &amp; video</v>
      </c>
      <c r="P438" t="str">
        <f t="shared" si="24"/>
        <v>animation</v>
      </c>
      <c r="Q438">
        <v>1375260113</v>
      </c>
      <c r="R438">
        <v>1372668113</v>
      </c>
      <c r="S438" s="9">
        <f t="shared" si="25"/>
        <v>41456.070752314816</v>
      </c>
      <c r="T438" s="9">
        <f t="shared" si="26"/>
        <v>41486.070752314816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 t="b">
        <v>0</v>
      </c>
      <c r="J439">
        <v>0</v>
      </c>
      <c r="K439" t="b">
        <v>0</v>
      </c>
      <c r="L439" s="5">
        <f>(E439/D439)*100</f>
        <v>0</v>
      </c>
      <c r="M439" s="6" t="e">
        <f>E439/J439</f>
        <v>#DIV/0!</v>
      </c>
      <c r="N439" t="s">
        <v>8270</v>
      </c>
      <c r="O439" t="str">
        <f t="shared" si="27"/>
        <v>film &amp; video</v>
      </c>
      <c r="P439" t="str">
        <f t="shared" si="24"/>
        <v>animation</v>
      </c>
      <c r="Q439">
        <v>1475912326</v>
      </c>
      <c r="R439">
        <v>1470728326</v>
      </c>
      <c r="S439" s="9">
        <f t="shared" si="25"/>
        <v>42591.026921296296</v>
      </c>
      <c r="T439" s="9">
        <f t="shared" si="26"/>
        <v>42651.026921296296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 t="b">
        <v>0</v>
      </c>
      <c r="J440">
        <v>11</v>
      </c>
      <c r="K440" t="b">
        <v>0</v>
      </c>
      <c r="L440" s="5">
        <f>(E440/D440)*100</f>
        <v>9.379999999999999</v>
      </c>
      <c r="M440" s="6">
        <f>E440/J440</f>
        <v>170.54545454545453</v>
      </c>
      <c r="N440" t="s">
        <v>8270</v>
      </c>
      <c r="O440" t="str">
        <f t="shared" si="27"/>
        <v>film &amp; video</v>
      </c>
      <c r="P440" t="str">
        <f t="shared" si="24"/>
        <v>animation</v>
      </c>
      <c r="Q440">
        <v>1447830958</v>
      </c>
      <c r="R440">
        <v>1445235358</v>
      </c>
      <c r="S440" s="9">
        <f t="shared" si="25"/>
        <v>42295.9694212963</v>
      </c>
      <c r="T440" s="9">
        <f t="shared" si="26"/>
        <v>42326.011087962965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 t="b">
        <v>0</v>
      </c>
      <c r="J441">
        <v>0</v>
      </c>
      <c r="K441" t="b">
        <v>0</v>
      </c>
      <c r="L441" s="5">
        <f>(E441/D441)*100</f>
        <v>0</v>
      </c>
      <c r="M441" s="6" t="e">
        <f>E441/J441</f>
        <v>#DIV/0!</v>
      </c>
      <c r="N441" t="s">
        <v>8270</v>
      </c>
      <c r="O441" t="str">
        <f t="shared" si="27"/>
        <v>film &amp; video</v>
      </c>
      <c r="P441" t="str">
        <f t="shared" si="24"/>
        <v>animation</v>
      </c>
      <c r="Q441">
        <v>1413569818</v>
      </c>
      <c r="R441">
        <v>1412705818</v>
      </c>
      <c r="S441" s="9">
        <f t="shared" si="25"/>
        <v>41919.47011574074</v>
      </c>
      <c r="T441" s="9">
        <f t="shared" si="26"/>
        <v>41929.47011574074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 t="b">
        <v>0</v>
      </c>
      <c r="J442">
        <v>1</v>
      </c>
      <c r="K442" t="b">
        <v>0</v>
      </c>
      <c r="L442" s="5">
        <f>(E442/D442)*100</f>
        <v>0.1</v>
      </c>
      <c r="M442" s="6">
        <f>E442/J442</f>
        <v>5</v>
      </c>
      <c r="N442" t="s">
        <v>8270</v>
      </c>
      <c r="O442" t="str">
        <f t="shared" si="27"/>
        <v>film &amp; video</v>
      </c>
      <c r="P442" t="str">
        <f t="shared" si="24"/>
        <v>animation</v>
      </c>
      <c r="Q442">
        <v>1458859153</v>
      </c>
      <c r="R442">
        <v>1456270753</v>
      </c>
      <c r="S442" s="9">
        <f t="shared" si="25"/>
        <v>42423.69390046296</v>
      </c>
      <c r="T442" s="9">
        <f t="shared" si="26"/>
        <v>42453.652233796303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 t="b">
        <v>0</v>
      </c>
      <c r="J443">
        <v>0</v>
      </c>
      <c r="K443" t="b">
        <v>0</v>
      </c>
      <c r="L443" s="5">
        <f>(E443/D443)*100</f>
        <v>0</v>
      </c>
      <c r="M443" s="6" t="e">
        <f>E443/J443</f>
        <v>#DIV/0!</v>
      </c>
      <c r="N443" t="s">
        <v>8270</v>
      </c>
      <c r="O443" t="str">
        <f t="shared" si="27"/>
        <v>film &amp; video</v>
      </c>
      <c r="P443" t="str">
        <f t="shared" si="24"/>
        <v>animation</v>
      </c>
      <c r="Q443">
        <v>1383418996</v>
      </c>
      <c r="R443">
        <v>1380826996</v>
      </c>
      <c r="S443" s="9">
        <f t="shared" si="25"/>
        <v>41550.502268518518</v>
      </c>
      <c r="T443" s="9">
        <f t="shared" si="26"/>
        <v>41580.502268518518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 t="b">
        <v>0</v>
      </c>
      <c r="J444">
        <v>17</v>
      </c>
      <c r="K444" t="b">
        <v>0</v>
      </c>
      <c r="L444" s="5">
        <f>(E444/D444)*100</f>
        <v>39.358823529411765</v>
      </c>
      <c r="M444" s="6">
        <f>E444/J444</f>
        <v>393.58823529411762</v>
      </c>
      <c r="N444" t="s">
        <v>8270</v>
      </c>
      <c r="O444" t="str">
        <f t="shared" si="27"/>
        <v>film &amp; video</v>
      </c>
      <c r="P444" t="str">
        <f t="shared" si="24"/>
        <v>animation</v>
      </c>
      <c r="Q444">
        <v>1424380783</v>
      </c>
      <c r="R444">
        <v>1421788783</v>
      </c>
      <c r="S444" s="9">
        <f t="shared" si="25"/>
        <v>42024.597025462965</v>
      </c>
      <c r="T444" s="9">
        <f t="shared" si="26"/>
        <v>42054.597025462965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 t="b">
        <v>0</v>
      </c>
      <c r="J445">
        <v>2</v>
      </c>
      <c r="K445" t="b">
        <v>0</v>
      </c>
      <c r="L445" s="5">
        <f>(E445/D445)*100</f>
        <v>0.1</v>
      </c>
      <c r="M445" s="6">
        <f>E445/J445</f>
        <v>5</v>
      </c>
      <c r="N445" t="s">
        <v>8270</v>
      </c>
      <c r="O445" t="str">
        <f t="shared" si="27"/>
        <v>film &amp; video</v>
      </c>
      <c r="P445" t="str">
        <f t="shared" si="24"/>
        <v>animation</v>
      </c>
      <c r="Q445">
        <v>1391991701</v>
      </c>
      <c r="R445">
        <v>1389399701</v>
      </c>
      <c r="S445" s="9">
        <f t="shared" si="25"/>
        <v>41649.723391203705</v>
      </c>
      <c r="T445" s="9">
        <f t="shared" si="26"/>
        <v>41679.723391203705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 t="b">
        <v>0</v>
      </c>
      <c r="J446">
        <v>1</v>
      </c>
      <c r="K446" t="b">
        <v>0</v>
      </c>
      <c r="L446" s="5">
        <f>(E446/D446)*100</f>
        <v>5</v>
      </c>
      <c r="M446" s="6">
        <f>E446/J446</f>
        <v>50</v>
      </c>
      <c r="N446" t="s">
        <v>8270</v>
      </c>
      <c r="O446" t="str">
        <f t="shared" si="27"/>
        <v>film &amp; video</v>
      </c>
      <c r="P446" t="str">
        <f t="shared" si="24"/>
        <v>animation</v>
      </c>
      <c r="Q446">
        <v>1329342361</v>
      </c>
      <c r="R446">
        <v>1324158361</v>
      </c>
      <c r="S446" s="9">
        <f t="shared" si="25"/>
        <v>40894.615289351852</v>
      </c>
      <c r="T446" s="9">
        <f t="shared" si="26"/>
        <v>40954.615289351852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 t="b">
        <v>0</v>
      </c>
      <c r="J447">
        <v>2</v>
      </c>
      <c r="K447" t="b">
        <v>0</v>
      </c>
      <c r="L447" s="5">
        <f>(E447/D447)*100</f>
        <v>3.3333333333333335E-3</v>
      </c>
      <c r="M447" s="6">
        <f>E447/J447</f>
        <v>1</v>
      </c>
      <c r="N447" t="s">
        <v>8270</v>
      </c>
      <c r="O447" t="str">
        <f t="shared" si="27"/>
        <v>film &amp; video</v>
      </c>
      <c r="P447" t="str">
        <f t="shared" si="24"/>
        <v>animation</v>
      </c>
      <c r="Q447">
        <v>1432195375</v>
      </c>
      <c r="R447">
        <v>1430899375</v>
      </c>
      <c r="S447" s="9">
        <f t="shared" si="25"/>
        <v>42130.043692129628</v>
      </c>
      <c r="T447" s="9">
        <f t="shared" si="26"/>
        <v>42145.043692129628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 t="b">
        <v>0</v>
      </c>
      <c r="J448">
        <v>16</v>
      </c>
      <c r="K448" t="b">
        <v>0</v>
      </c>
      <c r="L448" s="5">
        <f>(E448/D448)*100</f>
        <v>7.2952380952380951</v>
      </c>
      <c r="M448" s="6">
        <f>E448/J448</f>
        <v>47.875</v>
      </c>
      <c r="N448" t="s">
        <v>8270</v>
      </c>
      <c r="O448" t="str">
        <f t="shared" si="27"/>
        <v>film &amp; video</v>
      </c>
      <c r="P448" t="str">
        <f t="shared" si="24"/>
        <v>animation</v>
      </c>
      <c r="Q448">
        <v>1425434420</v>
      </c>
      <c r="R448">
        <v>1422842420</v>
      </c>
      <c r="S448" s="9">
        <f t="shared" si="25"/>
        <v>42036.791898148149</v>
      </c>
      <c r="T448" s="9">
        <f t="shared" si="26"/>
        <v>42066.791898148149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 t="b">
        <v>0</v>
      </c>
      <c r="J449">
        <v>1</v>
      </c>
      <c r="K449" t="b">
        <v>0</v>
      </c>
      <c r="L449" s="5">
        <f>(E449/D449)*100</f>
        <v>1.6666666666666666E-2</v>
      </c>
      <c r="M449" s="6">
        <f>E449/J449</f>
        <v>5</v>
      </c>
      <c r="N449" t="s">
        <v>8270</v>
      </c>
      <c r="O449" t="str">
        <f t="shared" si="27"/>
        <v>film &amp; video</v>
      </c>
      <c r="P449" t="str">
        <f t="shared" si="24"/>
        <v>animation</v>
      </c>
      <c r="Q449">
        <v>1364041163</v>
      </c>
      <c r="R449">
        <v>1361884763</v>
      </c>
      <c r="S449" s="9">
        <f t="shared" si="25"/>
        <v>41331.263460648152</v>
      </c>
      <c r="T449" s="9">
        <f t="shared" si="26"/>
        <v>41356.22179398148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 t="b">
        <v>0</v>
      </c>
      <c r="J450">
        <v>4</v>
      </c>
      <c r="K450" t="b">
        <v>0</v>
      </c>
      <c r="L450" s="5">
        <f>(E450/D450)*100</f>
        <v>3.2804000000000002</v>
      </c>
      <c r="M450" s="6">
        <f>E450/J450</f>
        <v>20.502500000000001</v>
      </c>
      <c r="N450" t="s">
        <v>8270</v>
      </c>
      <c r="O450" t="str">
        <f t="shared" si="27"/>
        <v>film &amp; video</v>
      </c>
      <c r="P450" t="str">
        <f t="shared" si="24"/>
        <v>animation</v>
      </c>
      <c r="Q450">
        <v>1400091095</v>
      </c>
      <c r="R450">
        <v>1398363095</v>
      </c>
      <c r="S450" s="9">
        <f t="shared" si="25"/>
        <v>41753.466377314813</v>
      </c>
      <c r="T450" s="9">
        <f t="shared" si="26"/>
        <v>41773.466377314813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 t="b">
        <v>0</v>
      </c>
      <c r="J451">
        <v>5</v>
      </c>
      <c r="K451" t="b">
        <v>0</v>
      </c>
      <c r="L451" s="5">
        <f>(E451/D451)*100</f>
        <v>2.25</v>
      </c>
      <c r="M451" s="6">
        <f>E451/J451</f>
        <v>9</v>
      </c>
      <c r="N451" t="s">
        <v>8270</v>
      </c>
      <c r="O451" t="str">
        <f t="shared" si="27"/>
        <v>film &amp; video</v>
      </c>
      <c r="P451" t="str">
        <f t="shared" ref="P451:P514" si="28">RIGHT(N451,LEN(N451)-FIND("/",(N451)))</f>
        <v>animation</v>
      </c>
      <c r="Q451">
        <v>1382017085</v>
      </c>
      <c r="R451">
        <v>1379425085</v>
      </c>
      <c r="S451" s="9">
        <f t="shared" ref="S451:S514" si="29">(((R451/60)/60)/24)+DATE(1970,1,1)+(-7/24)</f>
        <v>41534.276446759264</v>
      </c>
      <c r="T451" s="9">
        <f t="shared" ref="T451:T514" si="30">(((Q451/60)/60)/24)+DATE(1970,1,1)+(-7/24)</f>
        <v>41564.276446759264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 t="b">
        <v>0</v>
      </c>
      <c r="J452">
        <v>7</v>
      </c>
      <c r="K452" t="b">
        <v>0</v>
      </c>
      <c r="L452" s="5">
        <f>(E452/D452)*100</f>
        <v>0.79200000000000004</v>
      </c>
      <c r="M452" s="6">
        <f>E452/J452</f>
        <v>56.571428571428569</v>
      </c>
      <c r="N452" t="s">
        <v>8270</v>
      </c>
      <c r="O452" t="str">
        <f t="shared" ref="O452:O515" si="31">LEFT(N452,FIND("/",N452)-1)</f>
        <v>film &amp; video</v>
      </c>
      <c r="P452" t="str">
        <f t="shared" si="28"/>
        <v>animation</v>
      </c>
      <c r="Q452">
        <v>1392417800</v>
      </c>
      <c r="R452">
        <v>1389825800</v>
      </c>
      <c r="S452" s="9">
        <f t="shared" si="29"/>
        <v>41654.655092592591</v>
      </c>
      <c r="T452" s="9">
        <f t="shared" si="30"/>
        <v>41684.655092592591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 t="b">
        <v>0</v>
      </c>
      <c r="J453">
        <v>0</v>
      </c>
      <c r="K453" t="b">
        <v>0</v>
      </c>
      <c r="L453" s="5">
        <f>(E453/D453)*100</f>
        <v>0</v>
      </c>
      <c r="M453" s="6" t="e">
        <f>E453/J453</f>
        <v>#DIV/0!</v>
      </c>
      <c r="N453" t="s">
        <v>8270</v>
      </c>
      <c r="O453" t="str">
        <f t="shared" si="31"/>
        <v>film &amp; video</v>
      </c>
      <c r="P453" t="str">
        <f t="shared" si="28"/>
        <v>animation</v>
      </c>
      <c r="Q453">
        <v>1390669791</v>
      </c>
      <c r="R453">
        <v>1388077791</v>
      </c>
      <c r="S453" s="9">
        <f t="shared" si="29"/>
        <v>41634.423506944448</v>
      </c>
      <c r="T453" s="9">
        <f t="shared" si="30"/>
        <v>41664.423506944448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 t="b">
        <v>0</v>
      </c>
      <c r="J454">
        <v>12</v>
      </c>
      <c r="K454" t="b">
        <v>0</v>
      </c>
      <c r="L454" s="5">
        <f>(E454/D454)*100</f>
        <v>64</v>
      </c>
      <c r="M454" s="6">
        <f>E454/J454</f>
        <v>40</v>
      </c>
      <c r="N454" t="s">
        <v>8270</v>
      </c>
      <c r="O454" t="str">
        <f t="shared" si="31"/>
        <v>film &amp; video</v>
      </c>
      <c r="P454" t="str">
        <f t="shared" si="28"/>
        <v>animation</v>
      </c>
      <c r="Q454">
        <v>1431536015</v>
      </c>
      <c r="R454">
        <v>1428944015</v>
      </c>
      <c r="S454" s="9">
        <f t="shared" si="29"/>
        <v>42107.412210648145</v>
      </c>
      <c r="T454" s="9">
        <f t="shared" si="30"/>
        <v>42137.412210648145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 t="b">
        <v>0</v>
      </c>
      <c r="J455">
        <v>2</v>
      </c>
      <c r="K455" t="b">
        <v>0</v>
      </c>
      <c r="L455" s="5">
        <f>(E455/D455)*100</f>
        <v>2.7404479578392621E-2</v>
      </c>
      <c r="M455" s="6">
        <f>E455/J455</f>
        <v>13</v>
      </c>
      <c r="N455" t="s">
        <v>8270</v>
      </c>
      <c r="O455" t="str">
        <f t="shared" si="31"/>
        <v>film &amp; video</v>
      </c>
      <c r="P455" t="str">
        <f t="shared" si="28"/>
        <v>animation</v>
      </c>
      <c r="Q455">
        <v>1424375279</v>
      </c>
      <c r="R455">
        <v>1422992879</v>
      </c>
      <c r="S455" s="9">
        <f t="shared" si="29"/>
        <v>42038.533321759263</v>
      </c>
      <c r="T455" s="9">
        <f t="shared" si="30"/>
        <v>42054.533321759263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 t="b">
        <v>0</v>
      </c>
      <c r="J456">
        <v>5</v>
      </c>
      <c r="K456" t="b">
        <v>0</v>
      </c>
      <c r="L456" s="5">
        <f>(E456/D456)*100</f>
        <v>0.82000000000000006</v>
      </c>
      <c r="M456" s="6">
        <f>E456/J456</f>
        <v>16.399999999999999</v>
      </c>
      <c r="N456" t="s">
        <v>8270</v>
      </c>
      <c r="O456" t="str">
        <f t="shared" si="31"/>
        <v>film &amp; video</v>
      </c>
      <c r="P456" t="str">
        <f t="shared" si="28"/>
        <v>animation</v>
      </c>
      <c r="Q456">
        <v>1417007640</v>
      </c>
      <c r="R456">
        <v>1414343571</v>
      </c>
      <c r="S456" s="9">
        <f t="shared" si="29"/>
        <v>41938.42559027778</v>
      </c>
      <c r="T456" s="9">
        <f t="shared" si="30"/>
        <v>41969.259722222225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 t="b">
        <v>0</v>
      </c>
      <c r="J457">
        <v>2</v>
      </c>
      <c r="K457" t="b">
        <v>0</v>
      </c>
      <c r="L457" s="5">
        <f>(E457/D457)*100</f>
        <v>6.9230769230769221E-2</v>
      </c>
      <c r="M457" s="6">
        <f>E457/J457</f>
        <v>22.5</v>
      </c>
      <c r="N457" t="s">
        <v>8270</v>
      </c>
      <c r="O457" t="str">
        <f t="shared" si="31"/>
        <v>film &amp; video</v>
      </c>
      <c r="P457" t="str">
        <f t="shared" si="28"/>
        <v>animation</v>
      </c>
      <c r="Q457">
        <v>1334622660</v>
      </c>
      <c r="R457">
        <v>1330733022</v>
      </c>
      <c r="S457" s="9">
        <f t="shared" si="29"/>
        <v>40970.710902777777</v>
      </c>
      <c r="T457" s="9">
        <f t="shared" si="30"/>
        <v>41015.729861111111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 t="b">
        <v>0</v>
      </c>
      <c r="J458">
        <v>3</v>
      </c>
      <c r="K458" t="b">
        <v>0</v>
      </c>
      <c r="L458" s="5">
        <f>(E458/D458)*100</f>
        <v>0.68631863186318631</v>
      </c>
      <c r="M458" s="6">
        <f>E458/J458</f>
        <v>20.333333333333332</v>
      </c>
      <c r="N458" t="s">
        <v>8270</v>
      </c>
      <c r="O458" t="str">
        <f t="shared" si="31"/>
        <v>film &amp; video</v>
      </c>
      <c r="P458" t="str">
        <f t="shared" si="28"/>
        <v>animation</v>
      </c>
      <c r="Q458">
        <v>1382414340</v>
      </c>
      <c r="R458">
        <v>1380559201</v>
      </c>
      <c r="S458" s="9">
        <f t="shared" si="29"/>
        <v>41547.402789351851</v>
      </c>
      <c r="T458" s="9">
        <f t="shared" si="30"/>
        <v>41568.874305555561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 t="b">
        <v>0</v>
      </c>
      <c r="J459">
        <v>0</v>
      </c>
      <c r="K459" t="b">
        <v>0</v>
      </c>
      <c r="L459" s="5">
        <f>(E459/D459)*100</f>
        <v>0</v>
      </c>
      <c r="M459" s="6" t="e">
        <f>E459/J459</f>
        <v>#DIV/0!</v>
      </c>
      <c r="N459" t="s">
        <v>8270</v>
      </c>
      <c r="O459" t="str">
        <f t="shared" si="31"/>
        <v>film &amp; video</v>
      </c>
      <c r="P459" t="str">
        <f t="shared" si="28"/>
        <v>animation</v>
      </c>
      <c r="Q459">
        <v>1408213512</v>
      </c>
      <c r="R459">
        <v>1405621512</v>
      </c>
      <c r="S459" s="9">
        <f t="shared" si="29"/>
        <v>41837.475833333338</v>
      </c>
      <c r="T459" s="9">
        <f t="shared" si="30"/>
        <v>41867.475833333338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 t="b">
        <v>0</v>
      </c>
      <c r="J460">
        <v>49</v>
      </c>
      <c r="K460" t="b">
        <v>0</v>
      </c>
      <c r="L460" s="5">
        <f>(E460/D460)*100</f>
        <v>8.2100000000000009</v>
      </c>
      <c r="M460" s="6">
        <f>E460/J460</f>
        <v>16.755102040816325</v>
      </c>
      <c r="N460" t="s">
        <v>8270</v>
      </c>
      <c r="O460" t="str">
        <f t="shared" si="31"/>
        <v>film &amp; video</v>
      </c>
      <c r="P460" t="str">
        <f t="shared" si="28"/>
        <v>animation</v>
      </c>
      <c r="Q460">
        <v>1368550060</v>
      </c>
      <c r="R460">
        <v>1365958060</v>
      </c>
      <c r="S460" s="9">
        <f t="shared" si="29"/>
        <v>41378.408101851855</v>
      </c>
      <c r="T460" s="9">
        <f t="shared" si="30"/>
        <v>41408.408101851855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 t="b">
        <v>0</v>
      </c>
      <c r="J461">
        <v>1</v>
      </c>
      <c r="K461" t="b">
        <v>0</v>
      </c>
      <c r="L461" s="5">
        <f>(E461/D461)*100</f>
        <v>6.4102564102564097E-2</v>
      </c>
      <c r="M461" s="6">
        <f>E461/J461</f>
        <v>25</v>
      </c>
      <c r="N461" t="s">
        <v>8270</v>
      </c>
      <c r="O461" t="str">
        <f t="shared" si="31"/>
        <v>film &amp; video</v>
      </c>
      <c r="P461" t="str">
        <f t="shared" si="28"/>
        <v>animation</v>
      </c>
      <c r="Q461">
        <v>1321201327</v>
      </c>
      <c r="R461">
        <v>1316013727</v>
      </c>
      <c r="S461" s="9">
        <f t="shared" si="29"/>
        <v>40800.348692129635</v>
      </c>
      <c r="T461" s="9">
        <f t="shared" si="30"/>
        <v>40860.3903587963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 t="b">
        <v>0</v>
      </c>
      <c r="J462">
        <v>2</v>
      </c>
      <c r="K462" t="b">
        <v>0</v>
      </c>
      <c r="L462" s="5">
        <f>(E462/D462)*100</f>
        <v>0.29411764705882354</v>
      </c>
      <c r="M462" s="6">
        <f>E462/J462</f>
        <v>12.5</v>
      </c>
      <c r="N462" t="s">
        <v>8270</v>
      </c>
      <c r="O462" t="str">
        <f t="shared" si="31"/>
        <v>film &amp; video</v>
      </c>
      <c r="P462" t="str">
        <f t="shared" si="28"/>
        <v>animation</v>
      </c>
      <c r="Q462">
        <v>1401595200</v>
      </c>
      <c r="R462">
        <v>1398862875</v>
      </c>
      <c r="S462" s="9">
        <f t="shared" si="29"/>
        <v>41759.250868055555</v>
      </c>
      <c r="T462" s="9">
        <f t="shared" si="30"/>
        <v>41790.875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 t="b">
        <v>0</v>
      </c>
      <c r="J463">
        <v>0</v>
      </c>
      <c r="K463" t="b">
        <v>0</v>
      </c>
      <c r="L463" s="5">
        <f>(E463/D463)*100</f>
        <v>0</v>
      </c>
      <c r="M463" s="6" t="e">
        <f>E463/J463</f>
        <v>#DIV/0!</v>
      </c>
      <c r="N463" t="s">
        <v>8270</v>
      </c>
      <c r="O463" t="str">
        <f t="shared" si="31"/>
        <v>film &amp; video</v>
      </c>
      <c r="P463" t="str">
        <f t="shared" si="28"/>
        <v>animation</v>
      </c>
      <c r="Q463">
        <v>1370204367</v>
      </c>
      <c r="R463">
        <v>1368476367</v>
      </c>
      <c r="S463" s="9">
        <f t="shared" si="29"/>
        <v>41407.555173611116</v>
      </c>
      <c r="T463" s="9">
        <f t="shared" si="30"/>
        <v>41427.555173611116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 t="b">
        <v>0</v>
      </c>
      <c r="J464">
        <v>0</v>
      </c>
      <c r="K464" t="b">
        <v>0</v>
      </c>
      <c r="L464" s="5">
        <f>(E464/D464)*100</f>
        <v>0</v>
      </c>
      <c r="M464" s="6" t="e">
        <f>E464/J464</f>
        <v>#DIV/0!</v>
      </c>
      <c r="N464" t="s">
        <v>8270</v>
      </c>
      <c r="O464" t="str">
        <f t="shared" si="31"/>
        <v>film &amp; video</v>
      </c>
      <c r="P464" t="str">
        <f t="shared" si="28"/>
        <v>animation</v>
      </c>
      <c r="Q464">
        <v>1312945341</v>
      </c>
      <c r="R464">
        <v>1307761341</v>
      </c>
      <c r="S464" s="9">
        <f t="shared" si="29"/>
        <v>40704.834965277783</v>
      </c>
      <c r="T464" s="9">
        <f t="shared" si="30"/>
        <v>40764.834965277783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 t="b">
        <v>0</v>
      </c>
      <c r="J465">
        <v>11</v>
      </c>
      <c r="K465" t="b">
        <v>0</v>
      </c>
      <c r="L465" s="5">
        <f>(E465/D465)*100</f>
        <v>2.2727272727272729</v>
      </c>
      <c r="M465" s="6">
        <f>E465/J465</f>
        <v>113.63636363636364</v>
      </c>
      <c r="N465" t="s">
        <v>8270</v>
      </c>
      <c r="O465" t="str">
        <f t="shared" si="31"/>
        <v>film &amp; video</v>
      </c>
      <c r="P465" t="str">
        <f t="shared" si="28"/>
        <v>animation</v>
      </c>
      <c r="Q465">
        <v>1316883753</v>
      </c>
      <c r="R465">
        <v>1311699753</v>
      </c>
      <c r="S465" s="9">
        <f t="shared" si="29"/>
        <v>40750.418437500004</v>
      </c>
      <c r="T465" s="9">
        <f t="shared" si="30"/>
        <v>40810.418437500004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 t="b">
        <v>0</v>
      </c>
      <c r="J466">
        <v>1</v>
      </c>
      <c r="K466" t="b">
        <v>0</v>
      </c>
      <c r="L466" s="5">
        <f>(E466/D466)*100</f>
        <v>9.9009900990099015E-2</v>
      </c>
      <c r="M466" s="6">
        <f>E466/J466</f>
        <v>1</v>
      </c>
      <c r="N466" t="s">
        <v>8270</v>
      </c>
      <c r="O466" t="str">
        <f t="shared" si="31"/>
        <v>film &amp; video</v>
      </c>
      <c r="P466" t="str">
        <f t="shared" si="28"/>
        <v>animation</v>
      </c>
      <c r="Q466">
        <v>1463602935</v>
      </c>
      <c r="R466">
        <v>1461874935</v>
      </c>
      <c r="S466" s="9">
        <f t="shared" si="29"/>
        <v>42488.557118055563</v>
      </c>
      <c r="T466" s="9">
        <f t="shared" si="30"/>
        <v>42508.557118055563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 t="b">
        <v>0</v>
      </c>
      <c r="J467">
        <v>8</v>
      </c>
      <c r="K467" t="b">
        <v>0</v>
      </c>
      <c r="L467" s="5">
        <f>(E467/D467)*100</f>
        <v>26.953125</v>
      </c>
      <c r="M467" s="6">
        <f>E467/J467</f>
        <v>17.25</v>
      </c>
      <c r="N467" t="s">
        <v>8270</v>
      </c>
      <c r="O467" t="str">
        <f t="shared" si="31"/>
        <v>film &amp; video</v>
      </c>
      <c r="P467" t="str">
        <f t="shared" si="28"/>
        <v>animation</v>
      </c>
      <c r="Q467">
        <v>1403837574</v>
      </c>
      <c r="R467">
        <v>1402455174</v>
      </c>
      <c r="S467" s="9">
        <f t="shared" si="29"/>
        <v>41800.828402777777</v>
      </c>
      <c r="T467" s="9">
        <f t="shared" si="30"/>
        <v>41816.828402777777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 t="b">
        <v>0</v>
      </c>
      <c r="J468">
        <v>5</v>
      </c>
      <c r="K468" t="b">
        <v>0</v>
      </c>
      <c r="L468" s="5">
        <f>(E468/D468)*100</f>
        <v>0.76</v>
      </c>
      <c r="M468" s="6">
        <f>E468/J468</f>
        <v>15.2</v>
      </c>
      <c r="N468" t="s">
        <v>8270</v>
      </c>
      <c r="O468" t="str">
        <f t="shared" si="31"/>
        <v>film &amp; video</v>
      </c>
      <c r="P468" t="str">
        <f t="shared" si="28"/>
        <v>animation</v>
      </c>
      <c r="Q468">
        <v>1347057464</v>
      </c>
      <c r="R468">
        <v>1344465464</v>
      </c>
      <c r="S468" s="9">
        <f t="shared" si="29"/>
        <v>41129.65120370371</v>
      </c>
      <c r="T468" s="9">
        <f t="shared" si="30"/>
        <v>41159.65120370371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 t="b">
        <v>0</v>
      </c>
      <c r="J469">
        <v>39</v>
      </c>
      <c r="K469" t="b">
        <v>0</v>
      </c>
      <c r="L469" s="5">
        <f>(E469/D469)*100</f>
        <v>21.574999999999999</v>
      </c>
      <c r="M469" s="6">
        <f>E469/J469</f>
        <v>110.64102564102564</v>
      </c>
      <c r="N469" t="s">
        <v>8270</v>
      </c>
      <c r="O469" t="str">
        <f t="shared" si="31"/>
        <v>film &amp; video</v>
      </c>
      <c r="P469" t="str">
        <f t="shared" si="28"/>
        <v>animation</v>
      </c>
      <c r="Q469">
        <v>1348849134</v>
      </c>
      <c r="R469">
        <v>1344961134</v>
      </c>
      <c r="S469" s="9">
        <f t="shared" si="29"/>
        <v>41135.388125000005</v>
      </c>
      <c r="T469" s="9">
        <f t="shared" si="30"/>
        <v>41180.388125000005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 t="b">
        <v>0</v>
      </c>
      <c r="J470">
        <v>0</v>
      </c>
      <c r="K470" t="b">
        <v>0</v>
      </c>
      <c r="L470" s="5">
        <f>(E470/D470)*100</f>
        <v>0</v>
      </c>
      <c r="M470" s="6" t="e">
        <f>E470/J470</f>
        <v>#DIV/0!</v>
      </c>
      <c r="N470" t="s">
        <v>8270</v>
      </c>
      <c r="O470" t="str">
        <f t="shared" si="31"/>
        <v>film &amp; video</v>
      </c>
      <c r="P470" t="str">
        <f t="shared" si="28"/>
        <v>animation</v>
      </c>
      <c r="Q470">
        <v>1341978665</v>
      </c>
      <c r="R470">
        <v>1336795283</v>
      </c>
      <c r="S470" s="9">
        <f t="shared" si="29"/>
        <v>41040.875960648147</v>
      </c>
      <c r="T470" s="9">
        <f t="shared" si="30"/>
        <v>41100.868807870371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 t="b">
        <v>0</v>
      </c>
      <c r="J471">
        <v>0</v>
      </c>
      <c r="K471" t="b">
        <v>0</v>
      </c>
      <c r="L471" s="5">
        <f>(E471/D471)*100</f>
        <v>0</v>
      </c>
      <c r="M471" s="6" t="e">
        <f>E471/J471</f>
        <v>#DIV/0!</v>
      </c>
      <c r="N471" t="s">
        <v>8270</v>
      </c>
      <c r="O471" t="str">
        <f t="shared" si="31"/>
        <v>film &amp; video</v>
      </c>
      <c r="P471" t="str">
        <f t="shared" si="28"/>
        <v>animation</v>
      </c>
      <c r="Q471">
        <v>1409960724</v>
      </c>
      <c r="R471">
        <v>1404776724</v>
      </c>
      <c r="S471" s="9">
        <f t="shared" si="29"/>
        <v>41827.698194444449</v>
      </c>
      <c r="T471" s="9">
        <f t="shared" si="30"/>
        <v>41887.698194444449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 t="b">
        <v>0</v>
      </c>
      <c r="J472">
        <v>2</v>
      </c>
      <c r="K472" t="b">
        <v>0</v>
      </c>
      <c r="L472" s="5">
        <f>(E472/D472)*100</f>
        <v>1.02</v>
      </c>
      <c r="M472" s="6">
        <f>E472/J472</f>
        <v>25.5</v>
      </c>
      <c r="N472" t="s">
        <v>8270</v>
      </c>
      <c r="O472" t="str">
        <f t="shared" si="31"/>
        <v>film &amp; video</v>
      </c>
      <c r="P472" t="str">
        <f t="shared" si="28"/>
        <v>animation</v>
      </c>
      <c r="Q472">
        <v>1389844800</v>
      </c>
      <c r="R472">
        <v>1385524889</v>
      </c>
      <c r="S472" s="9">
        <f t="shared" si="29"/>
        <v>41604.876030092593</v>
      </c>
      <c r="T472" s="9">
        <f t="shared" si="30"/>
        <v>41654.875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 t="b">
        <v>0</v>
      </c>
      <c r="J473">
        <v>170</v>
      </c>
      <c r="K473" t="b">
        <v>0</v>
      </c>
      <c r="L473" s="5">
        <f>(E473/D473)*100</f>
        <v>11.892727272727273</v>
      </c>
      <c r="M473" s="6">
        <f>E473/J473</f>
        <v>38.476470588235294</v>
      </c>
      <c r="N473" t="s">
        <v>8270</v>
      </c>
      <c r="O473" t="str">
        <f t="shared" si="31"/>
        <v>film &amp; video</v>
      </c>
      <c r="P473" t="str">
        <f t="shared" si="28"/>
        <v>animation</v>
      </c>
      <c r="Q473">
        <v>1397924379</v>
      </c>
      <c r="R473">
        <v>1394039979</v>
      </c>
      <c r="S473" s="9">
        <f t="shared" si="29"/>
        <v>41703.430312500001</v>
      </c>
      <c r="T473" s="9">
        <f t="shared" si="30"/>
        <v>41748.388645833336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 t="b">
        <v>0</v>
      </c>
      <c r="J474">
        <v>5</v>
      </c>
      <c r="K474" t="b">
        <v>0</v>
      </c>
      <c r="L474" s="5">
        <f>(E474/D474)*100</f>
        <v>17.625</v>
      </c>
      <c r="M474" s="6">
        <f>E474/J474</f>
        <v>28.2</v>
      </c>
      <c r="N474" t="s">
        <v>8270</v>
      </c>
      <c r="O474" t="str">
        <f t="shared" si="31"/>
        <v>film &amp; video</v>
      </c>
      <c r="P474" t="str">
        <f t="shared" si="28"/>
        <v>animation</v>
      </c>
      <c r="Q474">
        <v>1408831718</v>
      </c>
      <c r="R474">
        <v>1406239718</v>
      </c>
      <c r="S474" s="9">
        <f t="shared" si="29"/>
        <v>41844.630995370375</v>
      </c>
      <c r="T474" s="9">
        <f t="shared" si="30"/>
        <v>41874.630995370375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 t="b">
        <v>0</v>
      </c>
      <c r="J475">
        <v>14</v>
      </c>
      <c r="K475" t="b">
        <v>0</v>
      </c>
      <c r="L475" s="5">
        <f>(E475/D475)*100</f>
        <v>2.87</v>
      </c>
      <c r="M475" s="6">
        <f>E475/J475</f>
        <v>61.5</v>
      </c>
      <c r="N475" t="s">
        <v>8270</v>
      </c>
      <c r="O475" t="str">
        <f t="shared" si="31"/>
        <v>film &amp; video</v>
      </c>
      <c r="P475" t="str">
        <f t="shared" si="28"/>
        <v>animation</v>
      </c>
      <c r="Q475">
        <v>1410972319</v>
      </c>
      <c r="R475">
        <v>1408380319</v>
      </c>
      <c r="S475" s="9">
        <f t="shared" si="29"/>
        <v>41869.406469907408</v>
      </c>
      <c r="T475" s="9">
        <f t="shared" si="30"/>
        <v>41899.406469907408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 t="b">
        <v>0</v>
      </c>
      <c r="J476">
        <v>1</v>
      </c>
      <c r="K476" t="b">
        <v>0</v>
      </c>
      <c r="L476" s="5">
        <f>(E476/D476)*100</f>
        <v>3.0303030303030304E-2</v>
      </c>
      <c r="M476" s="6">
        <f>E476/J476</f>
        <v>1</v>
      </c>
      <c r="N476" t="s">
        <v>8270</v>
      </c>
      <c r="O476" t="str">
        <f t="shared" si="31"/>
        <v>film &amp; video</v>
      </c>
      <c r="P476" t="str">
        <f t="shared" si="28"/>
        <v>animation</v>
      </c>
      <c r="Q476">
        <v>1487318029</v>
      </c>
      <c r="R476">
        <v>1484726029</v>
      </c>
      <c r="S476" s="9">
        <f t="shared" si="29"/>
        <v>42753.03737268519</v>
      </c>
      <c r="T476" s="9">
        <f t="shared" si="30"/>
        <v>42783.03737268519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 t="b">
        <v>0</v>
      </c>
      <c r="J477">
        <v>0</v>
      </c>
      <c r="K477" t="b">
        <v>0</v>
      </c>
      <c r="L477" s="5">
        <f>(E477/D477)*100</f>
        <v>0</v>
      </c>
      <c r="M477" s="6" t="e">
        <f>E477/J477</f>
        <v>#DIV/0!</v>
      </c>
      <c r="N477" t="s">
        <v>8270</v>
      </c>
      <c r="O477" t="str">
        <f t="shared" si="31"/>
        <v>film &amp; video</v>
      </c>
      <c r="P477" t="str">
        <f t="shared" si="28"/>
        <v>animation</v>
      </c>
      <c r="Q477">
        <v>1430877843</v>
      </c>
      <c r="R477">
        <v>1428285843</v>
      </c>
      <c r="S477" s="9">
        <f t="shared" si="29"/>
        <v>42099.794479166674</v>
      </c>
      <c r="T477" s="9">
        <f t="shared" si="30"/>
        <v>42129.794479166674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 t="b">
        <v>0</v>
      </c>
      <c r="J478">
        <v>124</v>
      </c>
      <c r="K478" t="b">
        <v>0</v>
      </c>
      <c r="L478" s="5">
        <f>(E478/D478)*100</f>
        <v>2.230268181818182</v>
      </c>
      <c r="M478" s="6">
        <f>E478/J478</f>
        <v>39.569274193548388</v>
      </c>
      <c r="N478" t="s">
        <v>8270</v>
      </c>
      <c r="O478" t="str">
        <f t="shared" si="31"/>
        <v>film &amp; video</v>
      </c>
      <c r="P478" t="str">
        <f t="shared" si="28"/>
        <v>animation</v>
      </c>
      <c r="Q478">
        <v>1401767940</v>
      </c>
      <c r="R478">
        <v>1398727441</v>
      </c>
      <c r="S478" s="9">
        <f t="shared" si="29"/>
        <v>41757.683344907411</v>
      </c>
      <c r="T478" s="9">
        <f t="shared" si="30"/>
        <v>41792.874305555561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 t="b">
        <v>0</v>
      </c>
      <c r="J479">
        <v>0</v>
      </c>
      <c r="K479" t="b">
        <v>0</v>
      </c>
      <c r="L479" s="5">
        <f>(E479/D479)*100</f>
        <v>0</v>
      </c>
      <c r="M479" s="6" t="e">
        <f>E479/J479</f>
        <v>#DIV/0!</v>
      </c>
      <c r="N479" t="s">
        <v>8270</v>
      </c>
      <c r="O479" t="str">
        <f t="shared" si="31"/>
        <v>film &amp; video</v>
      </c>
      <c r="P479" t="str">
        <f t="shared" si="28"/>
        <v>animation</v>
      </c>
      <c r="Q479">
        <v>1337371334</v>
      </c>
      <c r="R479">
        <v>1332187334</v>
      </c>
      <c r="S479" s="9">
        <f t="shared" si="29"/>
        <v>40987.543217592596</v>
      </c>
      <c r="T479" s="9">
        <f t="shared" si="30"/>
        <v>41047.543217592596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 t="b">
        <v>0</v>
      </c>
      <c r="J480">
        <v>0</v>
      </c>
      <c r="K480" t="b">
        <v>0</v>
      </c>
      <c r="L480" s="5">
        <f>(E480/D480)*100</f>
        <v>0</v>
      </c>
      <c r="M480" s="6" t="e">
        <f>E480/J480</f>
        <v>#DIV/0!</v>
      </c>
      <c r="N480" t="s">
        <v>8270</v>
      </c>
      <c r="O480" t="str">
        <f t="shared" si="31"/>
        <v>film &amp; video</v>
      </c>
      <c r="P480" t="str">
        <f t="shared" si="28"/>
        <v>animation</v>
      </c>
      <c r="Q480">
        <v>1427921509</v>
      </c>
      <c r="R480">
        <v>1425333109</v>
      </c>
      <c r="S480" s="9">
        <f t="shared" si="29"/>
        <v>42065.619317129633</v>
      </c>
      <c r="T480" s="9">
        <f t="shared" si="30"/>
        <v>42095.577650462968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 t="b">
        <v>0</v>
      </c>
      <c r="J481">
        <v>55</v>
      </c>
      <c r="K481" t="b">
        <v>0</v>
      </c>
      <c r="L481" s="5">
        <f>(E481/D481)*100</f>
        <v>32.56</v>
      </c>
      <c r="M481" s="6">
        <f>E481/J481</f>
        <v>88.8</v>
      </c>
      <c r="N481" t="s">
        <v>8270</v>
      </c>
      <c r="O481" t="str">
        <f t="shared" si="31"/>
        <v>film &amp; video</v>
      </c>
      <c r="P481" t="str">
        <f t="shared" si="28"/>
        <v>animation</v>
      </c>
      <c r="Q481">
        <v>1416566835</v>
      </c>
      <c r="R481">
        <v>1411379235</v>
      </c>
      <c r="S481" s="9">
        <f t="shared" si="29"/>
        <v>41904.116145833337</v>
      </c>
      <c r="T481" s="9">
        <f t="shared" si="30"/>
        <v>41964.157812500001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 t="b">
        <v>0</v>
      </c>
      <c r="J482">
        <v>140</v>
      </c>
      <c r="K482" t="b">
        <v>0</v>
      </c>
      <c r="L482" s="5">
        <f>(E482/D482)*100</f>
        <v>19.41</v>
      </c>
      <c r="M482" s="6">
        <f>E482/J482</f>
        <v>55.457142857142856</v>
      </c>
      <c r="N482" t="s">
        <v>8270</v>
      </c>
      <c r="O482" t="str">
        <f t="shared" si="31"/>
        <v>film &amp; video</v>
      </c>
      <c r="P482" t="str">
        <f t="shared" si="28"/>
        <v>animation</v>
      </c>
      <c r="Q482">
        <v>1376049615</v>
      </c>
      <c r="R482">
        <v>1373457615</v>
      </c>
      <c r="S482" s="9">
        <f t="shared" si="29"/>
        <v>41465.208506944444</v>
      </c>
      <c r="T482" s="9">
        <f t="shared" si="30"/>
        <v>41495.208506944444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 t="b">
        <v>0</v>
      </c>
      <c r="J483">
        <v>21</v>
      </c>
      <c r="K483" t="b">
        <v>0</v>
      </c>
      <c r="L483" s="5">
        <f>(E483/D483)*100</f>
        <v>6.1</v>
      </c>
      <c r="M483" s="6">
        <f>E483/J483</f>
        <v>87.142857142857139</v>
      </c>
      <c r="N483" t="s">
        <v>8270</v>
      </c>
      <c r="O483" t="str">
        <f t="shared" si="31"/>
        <v>film &amp; video</v>
      </c>
      <c r="P483" t="str">
        <f t="shared" si="28"/>
        <v>animation</v>
      </c>
      <c r="Q483">
        <v>1349885289</v>
      </c>
      <c r="R483">
        <v>1347293289</v>
      </c>
      <c r="S483" s="9">
        <f t="shared" si="29"/>
        <v>41162.380659722221</v>
      </c>
      <c r="T483" s="9">
        <f t="shared" si="30"/>
        <v>41192.380659722221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 t="b">
        <v>0</v>
      </c>
      <c r="J484">
        <v>1</v>
      </c>
      <c r="K484" t="b">
        <v>0</v>
      </c>
      <c r="L484" s="5">
        <f>(E484/D484)*100</f>
        <v>0.1</v>
      </c>
      <c r="M484" s="6">
        <f>E484/J484</f>
        <v>10</v>
      </c>
      <c r="N484" t="s">
        <v>8270</v>
      </c>
      <c r="O484" t="str">
        <f t="shared" si="31"/>
        <v>film &amp; video</v>
      </c>
      <c r="P484" t="str">
        <f t="shared" si="28"/>
        <v>animation</v>
      </c>
      <c r="Q484">
        <v>1460644440</v>
      </c>
      <c r="R484">
        <v>1458336690</v>
      </c>
      <c r="S484" s="9">
        <f t="shared" si="29"/>
        <v>42447.605208333342</v>
      </c>
      <c r="T484" s="9">
        <f t="shared" si="30"/>
        <v>42474.31527777778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 t="b">
        <v>0</v>
      </c>
      <c r="J485">
        <v>147</v>
      </c>
      <c r="K485" t="b">
        <v>0</v>
      </c>
      <c r="L485" s="5">
        <f>(E485/D485)*100</f>
        <v>50.2</v>
      </c>
      <c r="M485" s="6">
        <f>E485/J485</f>
        <v>51.224489795918366</v>
      </c>
      <c r="N485" t="s">
        <v>8270</v>
      </c>
      <c r="O485" t="str">
        <f t="shared" si="31"/>
        <v>film &amp; video</v>
      </c>
      <c r="P485" t="str">
        <f t="shared" si="28"/>
        <v>animation</v>
      </c>
      <c r="Q485">
        <v>1359434672</v>
      </c>
      <c r="R485">
        <v>1354250672</v>
      </c>
      <c r="S485" s="9">
        <f t="shared" si="29"/>
        <v>41242.90592592593</v>
      </c>
      <c r="T485" s="9">
        <f t="shared" si="30"/>
        <v>41302.90592592593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 t="b">
        <v>0</v>
      </c>
      <c r="J486">
        <v>11</v>
      </c>
      <c r="K486" t="b">
        <v>0</v>
      </c>
      <c r="L486" s="5">
        <f>(E486/D486)*100</f>
        <v>0.18625</v>
      </c>
      <c r="M486" s="6">
        <f>E486/J486</f>
        <v>13.545454545454545</v>
      </c>
      <c r="N486" t="s">
        <v>8270</v>
      </c>
      <c r="O486" t="str">
        <f t="shared" si="31"/>
        <v>film &amp; video</v>
      </c>
      <c r="P486" t="str">
        <f t="shared" si="28"/>
        <v>animation</v>
      </c>
      <c r="Q486">
        <v>1446766372</v>
      </c>
      <c r="R486">
        <v>1443220372</v>
      </c>
      <c r="S486" s="9">
        <f t="shared" si="29"/>
        <v>42272.647824074076</v>
      </c>
      <c r="T486" s="9">
        <f t="shared" si="30"/>
        <v>42313.689490740748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 t="b">
        <v>0</v>
      </c>
      <c r="J487">
        <v>125</v>
      </c>
      <c r="K487" t="b">
        <v>0</v>
      </c>
      <c r="L487" s="5">
        <f>(E487/D487)*100</f>
        <v>21.906971229845084</v>
      </c>
      <c r="M487" s="6">
        <f>E487/J487</f>
        <v>66.520080000000007</v>
      </c>
      <c r="N487" t="s">
        <v>8270</v>
      </c>
      <c r="O487" t="str">
        <f t="shared" si="31"/>
        <v>film &amp; video</v>
      </c>
      <c r="P487" t="str">
        <f t="shared" si="28"/>
        <v>animation</v>
      </c>
      <c r="Q487">
        <v>1368792499</v>
      </c>
      <c r="R487">
        <v>1366200499</v>
      </c>
      <c r="S487" s="9">
        <f t="shared" si="29"/>
        <v>41381.214108796295</v>
      </c>
      <c r="T487" s="9">
        <f t="shared" si="30"/>
        <v>41411.214108796295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 t="b">
        <v>0</v>
      </c>
      <c r="J488">
        <v>1</v>
      </c>
      <c r="K488" t="b">
        <v>0</v>
      </c>
      <c r="L488" s="5">
        <f>(E488/D488)*100</f>
        <v>9.0909090909090905E-3</v>
      </c>
      <c r="M488" s="6">
        <f>E488/J488</f>
        <v>50</v>
      </c>
      <c r="N488" t="s">
        <v>8270</v>
      </c>
      <c r="O488" t="str">
        <f t="shared" si="31"/>
        <v>film &amp; video</v>
      </c>
      <c r="P488" t="str">
        <f t="shared" si="28"/>
        <v>animation</v>
      </c>
      <c r="Q488">
        <v>1401662239</v>
      </c>
      <c r="R488">
        <v>1399070239</v>
      </c>
      <c r="S488" s="9">
        <f t="shared" si="29"/>
        <v>41761.650914351856</v>
      </c>
      <c r="T488" s="9">
        <f t="shared" si="30"/>
        <v>41791.650914351856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 t="b">
        <v>0</v>
      </c>
      <c r="J489">
        <v>0</v>
      </c>
      <c r="K489" t="b">
        <v>0</v>
      </c>
      <c r="L489" s="5">
        <f>(E489/D489)*100</f>
        <v>0</v>
      </c>
      <c r="M489" s="6" t="e">
        <f>E489/J489</f>
        <v>#DIV/0!</v>
      </c>
      <c r="N489" t="s">
        <v>8270</v>
      </c>
      <c r="O489" t="str">
        <f t="shared" si="31"/>
        <v>film &amp; video</v>
      </c>
      <c r="P489" t="str">
        <f t="shared" si="28"/>
        <v>animation</v>
      </c>
      <c r="Q489">
        <v>1482678994</v>
      </c>
      <c r="R489">
        <v>1477491394</v>
      </c>
      <c r="S489" s="9">
        <f t="shared" si="29"/>
        <v>42669.303171296298</v>
      </c>
      <c r="T489" s="9">
        <f t="shared" si="30"/>
        <v>42729.344837962963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 t="b">
        <v>0</v>
      </c>
      <c r="J490">
        <v>0</v>
      </c>
      <c r="K490" t="b">
        <v>0</v>
      </c>
      <c r="L490" s="5">
        <f>(E490/D490)*100</f>
        <v>0</v>
      </c>
      <c r="M490" s="6" t="e">
        <f>E490/J490</f>
        <v>#DIV/0!</v>
      </c>
      <c r="N490" t="s">
        <v>8270</v>
      </c>
      <c r="O490" t="str">
        <f t="shared" si="31"/>
        <v>film &amp; video</v>
      </c>
      <c r="P490" t="str">
        <f t="shared" si="28"/>
        <v>animation</v>
      </c>
      <c r="Q490">
        <v>1483924700</v>
      </c>
      <c r="R490">
        <v>1481332700</v>
      </c>
      <c r="S490" s="9">
        <f t="shared" si="29"/>
        <v>42713.762731481482</v>
      </c>
      <c r="T490" s="9">
        <f t="shared" si="30"/>
        <v>42743.762731481482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 t="b">
        <v>0</v>
      </c>
      <c r="J491">
        <v>3</v>
      </c>
      <c r="K491" t="b">
        <v>0</v>
      </c>
      <c r="L491" s="5">
        <f>(E491/D491)*100</f>
        <v>0.28667813379201834</v>
      </c>
      <c r="M491" s="6">
        <f>E491/J491</f>
        <v>71.666666666666671</v>
      </c>
      <c r="N491" t="s">
        <v>8270</v>
      </c>
      <c r="O491" t="str">
        <f t="shared" si="31"/>
        <v>film &amp; video</v>
      </c>
      <c r="P491" t="str">
        <f t="shared" si="28"/>
        <v>animation</v>
      </c>
      <c r="Q491">
        <v>1325763180</v>
      </c>
      <c r="R491">
        <v>1323084816</v>
      </c>
      <c r="S491" s="9">
        <f t="shared" si="29"/>
        <v>40882.19</v>
      </c>
      <c r="T491" s="9">
        <f t="shared" si="30"/>
        <v>40913.189583333333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 t="b">
        <v>0</v>
      </c>
      <c r="J492">
        <v>0</v>
      </c>
      <c r="K492" t="b">
        <v>0</v>
      </c>
      <c r="L492" s="5">
        <f>(E492/D492)*100</f>
        <v>0</v>
      </c>
      <c r="M492" s="6" t="e">
        <f>E492/J492</f>
        <v>#DIV/0!</v>
      </c>
      <c r="N492" t="s">
        <v>8270</v>
      </c>
      <c r="O492" t="str">
        <f t="shared" si="31"/>
        <v>film &amp; video</v>
      </c>
      <c r="P492" t="str">
        <f t="shared" si="28"/>
        <v>animation</v>
      </c>
      <c r="Q492">
        <v>1345677285</v>
      </c>
      <c r="R492">
        <v>1343085285</v>
      </c>
      <c r="S492" s="9">
        <f t="shared" si="29"/>
        <v>41113.676909722228</v>
      </c>
      <c r="T492" s="9">
        <f t="shared" si="30"/>
        <v>41143.676909722228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 t="b">
        <v>0</v>
      </c>
      <c r="J493">
        <v>0</v>
      </c>
      <c r="K493" t="b">
        <v>0</v>
      </c>
      <c r="L493" s="5">
        <f>(E493/D493)*100</f>
        <v>0</v>
      </c>
      <c r="M493" s="6" t="e">
        <f>E493/J493</f>
        <v>#DIV/0!</v>
      </c>
      <c r="N493" t="s">
        <v>8270</v>
      </c>
      <c r="O493" t="str">
        <f t="shared" si="31"/>
        <v>film &amp; video</v>
      </c>
      <c r="P493" t="str">
        <f t="shared" si="28"/>
        <v>animation</v>
      </c>
      <c r="Q493">
        <v>1453937699</v>
      </c>
      <c r="R493">
        <v>1451345699</v>
      </c>
      <c r="S493" s="9">
        <f t="shared" si="29"/>
        <v>42366.690960648157</v>
      </c>
      <c r="T493" s="9">
        <f t="shared" si="30"/>
        <v>42396.690960648157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 t="b">
        <v>0</v>
      </c>
      <c r="J494">
        <v>0</v>
      </c>
      <c r="K494" t="b">
        <v>0</v>
      </c>
      <c r="L494" s="5">
        <f>(E494/D494)*100</f>
        <v>0</v>
      </c>
      <c r="M494" s="6" t="e">
        <f>E494/J494</f>
        <v>#DIV/0!</v>
      </c>
      <c r="N494" t="s">
        <v>8270</v>
      </c>
      <c r="O494" t="str">
        <f t="shared" si="31"/>
        <v>film &amp; video</v>
      </c>
      <c r="P494" t="str">
        <f t="shared" si="28"/>
        <v>animation</v>
      </c>
      <c r="Q494">
        <v>1476319830</v>
      </c>
      <c r="R494">
        <v>1471135830</v>
      </c>
      <c r="S494" s="9">
        <f t="shared" si="29"/>
        <v>42595.743402777785</v>
      </c>
      <c r="T494" s="9">
        <f t="shared" si="30"/>
        <v>42655.743402777785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 t="b">
        <v>0</v>
      </c>
      <c r="J495">
        <v>0</v>
      </c>
      <c r="K495" t="b">
        <v>0</v>
      </c>
      <c r="L495" s="5">
        <f>(E495/D495)*100</f>
        <v>0</v>
      </c>
      <c r="M495" s="6" t="e">
        <f>E495/J495</f>
        <v>#DIV/0!</v>
      </c>
      <c r="N495" t="s">
        <v>8270</v>
      </c>
      <c r="O495" t="str">
        <f t="shared" si="31"/>
        <v>film &amp; video</v>
      </c>
      <c r="P495" t="str">
        <f t="shared" si="28"/>
        <v>animation</v>
      </c>
      <c r="Q495">
        <v>1432142738</v>
      </c>
      <c r="R495">
        <v>1429550738</v>
      </c>
      <c r="S495" s="9">
        <f t="shared" si="29"/>
        <v>42114.434467592589</v>
      </c>
      <c r="T495" s="9">
        <f t="shared" si="30"/>
        <v>42144.434467592589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 t="b">
        <v>0</v>
      </c>
      <c r="J496">
        <v>3</v>
      </c>
      <c r="K496" t="b">
        <v>0</v>
      </c>
      <c r="L496" s="5">
        <f>(E496/D496)*100</f>
        <v>0.155</v>
      </c>
      <c r="M496" s="6">
        <f>E496/J496</f>
        <v>10.333333333333334</v>
      </c>
      <c r="N496" t="s">
        <v>8270</v>
      </c>
      <c r="O496" t="str">
        <f t="shared" si="31"/>
        <v>film &amp; video</v>
      </c>
      <c r="P496" t="str">
        <f t="shared" si="28"/>
        <v>animation</v>
      </c>
      <c r="Q496">
        <v>1404356400</v>
      </c>
      <c r="R496">
        <v>1402343765</v>
      </c>
      <c r="S496" s="9">
        <f t="shared" si="29"/>
        <v>41799.538946759261</v>
      </c>
      <c r="T496" s="9">
        <f t="shared" si="30"/>
        <v>41822.833333333336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 t="b">
        <v>0</v>
      </c>
      <c r="J497">
        <v>0</v>
      </c>
      <c r="K497" t="b">
        <v>0</v>
      </c>
      <c r="L497" s="5">
        <f>(E497/D497)*100</f>
        <v>0</v>
      </c>
      <c r="M497" s="6" t="e">
        <f>E497/J497</f>
        <v>#DIV/0!</v>
      </c>
      <c r="N497" t="s">
        <v>8270</v>
      </c>
      <c r="O497" t="str">
        <f t="shared" si="31"/>
        <v>film &amp; video</v>
      </c>
      <c r="P497" t="str">
        <f t="shared" si="28"/>
        <v>animation</v>
      </c>
      <c r="Q497">
        <v>1437076305</v>
      </c>
      <c r="R497">
        <v>1434484305</v>
      </c>
      <c r="S497" s="9">
        <f t="shared" si="29"/>
        <v>42171.535937500004</v>
      </c>
      <c r="T497" s="9">
        <f t="shared" si="30"/>
        <v>42201.535937500004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 t="b">
        <v>0</v>
      </c>
      <c r="J498">
        <v>1</v>
      </c>
      <c r="K498" t="b">
        <v>0</v>
      </c>
      <c r="L498" s="5">
        <f>(E498/D498)*100</f>
        <v>1.6666666666666668E-3</v>
      </c>
      <c r="M498" s="6">
        <f>E498/J498</f>
        <v>1</v>
      </c>
      <c r="N498" t="s">
        <v>8270</v>
      </c>
      <c r="O498" t="str">
        <f t="shared" si="31"/>
        <v>film &amp; video</v>
      </c>
      <c r="P498" t="str">
        <f t="shared" si="28"/>
        <v>animation</v>
      </c>
      <c r="Q498">
        <v>1392070874</v>
      </c>
      <c r="R498">
        <v>1386886874</v>
      </c>
      <c r="S498" s="9">
        <f t="shared" si="29"/>
        <v>41620.639745370376</v>
      </c>
      <c r="T498" s="9">
        <f t="shared" si="30"/>
        <v>41680.639745370376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 t="b">
        <v>0</v>
      </c>
      <c r="J499">
        <v>3</v>
      </c>
      <c r="K499" t="b">
        <v>0</v>
      </c>
      <c r="L499" s="5">
        <f>(E499/D499)*100</f>
        <v>0.6696428571428571</v>
      </c>
      <c r="M499" s="6">
        <f>E499/J499</f>
        <v>10</v>
      </c>
      <c r="N499" t="s">
        <v>8270</v>
      </c>
      <c r="O499" t="str">
        <f t="shared" si="31"/>
        <v>film &amp; video</v>
      </c>
      <c r="P499" t="str">
        <f t="shared" si="28"/>
        <v>animation</v>
      </c>
      <c r="Q499">
        <v>1419483600</v>
      </c>
      <c r="R499">
        <v>1414889665</v>
      </c>
      <c r="S499" s="9">
        <f t="shared" si="29"/>
        <v>41944.746122685188</v>
      </c>
      <c r="T499" s="9">
        <f t="shared" si="30"/>
        <v>41997.916666666664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 t="b">
        <v>0</v>
      </c>
      <c r="J500">
        <v>22</v>
      </c>
      <c r="K500" t="b">
        <v>0</v>
      </c>
      <c r="L500" s="5">
        <f>(E500/D500)*100</f>
        <v>4.5985132395404564</v>
      </c>
      <c r="M500" s="6">
        <f>E500/J500</f>
        <v>136.09090909090909</v>
      </c>
      <c r="N500" t="s">
        <v>8270</v>
      </c>
      <c r="O500" t="str">
        <f t="shared" si="31"/>
        <v>film &amp; video</v>
      </c>
      <c r="P500" t="str">
        <f t="shared" si="28"/>
        <v>animation</v>
      </c>
      <c r="Q500">
        <v>1324664249</v>
      </c>
      <c r="R500">
        <v>1321035449</v>
      </c>
      <c r="S500" s="9">
        <f t="shared" si="29"/>
        <v>40858.47047453704</v>
      </c>
      <c r="T500" s="9">
        <f t="shared" si="30"/>
        <v>40900.47047453704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 t="b">
        <v>0</v>
      </c>
      <c r="J501">
        <v>26</v>
      </c>
      <c r="K501" t="b">
        <v>0</v>
      </c>
      <c r="L501" s="5">
        <f>(E501/D501)*100</f>
        <v>9.5500000000000007</v>
      </c>
      <c r="M501" s="6">
        <f>E501/J501</f>
        <v>73.461538461538467</v>
      </c>
      <c r="N501" t="s">
        <v>8270</v>
      </c>
      <c r="O501" t="str">
        <f t="shared" si="31"/>
        <v>film &amp; video</v>
      </c>
      <c r="P501" t="str">
        <f t="shared" si="28"/>
        <v>animation</v>
      </c>
      <c r="Q501">
        <v>1255381140</v>
      </c>
      <c r="R501">
        <v>1250630968</v>
      </c>
      <c r="S501" s="9">
        <f t="shared" si="29"/>
        <v>40043.603796296295</v>
      </c>
      <c r="T501" s="9">
        <f t="shared" si="30"/>
        <v>40098.582638888889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 t="b">
        <v>0</v>
      </c>
      <c r="J502">
        <v>4</v>
      </c>
      <c r="K502" t="b">
        <v>0</v>
      </c>
      <c r="L502" s="5">
        <f>(E502/D502)*100</f>
        <v>3.3076923076923079</v>
      </c>
      <c r="M502" s="6">
        <f>E502/J502</f>
        <v>53.75</v>
      </c>
      <c r="N502" t="s">
        <v>8270</v>
      </c>
      <c r="O502" t="str">
        <f t="shared" si="31"/>
        <v>film &amp; video</v>
      </c>
      <c r="P502" t="str">
        <f t="shared" si="28"/>
        <v>animation</v>
      </c>
      <c r="Q502">
        <v>1273356960</v>
      </c>
      <c r="R502">
        <v>1268255751</v>
      </c>
      <c r="S502" s="9">
        <f t="shared" si="29"/>
        <v>40247.594340277785</v>
      </c>
      <c r="T502" s="9">
        <f t="shared" si="30"/>
        <v>40306.636111111111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 t="b">
        <v>0</v>
      </c>
      <c r="J503">
        <v>0</v>
      </c>
      <c r="K503" t="b">
        <v>0</v>
      </c>
      <c r="L503" s="5">
        <f>(E503/D503)*100</f>
        <v>0</v>
      </c>
      <c r="M503" s="6" t="e">
        <f>E503/J503</f>
        <v>#DIV/0!</v>
      </c>
      <c r="N503" t="s">
        <v>8270</v>
      </c>
      <c r="O503" t="str">
        <f t="shared" si="31"/>
        <v>film &amp; video</v>
      </c>
      <c r="P503" t="str">
        <f t="shared" si="28"/>
        <v>animation</v>
      </c>
      <c r="Q503">
        <v>1310189851</v>
      </c>
      <c r="R503">
        <v>1307597851</v>
      </c>
      <c r="S503" s="9">
        <f t="shared" si="29"/>
        <v>40702.942719907413</v>
      </c>
      <c r="T503" s="9">
        <f t="shared" si="30"/>
        <v>40732.942719907413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 t="b">
        <v>0</v>
      </c>
      <c r="J504">
        <v>4</v>
      </c>
      <c r="K504" t="b">
        <v>0</v>
      </c>
      <c r="L504" s="5">
        <f>(E504/D504)*100</f>
        <v>1.1499999999999999</v>
      </c>
      <c r="M504" s="6">
        <f>E504/J504</f>
        <v>57.5</v>
      </c>
      <c r="N504" t="s">
        <v>8270</v>
      </c>
      <c r="O504" t="str">
        <f t="shared" si="31"/>
        <v>film &amp; video</v>
      </c>
      <c r="P504" t="str">
        <f t="shared" si="28"/>
        <v>animation</v>
      </c>
      <c r="Q504">
        <v>1332073025</v>
      </c>
      <c r="R504">
        <v>1329484625</v>
      </c>
      <c r="S504" s="9">
        <f t="shared" si="29"/>
        <v>40956.261863425927</v>
      </c>
      <c r="T504" s="9">
        <f t="shared" si="30"/>
        <v>40986.220196759263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 t="b">
        <v>0</v>
      </c>
      <c r="J505">
        <v>9</v>
      </c>
      <c r="K505" t="b">
        <v>0</v>
      </c>
      <c r="L505" s="5">
        <f>(E505/D505)*100</f>
        <v>1.7538461538461538</v>
      </c>
      <c r="M505" s="6">
        <f>E505/J505</f>
        <v>12.666666666666666</v>
      </c>
      <c r="N505" t="s">
        <v>8270</v>
      </c>
      <c r="O505" t="str">
        <f t="shared" si="31"/>
        <v>film &amp; video</v>
      </c>
      <c r="P505" t="str">
        <f t="shared" si="28"/>
        <v>animation</v>
      </c>
      <c r="Q505">
        <v>1421498303</v>
      </c>
      <c r="R505">
        <v>1418906303</v>
      </c>
      <c r="S505" s="9">
        <f t="shared" si="29"/>
        <v>41991.234988425924</v>
      </c>
      <c r="T505" s="9">
        <f t="shared" si="30"/>
        <v>42021.234988425924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 t="b">
        <v>0</v>
      </c>
      <c r="J506">
        <v>5</v>
      </c>
      <c r="K506" t="b">
        <v>0</v>
      </c>
      <c r="L506" s="5">
        <f>(E506/D506)*100</f>
        <v>1.3673469387755102</v>
      </c>
      <c r="M506" s="6">
        <f>E506/J506</f>
        <v>67</v>
      </c>
      <c r="N506" t="s">
        <v>8270</v>
      </c>
      <c r="O506" t="str">
        <f t="shared" si="31"/>
        <v>film &amp; video</v>
      </c>
      <c r="P506" t="str">
        <f t="shared" si="28"/>
        <v>animation</v>
      </c>
      <c r="Q506">
        <v>1334097387</v>
      </c>
      <c r="R506">
        <v>1328916987</v>
      </c>
      <c r="S506" s="9">
        <f t="shared" si="29"/>
        <v>40949.691979166666</v>
      </c>
      <c r="T506" s="9">
        <f t="shared" si="30"/>
        <v>41009.650312500002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 t="b">
        <v>0</v>
      </c>
      <c r="J507">
        <v>14</v>
      </c>
      <c r="K507" t="b">
        <v>0</v>
      </c>
      <c r="L507" s="5">
        <f>(E507/D507)*100</f>
        <v>0.43333333333333329</v>
      </c>
      <c r="M507" s="6">
        <f>E507/J507</f>
        <v>3.7142857142857144</v>
      </c>
      <c r="N507" t="s">
        <v>8270</v>
      </c>
      <c r="O507" t="str">
        <f t="shared" si="31"/>
        <v>film &amp; video</v>
      </c>
      <c r="P507" t="str">
        <f t="shared" si="28"/>
        <v>animation</v>
      </c>
      <c r="Q507">
        <v>1451010086</v>
      </c>
      <c r="R507">
        <v>1447122086</v>
      </c>
      <c r="S507" s="9">
        <f t="shared" si="29"/>
        <v>42317.806550925925</v>
      </c>
      <c r="T507" s="9">
        <f t="shared" si="30"/>
        <v>42362.806550925925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 t="b">
        <v>0</v>
      </c>
      <c r="J508">
        <v>1</v>
      </c>
      <c r="K508" t="b">
        <v>0</v>
      </c>
      <c r="L508" s="5">
        <f>(E508/D508)*100</f>
        <v>0.125</v>
      </c>
      <c r="M508" s="6">
        <f>E508/J508</f>
        <v>250</v>
      </c>
      <c r="N508" t="s">
        <v>8270</v>
      </c>
      <c r="O508" t="str">
        <f t="shared" si="31"/>
        <v>film &amp; video</v>
      </c>
      <c r="P508" t="str">
        <f t="shared" si="28"/>
        <v>animation</v>
      </c>
      <c r="Q508">
        <v>1376140520</v>
      </c>
      <c r="R508">
        <v>1373548520</v>
      </c>
      <c r="S508" s="9">
        <f t="shared" si="29"/>
        <v>41466.260648148149</v>
      </c>
      <c r="T508" s="9">
        <f t="shared" si="30"/>
        <v>41496.260648148149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 t="b">
        <v>0</v>
      </c>
      <c r="J509">
        <v>10</v>
      </c>
      <c r="K509" t="b">
        <v>0</v>
      </c>
      <c r="L509" s="5">
        <f>(E509/D509)*100</f>
        <v>3.2</v>
      </c>
      <c r="M509" s="6">
        <f>E509/J509</f>
        <v>64</v>
      </c>
      <c r="N509" t="s">
        <v>8270</v>
      </c>
      <c r="O509" t="str">
        <f t="shared" si="31"/>
        <v>film &amp; video</v>
      </c>
      <c r="P509" t="str">
        <f t="shared" si="28"/>
        <v>animation</v>
      </c>
      <c r="Q509">
        <v>1350687657</v>
      </c>
      <c r="R509">
        <v>1346799657</v>
      </c>
      <c r="S509" s="9">
        <f t="shared" si="29"/>
        <v>41156.667326388888</v>
      </c>
      <c r="T509" s="9">
        <f t="shared" si="30"/>
        <v>41201.667326388888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 t="b">
        <v>0</v>
      </c>
      <c r="J510">
        <v>3</v>
      </c>
      <c r="K510" t="b">
        <v>0</v>
      </c>
      <c r="L510" s="5">
        <f>(E510/D510)*100</f>
        <v>0.8</v>
      </c>
      <c r="M510" s="6">
        <f>E510/J510</f>
        <v>133.33333333333334</v>
      </c>
      <c r="N510" t="s">
        <v>8270</v>
      </c>
      <c r="O510" t="str">
        <f t="shared" si="31"/>
        <v>film &amp; video</v>
      </c>
      <c r="P510" t="str">
        <f t="shared" si="28"/>
        <v>animation</v>
      </c>
      <c r="Q510">
        <v>1337955240</v>
      </c>
      <c r="R510">
        <v>1332808501</v>
      </c>
      <c r="S510" s="9">
        <f t="shared" si="29"/>
        <v>40994.732650462967</v>
      </c>
      <c r="T510" s="9">
        <f t="shared" si="30"/>
        <v>41054.301388888889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 t="b">
        <v>0</v>
      </c>
      <c r="J511">
        <v>1</v>
      </c>
      <c r="K511" t="b">
        <v>0</v>
      </c>
      <c r="L511" s="5">
        <f>(E511/D511)*100</f>
        <v>0.2</v>
      </c>
      <c r="M511" s="6">
        <f>E511/J511</f>
        <v>10</v>
      </c>
      <c r="N511" t="s">
        <v>8270</v>
      </c>
      <c r="O511" t="str">
        <f t="shared" si="31"/>
        <v>film &amp; video</v>
      </c>
      <c r="P511" t="str">
        <f t="shared" si="28"/>
        <v>animation</v>
      </c>
      <c r="Q511">
        <v>1435504170</v>
      </c>
      <c r="R511">
        <v>1432912170</v>
      </c>
      <c r="S511" s="9">
        <f t="shared" si="29"/>
        <v>42153.339930555558</v>
      </c>
      <c r="T511" s="9">
        <f t="shared" si="30"/>
        <v>42183.339930555558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 t="b">
        <v>0</v>
      </c>
      <c r="J512">
        <v>0</v>
      </c>
      <c r="K512" t="b">
        <v>0</v>
      </c>
      <c r="L512" s="5">
        <f>(E512/D512)*100</f>
        <v>0</v>
      </c>
      <c r="M512" s="6" t="e">
        <f>E512/J512</f>
        <v>#DIV/0!</v>
      </c>
      <c r="N512" t="s">
        <v>8270</v>
      </c>
      <c r="O512" t="str">
        <f t="shared" si="31"/>
        <v>film &amp; video</v>
      </c>
      <c r="P512" t="str">
        <f t="shared" si="28"/>
        <v>animation</v>
      </c>
      <c r="Q512">
        <v>1456805639</v>
      </c>
      <c r="R512">
        <v>1454213639</v>
      </c>
      <c r="S512" s="9">
        <f t="shared" si="29"/>
        <v>42399.884710648148</v>
      </c>
      <c r="T512" s="9">
        <f t="shared" si="30"/>
        <v>42429.884710648148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 t="b">
        <v>0</v>
      </c>
      <c r="J513">
        <v>5</v>
      </c>
      <c r="K513" t="b">
        <v>0</v>
      </c>
      <c r="L513" s="5">
        <f>(E513/D513)*100</f>
        <v>3</v>
      </c>
      <c r="M513" s="6">
        <f>E513/J513</f>
        <v>30</v>
      </c>
      <c r="N513" t="s">
        <v>8270</v>
      </c>
      <c r="O513" t="str">
        <f t="shared" si="31"/>
        <v>film &amp; video</v>
      </c>
      <c r="P513" t="str">
        <f t="shared" si="28"/>
        <v>animation</v>
      </c>
      <c r="Q513">
        <v>1365228982</v>
      </c>
      <c r="R513">
        <v>1362640582</v>
      </c>
      <c r="S513" s="9">
        <f t="shared" si="29"/>
        <v>41340.011365740742</v>
      </c>
      <c r="T513" s="9">
        <f t="shared" si="30"/>
        <v>41369.969699074078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 t="b">
        <v>0</v>
      </c>
      <c r="J514">
        <v>2</v>
      </c>
      <c r="K514" t="b">
        <v>0</v>
      </c>
      <c r="L514" s="5">
        <f>(E514/D514)*100</f>
        <v>0.13749999999999998</v>
      </c>
      <c r="M514" s="6">
        <f>E514/J514</f>
        <v>5.5</v>
      </c>
      <c r="N514" t="s">
        <v>8270</v>
      </c>
      <c r="O514" t="str">
        <f t="shared" si="31"/>
        <v>film &amp; video</v>
      </c>
      <c r="P514" t="str">
        <f t="shared" si="28"/>
        <v>animation</v>
      </c>
      <c r="Q514">
        <v>1479667727</v>
      </c>
      <c r="R514">
        <v>1475776127</v>
      </c>
      <c r="S514" s="9">
        <f t="shared" si="29"/>
        <v>42649.450543981489</v>
      </c>
      <c r="T514" s="9">
        <f t="shared" si="30"/>
        <v>42694.492210648146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 t="b">
        <v>0</v>
      </c>
      <c r="J515">
        <v>68</v>
      </c>
      <c r="K515" t="b">
        <v>0</v>
      </c>
      <c r="L515" s="5">
        <f>(E515/D515)*100</f>
        <v>13.923999999999999</v>
      </c>
      <c r="M515" s="6">
        <f>E515/J515</f>
        <v>102.38235294117646</v>
      </c>
      <c r="N515" t="s">
        <v>8270</v>
      </c>
      <c r="O515" t="str">
        <f t="shared" si="31"/>
        <v>film &amp; video</v>
      </c>
      <c r="P515" t="str">
        <f t="shared" ref="P515:P578" si="32">RIGHT(N515,LEN(N515)-FIND("/",(N515)))</f>
        <v>animation</v>
      </c>
      <c r="Q515">
        <v>1471244400</v>
      </c>
      <c r="R515">
        <v>1467387705</v>
      </c>
      <c r="S515" s="9">
        <f t="shared" ref="S515:S578" si="33">(((R515/60)/60)/24)+DATE(1970,1,1)+(-7/24)</f>
        <v>42552.362326388895</v>
      </c>
      <c r="T515" s="9">
        <f t="shared" ref="T515:T578" si="34">(((Q515/60)/60)/24)+DATE(1970,1,1)+(-7/24)</f>
        <v>42597.000000000007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 t="b">
        <v>0</v>
      </c>
      <c r="J516">
        <v>3</v>
      </c>
      <c r="K516" t="b">
        <v>0</v>
      </c>
      <c r="L516" s="5">
        <f>(E516/D516)*100</f>
        <v>3.3333333333333335</v>
      </c>
      <c r="M516" s="6">
        <f>E516/J516</f>
        <v>16.666666666666668</v>
      </c>
      <c r="N516" t="s">
        <v>8270</v>
      </c>
      <c r="O516" t="str">
        <f t="shared" ref="O516:O579" si="35">LEFT(N516,FIND("/",N516)-1)</f>
        <v>film &amp; video</v>
      </c>
      <c r="P516" t="str">
        <f t="shared" si="32"/>
        <v>animation</v>
      </c>
      <c r="Q516">
        <v>1407595447</v>
      </c>
      <c r="R516">
        <v>1405003447</v>
      </c>
      <c r="S516" s="9">
        <f t="shared" si="33"/>
        <v>41830.32230324074</v>
      </c>
      <c r="T516" s="9">
        <f t="shared" si="34"/>
        <v>41860.32230324074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 t="b">
        <v>0</v>
      </c>
      <c r="J517">
        <v>34</v>
      </c>
      <c r="K517" t="b">
        <v>0</v>
      </c>
      <c r="L517" s="5">
        <f>(E517/D517)*100</f>
        <v>25.41340206185567</v>
      </c>
      <c r="M517" s="6">
        <f>E517/J517</f>
        <v>725.02941176470586</v>
      </c>
      <c r="N517" t="s">
        <v>8270</v>
      </c>
      <c r="O517" t="str">
        <f t="shared" si="35"/>
        <v>film &amp; video</v>
      </c>
      <c r="P517" t="str">
        <f t="shared" si="32"/>
        <v>animation</v>
      </c>
      <c r="Q517">
        <v>1451389601</v>
      </c>
      <c r="R517">
        <v>1447933601</v>
      </c>
      <c r="S517" s="9">
        <f t="shared" si="33"/>
        <v>42327.19908564815</v>
      </c>
      <c r="T517" s="9">
        <f t="shared" si="34"/>
        <v>42367.19908564815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 t="b">
        <v>0</v>
      </c>
      <c r="J518">
        <v>0</v>
      </c>
      <c r="K518" t="b">
        <v>0</v>
      </c>
      <c r="L518" s="5">
        <f>(E518/D518)*100</f>
        <v>0</v>
      </c>
      <c r="M518" s="6" t="e">
        <f>E518/J518</f>
        <v>#DIV/0!</v>
      </c>
      <c r="N518" t="s">
        <v>8270</v>
      </c>
      <c r="O518" t="str">
        <f t="shared" si="35"/>
        <v>film &amp; video</v>
      </c>
      <c r="P518" t="str">
        <f t="shared" si="32"/>
        <v>animation</v>
      </c>
      <c r="Q518">
        <v>1432752080</v>
      </c>
      <c r="R518">
        <v>1427568080</v>
      </c>
      <c r="S518" s="9">
        <f t="shared" si="33"/>
        <v>42091.487037037041</v>
      </c>
      <c r="T518" s="9">
        <f t="shared" si="34"/>
        <v>42151.487037037041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 t="b">
        <v>0</v>
      </c>
      <c r="J519">
        <v>3</v>
      </c>
      <c r="K519" t="b">
        <v>0</v>
      </c>
      <c r="L519" s="5">
        <f>(E519/D519)*100</f>
        <v>1.3666666666666667</v>
      </c>
      <c r="M519" s="6">
        <f>E519/J519</f>
        <v>68.333333333333329</v>
      </c>
      <c r="N519" t="s">
        <v>8270</v>
      </c>
      <c r="O519" t="str">
        <f t="shared" si="35"/>
        <v>film &amp; video</v>
      </c>
      <c r="P519" t="str">
        <f t="shared" si="32"/>
        <v>animation</v>
      </c>
      <c r="Q519">
        <v>1486046761</v>
      </c>
      <c r="R519">
        <v>1483454761</v>
      </c>
      <c r="S519" s="9">
        <f t="shared" si="33"/>
        <v>42738.323622685188</v>
      </c>
      <c r="T519" s="9">
        <f t="shared" si="34"/>
        <v>42768.323622685188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 t="b">
        <v>0</v>
      </c>
      <c r="J520">
        <v>0</v>
      </c>
      <c r="K520" t="b">
        <v>0</v>
      </c>
      <c r="L520" s="5">
        <f>(E520/D520)*100</f>
        <v>0</v>
      </c>
      <c r="M520" s="6" t="e">
        <f>E520/J520</f>
        <v>#DIV/0!</v>
      </c>
      <c r="N520" t="s">
        <v>8270</v>
      </c>
      <c r="O520" t="str">
        <f t="shared" si="35"/>
        <v>film &amp; video</v>
      </c>
      <c r="P520" t="str">
        <f t="shared" si="32"/>
        <v>animation</v>
      </c>
      <c r="Q520">
        <v>1441550760</v>
      </c>
      <c r="R520">
        <v>1438958824</v>
      </c>
      <c r="S520" s="9">
        <f t="shared" si="33"/>
        <v>42223.32435185185</v>
      </c>
      <c r="T520" s="9">
        <f t="shared" si="34"/>
        <v>42253.323611111111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 t="b">
        <v>0</v>
      </c>
      <c r="J521">
        <v>70</v>
      </c>
      <c r="K521" t="b">
        <v>0</v>
      </c>
      <c r="L521" s="5">
        <f>(E521/D521)*100</f>
        <v>22.881426547787683</v>
      </c>
      <c r="M521" s="6">
        <f>E521/J521</f>
        <v>39.228571428571428</v>
      </c>
      <c r="N521" t="s">
        <v>8270</v>
      </c>
      <c r="O521" t="str">
        <f t="shared" si="35"/>
        <v>film &amp; video</v>
      </c>
      <c r="P521" t="str">
        <f t="shared" si="32"/>
        <v>animation</v>
      </c>
      <c r="Q521">
        <v>1354699421</v>
      </c>
      <c r="R521">
        <v>1352107421</v>
      </c>
      <c r="S521" s="9">
        <f t="shared" si="33"/>
        <v>41218.099780092598</v>
      </c>
      <c r="T521" s="9">
        <f t="shared" si="34"/>
        <v>41248.099780092598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 t="b">
        <v>0</v>
      </c>
      <c r="J522">
        <v>34</v>
      </c>
      <c r="K522" t="b">
        <v>1</v>
      </c>
      <c r="L522" s="5">
        <f>(E522/D522)*100</f>
        <v>102.1</v>
      </c>
      <c r="M522" s="6">
        <f>E522/J522</f>
        <v>150.14705882352942</v>
      </c>
      <c r="N522" t="s">
        <v>8271</v>
      </c>
      <c r="O522" t="str">
        <f t="shared" si="35"/>
        <v>theater</v>
      </c>
      <c r="P522" t="str">
        <f t="shared" si="32"/>
        <v>plays</v>
      </c>
      <c r="Q522">
        <v>1449766261</v>
      </c>
      <c r="R522">
        <v>1447174261</v>
      </c>
      <c r="S522" s="9">
        <f t="shared" si="33"/>
        <v>42318.410428240742</v>
      </c>
      <c r="T522" s="9">
        <f t="shared" si="34"/>
        <v>42348.410428240742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 t="b">
        <v>0</v>
      </c>
      <c r="J523">
        <v>56</v>
      </c>
      <c r="K523" t="b">
        <v>1</v>
      </c>
      <c r="L523" s="5">
        <f>(E523/D523)*100</f>
        <v>104.64</v>
      </c>
      <c r="M523" s="6">
        <f>E523/J523</f>
        <v>93.428571428571431</v>
      </c>
      <c r="N523" t="s">
        <v>8271</v>
      </c>
      <c r="O523" t="str">
        <f t="shared" si="35"/>
        <v>theater</v>
      </c>
      <c r="P523" t="str">
        <f t="shared" si="32"/>
        <v>plays</v>
      </c>
      <c r="Q523">
        <v>1477976340</v>
      </c>
      <c r="R523">
        <v>1475460819</v>
      </c>
      <c r="S523" s="9">
        <f t="shared" si="33"/>
        <v>42645.801145833335</v>
      </c>
      <c r="T523" s="9">
        <f t="shared" si="34"/>
        <v>42674.915972222225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 t="b">
        <v>0</v>
      </c>
      <c r="J524">
        <v>31</v>
      </c>
      <c r="K524" t="b">
        <v>1</v>
      </c>
      <c r="L524" s="5">
        <f>(E524/D524)*100</f>
        <v>114.66666666666667</v>
      </c>
      <c r="M524" s="6">
        <f>E524/J524</f>
        <v>110.96774193548387</v>
      </c>
      <c r="N524" t="s">
        <v>8271</v>
      </c>
      <c r="O524" t="str">
        <f t="shared" si="35"/>
        <v>theater</v>
      </c>
      <c r="P524" t="str">
        <f t="shared" si="32"/>
        <v>plays</v>
      </c>
      <c r="Q524">
        <v>1458518325</v>
      </c>
      <c r="R524">
        <v>1456793925</v>
      </c>
      <c r="S524" s="9">
        <f t="shared" si="33"/>
        <v>42429.749131944445</v>
      </c>
      <c r="T524" s="9">
        <f t="shared" si="34"/>
        <v>42449.707465277781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 t="b">
        <v>0</v>
      </c>
      <c r="J525">
        <v>84</v>
      </c>
      <c r="K525" t="b">
        <v>1</v>
      </c>
      <c r="L525" s="5">
        <f>(E525/D525)*100</f>
        <v>120.6</v>
      </c>
      <c r="M525" s="6">
        <f>E525/J525</f>
        <v>71.785714285714292</v>
      </c>
      <c r="N525" t="s">
        <v>8271</v>
      </c>
      <c r="O525" t="str">
        <f t="shared" si="35"/>
        <v>theater</v>
      </c>
      <c r="P525" t="str">
        <f t="shared" si="32"/>
        <v>plays</v>
      </c>
      <c r="Q525">
        <v>1442805076</v>
      </c>
      <c r="R525">
        <v>1440213076</v>
      </c>
      <c r="S525" s="9">
        <f t="shared" si="33"/>
        <v>42237.841157407405</v>
      </c>
      <c r="T525" s="9">
        <f t="shared" si="34"/>
        <v>42267.841157407405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 t="b">
        <v>0</v>
      </c>
      <c r="J526">
        <v>130</v>
      </c>
      <c r="K526" t="b">
        <v>1</v>
      </c>
      <c r="L526" s="5">
        <f>(E526/D526)*100</f>
        <v>108.67285714285715</v>
      </c>
      <c r="M526" s="6">
        <f>E526/J526</f>
        <v>29.258076923076924</v>
      </c>
      <c r="N526" t="s">
        <v>8271</v>
      </c>
      <c r="O526" t="str">
        <f t="shared" si="35"/>
        <v>theater</v>
      </c>
      <c r="P526" t="str">
        <f t="shared" si="32"/>
        <v>plays</v>
      </c>
      <c r="Q526">
        <v>1464801169</v>
      </c>
      <c r="R526">
        <v>1462209169</v>
      </c>
      <c r="S526" s="9">
        <f t="shared" si="33"/>
        <v>42492.425567129634</v>
      </c>
      <c r="T526" s="9">
        <f t="shared" si="34"/>
        <v>42522.425567129634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 t="b">
        <v>0</v>
      </c>
      <c r="J527">
        <v>12</v>
      </c>
      <c r="K527" t="b">
        <v>1</v>
      </c>
      <c r="L527" s="5">
        <f>(E527/D527)*100</f>
        <v>100</v>
      </c>
      <c r="M527" s="6">
        <f>E527/J527</f>
        <v>1000</v>
      </c>
      <c r="N527" t="s">
        <v>8271</v>
      </c>
      <c r="O527" t="str">
        <f t="shared" si="35"/>
        <v>theater</v>
      </c>
      <c r="P527" t="str">
        <f t="shared" si="32"/>
        <v>plays</v>
      </c>
      <c r="Q527">
        <v>1410601041</v>
      </c>
      <c r="R527">
        <v>1406713041</v>
      </c>
      <c r="S527" s="9">
        <f t="shared" si="33"/>
        <v>41850.109270833338</v>
      </c>
      <c r="T527" s="9">
        <f t="shared" si="34"/>
        <v>41895.109270833338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 t="b">
        <v>0</v>
      </c>
      <c r="J528">
        <v>23</v>
      </c>
      <c r="K528" t="b">
        <v>1</v>
      </c>
      <c r="L528" s="5">
        <f>(E528/D528)*100</f>
        <v>113.99999999999999</v>
      </c>
      <c r="M528" s="6">
        <f>E528/J528</f>
        <v>74.347826086956516</v>
      </c>
      <c r="N528" t="s">
        <v>8271</v>
      </c>
      <c r="O528" t="str">
        <f t="shared" si="35"/>
        <v>theater</v>
      </c>
      <c r="P528" t="str">
        <f t="shared" si="32"/>
        <v>plays</v>
      </c>
      <c r="Q528">
        <v>1438966800</v>
      </c>
      <c r="R528">
        <v>1436278344</v>
      </c>
      <c r="S528" s="9">
        <f t="shared" si="33"/>
        <v>42192.30027777778</v>
      </c>
      <c r="T528" s="9">
        <f t="shared" si="34"/>
        <v>42223.416666666664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 t="b">
        <v>0</v>
      </c>
      <c r="J529">
        <v>158</v>
      </c>
      <c r="K529" t="b">
        <v>1</v>
      </c>
      <c r="L529" s="5">
        <f>(E529/D529)*100</f>
        <v>100.85</v>
      </c>
      <c r="M529" s="6">
        <f>E529/J529</f>
        <v>63.829113924050631</v>
      </c>
      <c r="N529" t="s">
        <v>8271</v>
      </c>
      <c r="O529" t="str">
        <f t="shared" si="35"/>
        <v>theater</v>
      </c>
      <c r="P529" t="str">
        <f t="shared" si="32"/>
        <v>plays</v>
      </c>
      <c r="Q529">
        <v>1487347500</v>
      </c>
      <c r="R529">
        <v>1484715366</v>
      </c>
      <c r="S529" s="9">
        <f t="shared" si="33"/>
        <v>42752.913958333338</v>
      </c>
      <c r="T529" s="9">
        <f t="shared" si="34"/>
        <v>42783.378472222226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 t="b">
        <v>0</v>
      </c>
      <c r="J530">
        <v>30</v>
      </c>
      <c r="K530" t="b">
        <v>1</v>
      </c>
      <c r="L530" s="5">
        <f>(E530/D530)*100</f>
        <v>115.65217391304347</v>
      </c>
      <c r="M530" s="6">
        <f>E530/J530</f>
        <v>44.333333333333336</v>
      </c>
      <c r="N530" t="s">
        <v>8271</v>
      </c>
      <c r="O530" t="str">
        <f t="shared" si="35"/>
        <v>theater</v>
      </c>
      <c r="P530" t="str">
        <f t="shared" si="32"/>
        <v>plays</v>
      </c>
      <c r="Q530">
        <v>1434921600</v>
      </c>
      <c r="R530">
        <v>1433109907</v>
      </c>
      <c r="S530" s="9">
        <f t="shared" si="33"/>
        <v>42155.628553240742</v>
      </c>
      <c r="T530" s="9">
        <f t="shared" si="34"/>
        <v>42176.597222222226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 t="b">
        <v>0</v>
      </c>
      <c r="J531">
        <v>18</v>
      </c>
      <c r="K531" t="b">
        <v>1</v>
      </c>
      <c r="L531" s="5">
        <f>(E531/D531)*100</f>
        <v>130.41666666666666</v>
      </c>
      <c r="M531" s="6">
        <f>E531/J531</f>
        <v>86.944444444444443</v>
      </c>
      <c r="N531" t="s">
        <v>8271</v>
      </c>
      <c r="O531" t="str">
        <f t="shared" si="35"/>
        <v>theater</v>
      </c>
      <c r="P531" t="str">
        <f t="shared" si="32"/>
        <v>plays</v>
      </c>
      <c r="Q531">
        <v>1484110800</v>
      </c>
      <c r="R531">
        <v>1482281094</v>
      </c>
      <c r="S531" s="9">
        <f t="shared" si="33"/>
        <v>42724.73951388889</v>
      </c>
      <c r="T531" s="9">
        <f t="shared" si="34"/>
        <v>42745.916666666664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 t="b">
        <v>0</v>
      </c>
      <c r="J532">
        <v>29</v>
      </c>
      <c r="K532" t="b">
        <v>1</v>
      </c>
      <c r="L532" s="5">
        <f>(E532/D532)*100</f>
        <v>107.78267254038178</v>
      </c>
      <c r="M532" s="6">
        <f>E532/J532</f>
        <v>126.55172413793103</v>
      </c>
      <c r="N532" t="s">
        <v>8271</v>
      </c>
      <c r="O532" t="str">
        <f t="shared" si="35"/>
        <v>theater</v>
      </c>
      <c r="P532" t="str">
        <f t="shared" si="32"/>
        <v>plays</v>
      </c>
      <c r="Q532">
        <v>1435111200</v>
      </c>
      <c r="R532">
        <v>1433254268</v>
      </c>
      <c r="S532" s="9">
        <f t="shared" si="33"/>
        <v>42157.299398148149</v>
      </c>
      <c r="T532" s="9">
        <f t="shared" si="34"/>
        <v>42178.791666666664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 t="b">
        <v>0</v>
      </c>
      <c r="J533">
        <v>31</v>
      </c>
      <c r="K533" t="b">
        <v>1</v>
      </c>
      <c r="L533" s="5">
        <f>(E533/D533)*100</f>
        <v>100</v>
      </c>
      <c r="M533" s="6">
        <f>E533/J533</f>
        <v>129.03225806451613</v>
      </c>
      <c r="N533" t="s">
        <v>8271</v>
      </c>
      <c r="O533" t="str">
        <f t="shared" si="35"/>
        <v>theater</v>
      </c>
      <c r="P533" t="str">
        <f t="shared" si="32"/>
        <v>plays</v>
      </c>
      <c r="Q533">
        <v>1481957940</v>
      </c>
      <c r="R533">
        <v>1478050429</v>
      </c>
      <c r="S533" s="9">
        <f t="shared" si="33"/>
        <v>42675.7734837963</v>
      </c>
      <c r="T533" s="9">
        <f t="shared" si="34"/>
        <v>42720.999305555561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 t="b">
        <v>0</v>
      </c>
      <c r="J534">
        <v>173</v>
      </c>
      <c r="K534" t="b">
        <v>1</v>
      </c>
      <c r="L534" s="5">
        <f>(E534/D534)*100</f>
        <v>123.25</v>
      </c>
      <c r="M534" s="6">
        <f>E534/J534</f>
        <v>71.242774566473983</v>
      </c>
      <c r="N534" t="s">
        <v>8271</v>
      </c>
      <c r="O534" t="str">
        <f t="shared" si="35"/>
        <v>theater</v>
      </c>
      <c r="P534" t="str">
        <f t="shared" si="32"/>
        <v>plays</v>
      </c>
      <c r="Q534">
        <v>1463098208</v>
      </c>
      <c r="R534">
        <v>1460506208</v>
      </c>
      <c r="S534" s="9">
        <f t="shared" si="33"/>
        <v>42472.715370370373</v>
      </c>
      <c r="T534" s="9">
        <f t="shared" si="34"/>
        <v>42502.715370370373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 t="b">
        <v>0</v>
      </c>
      <c r="J535">
        <v>17</v>
      </c>
      <c r="K535" t="b">
        <v>1</v>
      </c>
      <c r="L535" s="5">
        <f>(E535/D535)*100</f>
        <v>100.2</v>
      </c>
      <c r="M535" s="6">
        <f>E535/J535</f>
        <v>117.88235294117646</v>
      </c>
      <c r="N535" t="s">
        <v>8271</v>
      </c>
      <c r="O535" t="str">
        <f t="shared" si="35"/>
        <v>theater</v>
      </c>
      <c r="P535" t="str">
        <f t="shared" si="32"/>
        <v>plays</v>
      </c>
      <c r="Q535">
        <v>1463394365</v>
      </c>
      <c r="R535">
        <v>1461320765</v>
      </c>
      <c r="S535" s="9">
        <f t="shared" si="33"/>
        <v>42482.143113425926</v>
      </c>
      <c r="T535" s="9">
        <f t="shared" si="34"/>
        <v>42506.143113425926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 t="b">
        <v>0</v>
      </c>
      <c r="J536">
        <v>48</v>
      </c>
      <c r="K536" t="b">
        <v>1</v>
      </c>
      <c r="L536" s="5">
        <f>(E536/D536)*100</f>
        <v>104.66666666666666</v>
      </c>
      <c r="M536" s="6">
        <f>E536/J536</f>
        <v>327.08333333333331</v>
      </c>
      <c r="N536" t="s">
        <v>8271</v>
      </c>
      <c r="O536" t="str">
        <f t="shared" si="35"/>
        <v>theater</v>
      </c>
      <c r="P536" t="str">
        <f t="shared" si="32"/>
        <v>plays</v>
      </c>
      <c r="Q536">
        <v>1446418800</v>
      </c>
      <c r="R536">
        <v>1443036470</v>
      </c>
      <c r="S536" s="9">
        <f t="shared" si="33"/>
        <v>42270.519328703704</v>
      </c>
      <c r="T536" s="9">
        <f t="shared" si="34"/>
        <v>42309.666666666664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 t="b">
        <v>0</v>
      </c>
      <c r="J537">
        <v>59</v>
      </c>
      <c r="K537" t="b">
        <v>1</v>
      </c>
      <c r="L537" s="5">
        <f>(E537/D537)*100</f>
        <v>102.49999999999999</v>
      </c>
      <c r="M537" s="6">
        <f>E537/J537</f>
        <v>34.745762711864408</v>
      </c>
      <c r="N537" t="s">
        <v>8271</v>
      </c>
      <c r="O537" t="str">
        <f t="shared" si="35"/>
        <v>theater</v>
      </c>
      <c r="P537" t="str">
        <f t="shared" si="32"/>
        <v>plays</v>
      </c>
      <c r="Q537">
        <v>1483707905</v>
      </c>
      <c r="R537">
        <v>1481115905</v>
      </c>
      <c r="S537" s="9">
        <f t="shared" si="33"/>
        <v>42711.253530092588</v>
      </c>
      <c r="T537" s="9">
        <f t="shared" si="34"/>
        <v>42741.253530092588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 t="b">
        <v>0</v>
      </c>
      <c r="J538">
        <v>39</v>
      </c>
      <c r="K538" t="b">
        <v>1</v>
      </c>
      <c r="L538" s="5">
        <f>(E538/D538)*100</f>
        <v>118.25757575757576</v>
      </c>
      <c r="M538" s="6">
        <f>E538/J538</f>
        <v>100.06410256410257</v>
      </c>
      <c r="N538" t="s">
        <v>8271</v>
      </c>
      <c r="O538" t="str">
        <f t="shared" si="35"/>
        <v>theater</v>
      </c>
      <c r="P538" t="str">
        <f t="shared" si="32"/>
        <v>plays</v>
      </c>
      <c r="Q538">
        <v>1438624800</v>
      </c>
      <c r="R538">
        <v>1435133807</v>
      </c>
      <c r="S538" s="9">
        <f t="shared" si="33"/>
        <v>42179.053321759267</v>
      </c>
      <c r="T538" s="9">
        <f t="shared" si="34"/>
        <v>42219.458333333336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 t="b">
        <v>0</v>
      </c>
      <c r="J539">
        <v>59</v>
      </c>
      <c r="K539" t="b">
        <v>1</v>
      </c>
      <c r="L539" s="5">
        <f>(E539/D539)*100</f>
        <v>120.5</v>
      </c>
      <c r="M539" s="6">
        <f>E539/J539</f>
        <v>40.847457627118644</v>
      </c>
      <c r="N539" t="s">
        <v>8271</v>
      </c>
      <c r="O539" t="str">
        <f t="shared" si="35"/>
        <v>theater</v>
      </c>
      <c r="P539" t="str">
        <f t="shared" si="32"/>
        <v>plays</v>
      </c>
      <c r="Q539">
        <v>1446665191</v>
      </c>
      <c r="R539">
        <v>1444069591</v>
      </c>
      <c r="S539" s="9">
        <f t="shared" si="33"/>
        <v>42282.476747685192</v>
      </c>
      <c r="T539" s="9">
        <f t="shared" si="34"/>
        <v>42312.518414351849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 t="b">
        <v>0</v>
      </c>
      <c r="J540">
        <v>60</v>
      </c>
      <c r="K540" t="b">
        <v>1</v>
      </c>
      <c r="L540" s="5">
        <f>(E540/D540)*100</f>
        <v>302.42</v>
      </c>
      <c r="M540" s="6">
        <f>E540/J540</f>
        <v>252.01666666666668</v>
      </c>
      <c r="N540" t="s">
        <v>8271</v>
      </c>
      <c r="O540" t="str">
        <f t="shared" si="35"/>
        <v>theater</v>
      </c>
      <c r="P540" t="str">
        <f t="shared" si="32"/>
        <v>plays</v>
      </c>
      <c r="Q540">
        <v>1463166263</v>
      </c>
      <c r="R540">
        <v>1460574263</v>
      </c>
      <c r="S540" s="9">
        <f t="shared" si="33"/>
        <v>42473.50304398148</v>
      </c>
      <c r="T540" s="9">
        <f t="shared" si="34"/>
        <v>42503.50304398148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 t="b">
        <v>0</v>
      </c>
      <c r="J541">
        <v>20</v>
      </c>
      <c r="K541" t="b">
        <v>1</v>
      </c>
      <c r="L541" s="5">
        <f>(E541/D541)*100</f>
        <v>100.64400000000001</v>
      </c>
      <c r="M541" s="6">
        <f>E541/J541</f>
        <v>25.161000000000001</v>
      </c>
      <c r="N541" t="s">
        <v>8271</v>
      </c>
      <c r="O541" t="str">
        <f t="shared" si="35"/>
        <v>theater</v>
      </c>
      <c r="P541" t="str">
        <f t="shared" si="32"/>
        <v>plays</v>
      </c>
      <c r="Q541">
        <v>1467681107</v>
      </c>
      <c r="R541">
        <v>1465866707</v>
      </c>
      <c r="S541" s="9">
        <f t="shared" si="33"/>
        <v>42534.758182870377</v>
      </c>
      <c r="T541" s="9">
        <f t="shared" si="34"/>
        <v>42555.758182870377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 t="b">
        <v>0</v>
      </c>
      <c r="J542">
        <v>1</v>
      </c>
      <c r="K542" t="b">
        <v>0</v>
      </c>
      <c r="L542" s="5">
        <f>(E542/D542)*100</f>
        <v>6.6666666666666671E-3</v>
      </c>
      <c r="M542" s="6">
        <f>E542/J542</f>
        <v>1</v>
      </c>
      <c r="N542" t="s">
        <v>8272</v>
      </c>
      <c r="O542" t="str">
        <f t="shared" si="35"/>
        <v>technology</v>
      </c>
      <c r="P542" t="str">
        <f t="shared" si="32"/>
        <v>web</v>
      </c>
      <c r="Q542">
        <v>1423078606</v>
      </c>
      <c r="R542">
        <v>1420486606</v>
      </c>
      <c r="S542" s="9">
        <f t="shared" si="33"/>
        <v>42009.52553240741</v>
      </c>
      <c r="T542" s="9">
        <f t="shared" si="34"/>
        <v>42039.52553240741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 t="b">
        <v>0</v>
      </c>
      <c r="J543">
        <v>1</v>
      </c>
      <c r="K543" t="b">
        <v>0</v>
      </c>
      <c r="L543" s="5">
        <f>(E543/D543)*100</f>
        <v>0.55555555555555558</v>
      </c>
      <c r="M543" s="6">
        <f>E543/J543</f>
        <v>25</v>
      </c>
      <c r="N543" t="s">
        <v>8272</v>
      </c>
      <c r="O543" t="str">
        <f t="shared" si="35"/>
        <v>technology</v>
      </c>
      <c r="P543" t="str">
        <f t="shared" si="32"/>
        <v>web</v>
      </c>
      <c r="Q543">
        <v>1446080834</v>
      </c>
      <c r="R543">
        <v>1443488834</v>
      </c>
      <c r="S543" s="9">
        <f t="shared" si="33"/>
        <v>42275.755023148151</v>
      </c>
      <c r="T543" s="9">
        <f t="shared" si="34"/>
        <v>42305.755023148151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 t="b">
        <v>0</v>
      </c>
      <c r="J544">
        <v>1</v>
      </c>
      <c r="K544" t="b">
        <v>0</v>
      </c>
      <c r="L544" s="5">
        <f>(E544/D544)*100</f>
        <v>3.9999999999999996E-4</v>
      </c>
      <c r="M544" s="6">
        <f>E544/J544</f>
        <v>1</v>
      </c>
      <c r="N544" t="s">
        <v>8272</v>
      </c>
      <c r="O544" t="str">
        <f t="shared" si="35"/>
        <v>technology</v>
      </c>
      <c r="P544" t="str">
        <f t="shared" si="32"/>
        <v>web</v>
      </c>
      <c r="Q544">
        <v>1462293716</v>
      </c>
      <c r="R544">
        <v>1457113316</v>
      </c>
      <c r="S544" s="9">
        <f t="shared" si="33"/>
        <v>42433.445787037039</v>
      </c>
      <c r="T544" s="9">
        <f t="shared" si="34"/>
        <v>42493.404120370375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 t="b">
        <v>0</v>
      </c>
      <c r="J545">
        <v>2</v>
      </c>
      <c r="K545" t="b">
        <v>0</v>
      </c>
      <c r="L545" s="5">
        <f>(E545/D545)*100</f>
        <v>0.31818181818181818</v>
      </c>
      <c r="M545" s="6">
        <f>E545/J545</f>
        <v>35</v>
      </c>
      <c r="N545" t="s">
        <v>8272</v>
      </c>
      <c r="O545" t="str">
        <f t="shared" si="35"/>
        <v>technology</v>
      </c>
      <c r="P545" t="str">
        <f t="shared" si="32"/>
        <v>web</v>
      </c>
      <c r="Q545">
        <v>1414807962</v>
      </c>
      <c r="R545">
        <v>1412215962</v>
      </c>
      <c r="S545" s="9">
        <f t="shared" si="33"/>
        <v>41913.800486111111</v>
      </c>
      <c r="T545" s="9">
        <f t="shared" si="34"/>
        <v>41943.800486111111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 t="b">
        <v>0</v>
      </c>
      <c r="J546">
        <v>2</v>
      </c>
      <c r="K546" t="b">
        <v>0</v>
      </c>
      <c r="L546" s="5">
        <f>(E546/D546)*100</f>
        <v>1.2</v>
      </c>
      <c r="M546" s="6">
        <f>E546/J546</f>
        <v>3</v>
      </c>
      <c r="N546" t="s">
        <v>8272</v>
      </c>
      <c r="O546" t="str">
        <f t="shared" si="35"/>
        <v>technology</v>
      </c>
      <c r="P546" t="str">
        <f t="shared" si="32"/>
        <v>web</v>
      </c>
      <c r="Q546">
        <v>1467647160</v>
      </c>
      <c r="R546">
        <v>1465055160</v>
      </c>
      <c r="S546" s="9">
        <f t="shared" si="33"/>
        <v>42525.365277777782</v>
      </c>
      <c r="T546" s="9">
        <f t="shared" si="34"/>
        <v>42555.365277777782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 t="b">
        <v>0</v>
      </c>
      <c r="J547">
        <v>34</v>
      </c>
      <c r="K547" t="b">
        <v>0</v>
      </c>
      <c r="L547" s="5">
        <f>(E547/D547)*100</f>
        <v>27.383999999999997</v>
      </c>
      <c r="M547" s="6">
        <f>E547/J547</f>
        <v>402.70588235294116</v>
      </c>
      <c r="N547" t="s">
        <v>8272</v>
      </c>
      <c r="O547" t="str">
        <f t="shared" si="35"/>
        <v>technology</v>
      </c>
      <c r="P547" t="str">
        <f t="shared" si="32"/>
        <v>web</v>
      </c>
      <c r="Q547">
        <v>1447600389</v>
      </c>
      <c r="R547">
        <v>1444140789</v>
      </c>
      <c r="S547" s="9">
        <f t="shared" si="33"/>
        <v>42283.300798611112</v>
      </c>
      <c r="T547" s="9">
        <f t="shared" si="34"/>
        <v>42323.342465277783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 t="b">
        <v>0</v>
      </c>
      <c r="J548">
        <v>2</v>
      </c>
      <c r="K548" t="b">
        <v>0</v>
      </c>
      <c r="L548" s="5">
        <f>(E548/D548)*100</f>
        <v>8.666666666666667E-2</v>
      </c>
      <c r="M548" s="6">
        <f>E548/J548</f>
        <v>26</v>
      </c>
      <c r="N548" t="s">
        <v>8272</v>
      </c>
      <c r="O548" t="str">
        <f t="shared" si="35"/>
        <v>technology</v>
      </c>
      <c r="P548" t="str">
        <f t="shared" si="32"/>
        <v>web</v>
      </c>
      <c r="Q548">
        <v>1445097715</v>
      </c>
      <c r="R548">
        <v>1441209715</v>
      </c>
      <c r="S548" s="9">
        <f t="shared" si="33"/>
        <v>42249.376331018524</v>
      </c>
      <c r="T548" s="9">
        <f t="shared" si="34"/>
        <v>42294.376331018524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 t="b">
        <v>0</v>
      </c>
      <c r="J549">
        <v>0</v>
      </c>
      <c r="K549" t="b">
        <v>0</v>
      </c>
      <c r="L549" s="5">
        <f>(E549/D549)*100</f>
        <v>0</v>
      </c>
      <c r="M549" s="6" t="e">
        <f>E549/J549</f>
        <v>#DIV/0!</v>
      </c>
      <c r="N549" t="s">
        <v>8272</v>
      </c>
      <c r="O549" t="str">
        <f t="shared" si="35"/>
        <v>technology</v>
      </c>
      <c r="P549" t="str">
        <f t="shared" si="32"/>
        <v>web</v>
      </c>
      <c r="Q549">
        <v>1455122564</v>
      </c>
      <c r="R549">
        <v>1452530564</v>
      </c>
      <c r="S549" s="9">
        <f t="shared" si="33"/>
        <v>42380.404675925929</v>
      </c>
      <c r="T549" s="9">
        <f t="shared" si="34"/>
        <v>42410.404675925929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 t="b">
        <v>0</v>
      </c>
      <c r="J550">
        <v>1</v>
      </c>
      <c r="K550" t="b">
        <v>0</v>
      </c>
      <c r="L550" s="5">
        <f>(E550/D550)*100</f>
        <v>0.09</v>
      </c>
      <c r="M550" s="6">
        <f>E550/J550</f>
        <v>9</v>
      </c>
      <c r="N550" t="s">
        <v>8272</v>
      </c>
      <c r="O550" t="str">
        <f t="shared" si="35"/>
        <v>technology</v>
      </c>
      <c r="P550" t="str">
        <f t="shared" si="32"/>
        <v>web</v>
      </c>
      <c r="Q550">
        <v>1446154848</v>
      </c>
      <c r="R550">
        <v>1443562848</v>
      </c>
      <c r="S550" s="9">
        <f t="shared" si="33"/>
        <v>42276.611666666671</v>
      </c>
      <c r="T550" s="9">
        <f t="shared" si="34"/>
        <v>42306.611666666671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 t="b">
        <v>0</v>
      </c>
      <c r="J551">
        <v>8</v>
      </c>
      <c r="K551" t="b">
        <v>0</v>
      </c>
      <c r="L551" s="5">
        <f>(E551/D551)*100</f>
        <v>2.7199999999999998</v>
      </c>
      <c r="M551" s="6">
        <f>E551/J551</f>
        <v>8.5</v>
      </c>
      <c r="N551" t="s">
        <v>8272</v>
      </c>
      <c r="O551" t="str">
        <f t="shared" si="35"/>
        <v>technology</v>
      </c>
      <c r="P551" t="str">
        <f t="shared" si="32"/>
        <v>web</v>
      </c>
      <c r="Q551">
        <v>1436368622</v>
      </c>
      <c r="R551">
        <v>1433776622</v>
      </c>
      <c r="S551" s="9">
        <f t="shared" si="33"/>
        <v>42163.34516203704</v>
      </c>
      <c r="T551" s="9">
        <f t="shared" si="34"/>
        <v>42193.34516203704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 t="b">
        <v>0</v>
      </c>
      <c r="J552">
        <v>4</v>
      </c>
      <c r="K552" t="b">
        <v>0</v>
      </c>
      <c r="L552" s="5">
        <f>(E552/D552)*100</f>
        <v>0.70000000000000007</v>
      </c>
      <c r="M552" s="6">
        <f>E552/J552</f>
        <v>8.75</v>
      </c>
      <c r="N552" t="s">
        <v>8272</v>
      </c>
      <c r="O552" t="str">
        <f t="shared" si="35"/>
        <v>technology</v>
      </c>
      <c r="P552" t="str">
        <f t="shared" si="32"/>
        <v>web</v>
      </c>
      <c r="Q552">
        <v>1485838800</v>
      </c>
      <c r="R552">
        <v>1484756245</v>
      </c>
      <c r="S552" s="9">
        <f t="shared" si="33"/>
        <v>42753.387094907412</v>
      </c>
      <c r="T552" s="9">
        <f t="shared" si="34"/>
        <v>42765.916666666664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 t="b">
        <v>0</v>
      </c>
      <c r="J553">
        <v>28</v>
      </c>
      <c r="K553" t="b">
        <v>0</v>
      </c>
      <c r="L553" s="5">
        <f>(E553/D553)*100</f>
        <v>5.0413333333333332</v>
      </c>
      <c r="M553" s="6">
        <f>E553/J553</f>
        <v>135.03571428571428</v>
      </c>
      <c r="N553" t="s">
        <v>8272</v>
      </c>
      <c r="O553" t="str">
        <f t="shared" si="35"/>
        <v>technology</v>
      </c>
      <c r="P553" t="str">
        <f t="shared" si="32"/>
        <v>web</v>
      </c>
      <c r="Q553">
        <v>1438451580</v>
      </c>
      <c r="R553">
        <v>1434609424</v>
      </c>
      <c r="S553" s="9">
        <f t="shared" si="33"/>
        <v>42172.984074074076</v>
      </c>
      <c r="T553" s="9">
        <f t="shared" si="34"/>
        <v>42217.453472222223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 t="b">
        <v>0</v>
      </c>
      <c r="J554">
        <v>0</v>
      </c>
      <c r="K554" t="b">
        <v>0</v>
      </c>
      <c r="L554" s="5">
        <f>(E554/D554)*100</f>
        <v>0</v>
      </c>
      <c r="M554" s="6" t="e">
        <f>E554/J554</f>
        <v>#DIV/0!</v>
      </c>
      <c r="N554" t="s">
        <v>8272</v>
      </c>
      <c r="O554" t="str">
        <f t="shared" si="35"/>
        <v>technology</v>
      </c>
      <c r="P554" t="str">
        <f t="shared" si="32"/>
        <v>web</v>
      </c>
      <c r="Q554">
        <v>1452350896</v>
      </c>
      <c r="R554">
        <v>1447166896</v>
      </c>
      <c r="S554" s="9">
        <f t="shared" si="33"/>
        <v>42318.325185185189</v>
      </c>
      <c r="T554" s="9">
        <f t="shared" si="34"/>
        <v>42378.325185185189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 t="b">
        <v>0</v>
      </c>
      <c r="J555">
        <v>6</v>
      </c>
      <c r="K555" t="b">
        <v>0</v>
      </c>
      <c r="L555" s="5">
        <f>(E555/D555)*100</f>
        <v>0.49199999999999999</v>
      </c>
      <c r="M555" s="6">
        <f>E555/J555</f>
        <v>20.5</v>
      </c>
      <c r="N555" t="s">
        <v>8272</v>
      </c>
      <c r="O555" t="str">
        <f t="shared" si="35"/>
        <v>technology</v>
      </c>
      <c r="P555" t="str">
        <f t="shared" si="32"/>
        <v>web</v>
      </c>
      <c r="Q555">
        <v>1415988991</v>
      </c>
      <c r="R555">
        <v>1413393391</v>
      </c>
      <c r="S555" s="9">
        <f t="shared" si="33"/>
        <v>41927.428136574075</v>
      </c>
      <c r="T555" s="9">
        <f t="shared" si="34"/>
        <v>41957.46980324074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 t="b">
        <v>0</v>
      </c>
      <c r="J556">
        <v>22</v>
      </c>
      <c r="K556" t="b">
        <v>0</v>
      </c>
      <c r="L556" s="5">
        <f>(E556/D556)*100</f>
        <v>36.589147286821706</v>
      </c>
      <c r="M556" s="6">
        <f>E556/J556</f>
        <v>64.36363636363636</v>
      </c>
      <c r="N556" t="s">
        <v>8272</v>
      </c>
      <c r="O556" t="str">
        <f t="shared" si="35"/>
        <v>technology</v>
      </c>
      <c r="P556" t="str">
        <f t="shared" si="32"/>
        <v>web</v>
      </c>
      <c r="Q556">
        <v>1413735972</v>
      </c>
      <c r="R556">
        <v>1411143972</v>
      </c>
      <c r="S556" s="9">
        <f t="shared" si="33"/>
        <v>41901.393194444448</v>
      </c>
      <c r="T556" s="9">
        <f t="shared" si="34"/>
        <v>41931.393194444448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 t="b">
        <v>0</v>
      </c>
      <c r="J557">
        <v>0</v>
      </c>
      <c r="K557" t="b">
        <v>0</v>
      </c>
      <c r="L557" s="5">
        <f>(E557/D557)*100</f>
        <v>0</v>
      </c>
      <c r="M557" s="6" t="e">
        <f>E557/J557</f>
        <v>#DIV/0!</v>
      </c>
      <c r="N557" t="s">
        <v>8272</v>
      </c>
      <c r="O557" t="str">
        <f t="shared" si="35"/>
        <v>technology</v>
      </c>
      <c r="P557" t="str">
        <f t="shared" si="32"/>
        <v>web</v>
      </c>
      <c r="Q557">
        <v>1465720143</v>
      </c>
      <c r="R557">
        <v>1463128143</v>
      </c>
      <c r="S557" s="9">
        <f t="shared" si="33"/>
        <v>42503.061840277784</v>
      </c>
      <c r="T557" s="9">
        <f t="shared" si="34"/>
        <v>42533.061840277784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 t="b">
        <v>0</v>
      </c>
      <c r="J558">
        <v>1</v>
      </c>
      <c r="K558" t="b">
        <v>0</v>
      </c>
      <c r="L558" s="5">
        <f>(E558/D558)*100</f>
        <v>2.5</v>
      </c>
      <c r="M558" s="6">
        <f>E558/J558</f>
        <v>200</v>
      </c>
      <c r="N558" t="s">
        <v>8272</v>
      </c>
      <c r="O558" t="str">
        <f t="shared" si="35"/>
        <v>technology</v>
      </c>
      <c r="P558" t="str">
        <f t="shared" si="32"/>
        <v>web</v>
      </c>
      <c r="Q558">
        <v>1452112717</v>
      </c>
      <c r="R558">
        <v>1449520717</v>
      </c>
      <c r="S558" s="9">
        <f t="shared" si="33"/>
        <v>42345.568483796298</v>
      </c>
      <c r="T558" s="9">
        <f t="shared" si="34"/>
        <v>42375.568483796298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 t="b">
        <v>0</v>
      </c>
      <c r="J559">
        <v>20</v>
      </c>
      <c r="K559" t="b">
        <v>0</v>
      </c>
      <c r="L559" s="5">
        <f>(E559/D559)*100</f>
        <v>0.91066666666666674</v>
      </c>
      <c r="M559" s="6">
        <f>E559/J559</f>
        <v>68.3</v>
      </c>
      <c r="N559" t="s">
        <v>8272</v>
      </c>
      <c r="O559" t="str">
        <f t="shared" si="35"/>
        <v>technology</v>
      </c>
      <c r="P559" t="str">
        <f t="shared" si="32"/>
        <v>web</v>
      </c>
      <c r="Q559">
        <v>1480721803</v>
      </c>
      <c r="R559">
        <v>1478126203</v>
      </c>
      <c r="S559" s="9">
        <f t="shared" si="33"/>
        <v>42676.650497685187</v>
      </c>
      <c r="T559" s="9">
        <f t="shared" si="34"/>
        <v>42706.692164351851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 t="b">
        <v>0</v>
      </c>
      <c r="J560">
        <v>0</v>
      </c>
      <c r="K560" t="b">
        <v>0</v>
      </c>
      <c r="L560" s="5">
        <f>(E560/D560)*100</f>
        <v>0</v>
      </c>
      <c r="M560" s="6" t="e">
        <f>E560/J560</f>
        <v>#DIV/0!</v>
      </c>
      <c r="N560" t="s">
        <v>8272</v>
      </c>
      <c r="O560" t="str">
        <f t="shared" si="35"/>
        <v>technology</v>
      </c>
      <c r="P560" t="str">
        <f t="shared" si="32"/>
        <v>web</v>
      </c>
      <c r="Q560">
        <v>1427227905</v>
      </c>
      <c r="R560">
        <v>1424639505</v>
      </c>
      <c r="S560" s="9">
        <f t="shared" si="33"/>
        <v>42057.591493055559</v>
      </c>
      <c r="T560" s="9">
        <f t="shared" si="34"/>
        <v>42087.549826388895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 t="b">
        <v>0</v>
      </c>
      <c r="J561">
        <v>1</v>
      </c>
      <c r="K561" t="b">
        <v>0</v>
      </c>
      <c r="L561" s="5">
        <f>(E561/D561)*100</f>
        <v>2.0833333333333336E-2</v>
      </c>
      <c r="M561" s="6">
        <f>E561/J561</f>
        <v>50</v>
      </c>
      <c r="N561" t="s">
        <v>8272</v>
      </c>
      <c r="O561" t="str">
        <f t="shared" si="35"/>
        <v>technology</v>
      </c>
      <c r="P561" t="str">
        <f t="shared" si="32"/>
        <v>web</v>
      </c>
      <c r="Q561">
        <v>1449989260</v>
      </c>
      <c r="R561">
        <v>1447397260</v>
      </c>
      <c r="S561" s="9">
        <f t="shared" si="33"/>
        <v>42320.991435185184</v>
      </c>
      <c r="T561" s="9">
        <f t="shared" si="34"/>
        <v>42350.991435185184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 t="b">
        <v>0</v>
      </c>
      <c r="J562">
        <v>3</v>
      </c>
      <c r="K562" t="b">
        <v>0</v>
      </c>
      <c r="L562" s="5">
        <f>(E562/D562)*100</f>
        <v>1.2E-2</v>
      </c>
      <c r="M562" s="6">
        <f>E562/J562</f>
        <v>4</v>
      </c>
      <c r="N562" t="s">
        <v>8272</v>
      </c>
      <c r="O562" t="str">
        <f t="shared" si="35"/>
        <v>technology</v>
      </c>
      <c r="P562" t="str">
        <f t="shared" si="32"/>
        <v>web</v>
      </c>
      <c r="Q562">
        <v>1418841045</v>
      </c>
      <c r="R562">
        <v>1416249045</v>
      </c>
      <c r="S562" s="9">
        <f t="shared" si="33"/>
        <v>41960.479687500003</v>
      </c>
      <c r="T562" s="9">
        <f t="shared" si="34"/>
        <v>41990.479687500003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 t="b">
        <v>0</v>
      </c>
      <c r="J563">
        <v>2</v>
      </c>
      <c r="K563" t="b">
        <v>0</v>
      </c>
      <c r="L563" s="5">
        <f>(E563/D563)*100</f>
        <v>0.36666666666666664</v>
      </c>
      <c r="M563" s="6">
        <f>E563/J563</f>
        <v>27.5</v>
      </c>
      <c r="N563" t="s">
        <v>8272</v>
      </c>
      <c r="O563" t="str">
        <f t="shared" si="35"/>
        <v>technology</v>
      </c>
      <c r="P563" t="str">
        <f t="shared" si="32"/>
        <v>web</v>
      </c>
      <c r="Q563">
        <v>1445874513</v>
      </c>
      <c r="R563">
        <v>1442850513</v>
      </c>
      <c r="S563" s="9">
        <f t="shared" si="33"/>
        <v>42268.367048611115</v>
      </c>
      <c r="T563" s="9">
        <f t="shared" si="34"/>
        <v>42303.367048611115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 t="b">
        <v>0</v>
      </c>
      <c r="J564">
        <v>0</v>
      </c>
      <c r="K564" t="b">
        <v>0</v>
      </c>
      <c r="L564" s="5">
        <f>(E564/D564)*100</f>
        <v>0</v>
      </c>
      <c r="M564" s="6" t="e">
        <f>E564/J564</f>
        <v>#DIV/0!</v>
      </c>
      <c r="N564" t="s">
        <v>8272</v>
      </c>
      <c r="O564" t="str">
        <f t="shared" si="35"/>
        <v>technology</v>
      </c>
      <c r="P564" t="str">
        <f t="shared" si="32"/>
        <v>web</v>
      </c>
      <c r="Q564">
        <v>1482052815</v>
      </c>
      <c r="R564">
        <v>1479460815</v>
      </c>
      <c r="S564" s="9">
        <f t="shared" si="33"/>
        <v>42692.097395833342</v>
      </c>
      <c r="T564" s="9">
        <f t="shared" si="34"/>
        <v>42722.097395833342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 t="b">
        <v>0</v>
      </c>
      <c r="J565">
        <v>2</v>
      </c>
      <c r="K565" t="b">
        <v>0</v>
      </c>
      <c r="L565" s="5">
        <f>(E565/D565)*100</f>
        <v>9.0666666666666659E-2</v>
      </c>
      <c r="M565" s="6">
        <f>E565/J565</f>
        <v>34</v>
      </c>
      <c r="N565" t="s">
        <v>8272</v>
      </c>
      <c r="O565" t="str">
        <f t="shared" si="35"/>
        <v>technology</v>
      </c>
      <c r="P565" t="str">
        <f t="shared" si="32"/>
        <v>web</v>
      </c>
      <c r="Q565">
        <v>1424137247</v>
      </c>
      <c r="R565">
        <v>1421545247</v>
      </c>
      <c r="S565" s="9">
        <f t="shared" si="33"/>
        <v>42021.778321759259</v>
      </c>
      <c r="T565" s="9">
        <f t="shared" si="34"/>
        <v>42051.778321759259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 t="b">
        <v>0</v>
      </c>
      <c r="J566">
        <v>1</v>
      </c>
      <c r="K566" t="b">
        <v>0</v>
      </c>
      <c r="L566" s="5">
        <f>(E566/D566)*100</f>
        <v>5.5555555555555558E-3</v>
      </c>
      <c r="M566" s="6">
        <f>E566/J566</f>
        <v>1</v>
      </c>
      <c r="N566" t="s">
        <v>8272</v>
      </c>
      <c r="O566" t="str">
        <f t="shared" si="35"/>
        <v>technology</v>
      </c>
      <c r="P566" t="str">
        <f t="shared" si="32"/>
        <v>web</v>
      </c>
      <c r="Q566">
        <v>1457822275</v>
      </c>
      <c r="R566">
        <v>1455230275</v>
      </c>
      <c r="S566" s="9">
        <f t="shared" si="33"/>
        <v>42411.651331018518</v>
      </c>
      <c r="T566" s="9">
        <f t="shared" si="34"/>
        <v>42441.651331018518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 t="b">
        <v>0</v>
      </c>
      <c r="J567">
        <v>0</v>
      </c>
      <c r="K567" t="b">
        <v>0</v>
      </c>
      <c r="L567" s="5">
        <f>(E567/D567)*100</f>
        <v>0</v>
      </c>
      <c r="M567" s="6" t="e">
        <f>E567/J567</f>
        <v>#DIV/0!</v>
      </c>
      <c r="N567" t="s">
        <v>8272</v>
      </c>
      <c r="O567" t="str">
        <f t="shared" si="35"/>
        <v>technology</v>
      </c>
      <c r="P567" t="str">
        <f t="shared" si="32"/>
        <v>web</v>
      </c>
      <c r="Q567">
        <v>1436554249</v>
      </c>
      <c r="R567">
        <v>1433962249</v>
      </c>
      <c r="S567" s="9">
        <f t="shared" si="33"/>
        <v>42165.493622685193</v>
      </c>
      <c r="T567" s="9">
        <f t="shared" si="34"/>
        <v>42195.493622685193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 t="b">
        <v>0</v>
      </c>
      <c r="J568">
        <v>1</v>
      </c>
      <c r="K568" t="b">
        <v>0</v>
      </c>
      <c r="L568" s="5">
        <f>(E568/D568)*100</f>
        <v>0.02</v>
      </c>
      <c r="M568" s="6">
        <f>E568/J568</f>
        <v>1</v>
      </c>
      <c r="N568" t="s">
        <v>8272</v>
      </c>
      <c r="O568" t="str">
        <f t="shared" si="35"/>
        <v>technology</v>
      </c>
      <c r="P568" t="str">
        <f t="shared" si="32"/>
        <v>web</v>
      </c>
      <c r="Q568">
        <v>1468513533</v>
      </c>
      <c r="R568">
        <v>1465921533</v>
      </c>
      <c r="S568" s="9">
        <f t="shared" si="33"/>
        <v>42535.392743055556</v>
      </c>
      <c r="T568" s="9">
        <f t="shared" si="34"/>
        <v>42565.392743055556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 t="b">
        <v>0</v>
      </c>
      <c r="J569">
        <v>0</v>
      </c>
      <c r="K569" t="b">
        <v>0</v>
      </c>
      <c r="L569" s="5">
        <f>(E569/D569)*100</f>
        <v>0</v>
      </c>
      <c r="M569" s="6" t="e">
        <f>E569/J569</f>
        <v>#DIV/0!</v>
      </c>
      <c r="N569" t="s">
        <v>8272</v>
      </c>
      <c r="O569" t="str">
        <f t="shared" si="35"/>
        <v>technology</v>
      </c>
      <c r="P569" t="str">
        <f t="shared" si="32"/>
        <v>web</v>
      </c>
      <c r="Q569">
        <v>1420143194</v>
      </c>
      <c r="R569">
        <v>1417551194</v>
      </c>
      <c r="S569" s="9">
        <f t="shared" si="33"/>
        <v>41975.550856481488</v>
      </c>
      <c r="T569" s="9">
        <f t="shared" si="34"/>
        <v>42005.550856481488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 t="b">
        <v>0</v>
      </c>
      <c r="J570">
        <v>5</v>
      </c>
      <c r="K570" t="b">
        <v>0</v>
      </c>
      <c r="L570" s="5">
        <f>(E570/D570)*100</f>
        <v>1</v>
      </c>
      <c r="M570" s="6">
        <f>E570/J570</f>
        <v>49</v>
      </c>
      <c r="N570" t="s">
        <v>8272</v>
      </c>
      <c r="O570" t="str">
        <f t="shared" si="35"/>
        <v>technology</v>
      </c>
      <c r="P570" t="str">
        <f t="shared" si="32"/>
        <v>web</v>
      </c>
      <c r="Q570">
        <v>1452942000</v>
      </c>
      <c r="R570">
        <v>1449785223</v>
      </c>
      <c r="S570" s="9">
        <f t="shared" si="33"/>
        <v>42348.629895833335</v>
      </c>
      <c r="T570" s="9">
        <f t="shared" si="34"/>
        <v>42385.166666666664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 t="b">
        <v>0</v>
      </c>
      <c r="J571">
        <v>1</v>
      </c>
      <c r="K571" t="b">
        <v>0</v>
      </c>
      <c r="L571" s="5">
        <f>(E571/D571)*100</f>
        <v>0.8</v>
      </c>
      <c r="M571" s="6">
        <f>E571/J571</f>
        <v>20</v>
      </c>
      <c r="N571" t="s">
        <v>8272</v>
      </c>
      <c r="O571" t="str">
        <f t="shared" si="35"/>
        <v>technology</v>
      </c>
      <c r="P571" t="str">
        <f t="shared" si="32"/>
        <v>web</v>
      </c>
      <c r="Q571">
        <v>1451679612</v>
      </c>
      <c r="R571">
        <v>1449087612</v>
      </c>
      <c r="S571" s="9">
        <f t="shared" si="33"/>
        <v>42340.555694444447</v>
      </c>
      <c r="T571" s="9">
        <f t="shared" si="34"/>
        <v>42370.555694444447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 t="b">
        <v>0</v>
      </c>
      <c r="J572">
        <v>1</v>
      </c>
      <c r="K572" t="b">
        <v>0</v>
      </c>
      <c r="L572" s="5">
        <f>(E572/D572)*100</f>
        <v>0.16705882352941176</v>
      </c>
      <c r="M572" s="6">
        <f>E572/J572</f>
        <v>142</v>
      </c>
      <c r="N572" t="s">
        <v>8272</v>
      </c>
      <c r="O572" t="str">
        <f t="shared" si="35"/>
        <v>technology</v>
      </c>
      <c r="P572" t="str">
        <f t="shared" si="32"/>
        <v>web</v>
      </c>
      <c r="Q572">
        <v>1455822569</v>
      </c>
      <c r="R572">
        <v>1453230569</v>
      </c>
      <c r="S572" s="9">
        <f t="shared" si="33"/>
        <v>42388.506585648152</v>
      </c>
      <c r="T572" s="9">
        <f t="shared" si="34"/>
        <v>42418.506585648152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 t="b">
        <v>0</v>
      </c>
      <c r="J573">
        <v>2</v>
      </c>
      <c r="K573" t="b">
        <v>0</v>
      </c>
      <c r="L573" s="5">
        <f>(E573/D573)*100</f>
        <v>0.42399999999999999</v>
      </c>
      <c r="M573" s="6">
        <f>E573/J573</f>
        <v>53</v>
      </c>
      <c r="N573" t="s">
        <v>8272</v>
      </c>
      <c r="O573" t="str">
        <f t="shared" si="35"/>
        <v>technology</v>
      </c>
      <c r="P573" t="str">
        <f t="shared" si="32"/>
        <v>web</v>
      </c>
      <c r="Q573">
        <v>1437969540</v>
      </c>
      <c r="R573">
        <v>1436297723</v>
      </c>
      <c r="S573" s="9">
        <f t="shared" si="33"/>
        <v>42192.524571759262</v>
      </c>
      <c r="T573" s="9">
        <f t="shared" si="34"/>
        <v>42211.874305555561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 t="b">
        <v>0</v>
      </c>
      <c r="J574">
        <v>0</v>
      </c>
      <c r="K574" t="b">
        <v>0</v>
      </c>
      <c r="L574" s="5">
        <f>(E574/D574)*100</f>
        <v>0</v>
      </c>
      <c r="M574" s="6" t="e">
        <f>E574/J574</f>
        <v>#DIV/0!</v>
      </c>
      <c r="N574" t="s">
        <v>8272</v>
      </c>
      <c r="O574" t="str">
        <f t="shared" si="35"/>
        <v>technology</v>
      </c>
      <c r="P574" t="str">
        <f t="shared" si="32"/>
        <v>web</v>
      </c>
      <c r="Q574">
        <v>1446660688</v>
      </c>
      <c r="R574">
        <v>1444065088</v>
      </c>
      <c r="S574" s="9">
        <f t="shared" si="33"/>
        <v>42282.424629629626</v>
      </c>
      <c r="T574" s="9">
        <f t="shared" si="34"/>
        <v>42312.466296296298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 t="b">
        <v>0</v>
      </c>
      <c r="J575">
        <v>9</v>
      </c>
      <c r="K575" t="b">
        <v>0</v>
      </c>
      <c r="L575" s="5">
        <f>(E575/D575)*100</f>
        <v>0.38925389253892539</v>
      </c>
      <c r="M575" s="6">
        <f>E575/J575</f>
        <v>38.444444444444443</v>
      </c>
      <c r="N575" t="s">
        <v>8272</v>
      </c>
      <c r="O575" t="str">
        <f t="shared" si="35"/>
        <v>technology</v>
      </c>
      <c r="P575" t="str">
        <f t="shared" si="32"/>
        <v>web</v>
      </c>
      <c r="Q575">
        <v>1421543520</v>
      </c>
      <c r="R575">
        <v>1416445931</v>
      </c>
      <c r="S575" s="9">
        <f t="shared" si="33"/>
        <v>41962.758460648147</v>
      </c>
      <c r="T575" s="9">
        <f t="shared" si="34"/>
        <v>42021.758333333339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 t="b">
        <v>0</v>
      </c>
      <c r="J576">
        <v>4</v>
      </c>
      <c r="K576" t="b">
        <v>0</v>
      </c>
      <c r="L576" s="5">
        <f>(E576/D576)*100</f>
        <v>0.7155635062611807</v>
      </c>
      <c r="M576" s="6">
        <f>E576/J576</f>
        <v>20</v>
      </c>
      <c r="N576" t="s">
        <v>8272</v>
      </c>
      <c r="O576" t="str">
        <f t="shared" si="35"/>
        <v>technology</v>
      </c>
      <c r="P576" t="str">
        <f t="shared" si="32"/>
        <v>web</v>
      </c>
      <c r="Q576">
        <v>1476873507</v>
      </c>
      <c r="R576">
        <v>1474281507</v>
      </c>
      <c r="S576" s="9">
        <f t="shared" si="33"/>
        <v>42632.151701388888</v>
      </c>
      <c r="T576" s="9">
        <f t="shared" si="34"/>
        <v>42662.151701388888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 t="b">
        <v>0</v>
      </c>
      <c r="J577">
        <v>4</v>
      </c>
      <c r="K577" t="b">
        <v>0</v>
      </c>
      <c r="L577" s="5">
        <f>(E577/D577)*100</f>
        <v>0.43166666666666664</v>
      </c>
      <c r="M577" s="6">
        <f>E577/J577</f>
        <v>64.75</v>
      </c>
      <c r="N577" t="s">
        <v>8272</v>
      </c>
      <c r="O577" t="str">
        <f t="shared" si="35"/>
        <v>technology</v>
      </c>
      <c r="P577" t="str">
        <f t="shared" si="32"/>
        <v>web</v>
      </c>
      <c r="Q577">
        <v>1434213443</v>
      </c>
      <c r="R577">
        <v>1431621443</v>
      </c>
      <c r="S577" s="9">
        <f t="shared" si="33"/>
        <v>42138.400960648149</v>
      </c>
      <c r="T577" s="9">
        <f t="shared" si="34"/>
        <v>42168.400960648149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 t="b">
        <v>0</v>
      </c>
      <c r="J578">
        <v>1</v>
      </c>
      <c r="K578" t="b">
        <v>0</v>
      </c>
      <c r="L578" s="5">
        <f>(E578/D578)*100</f>
        <v>1.25E-3</v>
      </c>
      <c r="M578" s="6">
        <f>E578/J578</f>
        <v>1</v>
      </c>
      <c r="N578" t="s">
        <v>8272</v>
      </c>
      <c r="O578" t="str">
        <f t="shared" si="35"/>
        <v>technology</v>
      </c>
      <c r="P578" t="str">
        <f t="shared" si="32"/>
        <v>web</v>
      </c>
      <c r="Q578">
        <v>1427537952</v>
      </c>
      <c r="R578">
        <v>1422357552</v>
      </c>
      <c r="S578" s="9">
        <f t="shared" si="33"/>
        <v>42031.18</v>
      </c>
      <c r="T578" s="9">
        <f t="shared" si="34"/>
        <v>42091.138333333336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 t="b">
        <v>0</v>
      </c>
      <c r="J579">
        <v>1</v>
      </c>
      <c r="K579" t="b">
        <v>0</v>
      </c>
      <c r="L579" s="5">
        <f>(E579/D579)*100</f>
        <v>0.2</v>
      </c>
      <c r="M579" s="6">
        <f>E579/J579</f>
        <v>10</v>
      </c>
      <c r="N579" t="s">
        <v>8272</v>
      </c>
      <c r="O579" t="str">
        <f t="shared" si="35"/>
        <v>technology</v>
      </c>
      <c r="P579" t="str">
        <f t="shared" ref="P579:P642" si="36">RIGHT(N579,LEN(N579)-FIND("/",(N579)))</f>
        <v>web</v>
      </c>
      <c r="Q579">
        <v>1463753302</v>
      </c>
      <c r="R579">
        <v>1458569302</v>
      </c>
      <c r="S579" s="9">
        <f t="shared" ref="S579:S642" si="37">(((R579/60)/60)/24)+DATE(1970,1,1)+(-7/24)</f>
        <v>42450.297476851854</v>
      </c>
      <c r="T579" s="9">
        <f t="shared" ref="T579:T642" si="38">(((Q579/60)/60)/24)+DATE(1970,1,1)+(-7/24)</f>
        <v>42510.297476851854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 t="b">
        <v>0</v>
      </c>
      <c r="J580">
        <v>7</v>
      </c>
      <c r="K580" t="b">
        <v>0</v>
      </c>
      <c r="L580" s="5">
        <f>(E580/D580)*100</f>
        <v>1.12E-2</v>
      </c>
      <c r="M580" s="6">
        <f>E580/J580</f>
        <v>2</v>
      </c>
      <c r="N580" t="s">
        <v>8272</v>
      </c>
      <c r="O580" t="str">
        <f t="shared" ref="O580:O643" si="39">LEFT(N580,FIND("/",N580)-1)</f>
        <v>technology</v>
      </c>
      <c r="P580" t="str">
        <f t="shared" si="36"/>
        <v>web</v>
      </c>
      <c r="Q580">
        <v>1441633993</v>
      </c>
      <c r="R580">
        <v>1439560393</v>
      </c>
      <c r="S580" s="9">
        <f t="shared" si="37"/>
        <v>42230.286956018521</v>
      </c>
      <c r="T580" s="9">
        <f t="shared" si="38"/>
        <v>42254.286956018521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 t="b">
        <v>0</v>
      </c>
      <c r="J581">
        <v>5</v>
      </c>
      <c r="K581" t="b">
        <v>0</v>
      </c>
      <c r="L581" s="5">
        <f>(E581/D581)*100</f>
        <v>1.4583333333333333</v>
      </c>
      <c r="M581" s="6">
        <f>E581/J581</f>
        <v>35</v>
      </c>
      <c r="N581" t="s">
        <v>8272</v>
      </c>
      <c r="O581" t="str">
        <f t="shared" si="39"/>
        <v>technology</v>
      </c>
      <c r="P581" t="str">
        <f t="shared" si="36"/>
        <v>web</v>
      </c>
      <c r="Q581">
        <v>1419539223</v>
      </c>
      <c r="R581">
        <v>1416947223</v>
      </c>
      <c r="S581" s="9">
        <f t="shared" si="37"/>
        <v>41968.56045138889</v>
      </c>
      <c r="T581" s="9">
        <f t="shared" si="38"/>
        <v>41998.56045138889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 t="b">
        <v>0</v>
      </c>
      <c r="J582">
        <v>1</v>
      </c>
      <c r="K582" t="b">
        <v>0</v>
      </c>
      <c r="L582" s="5">
        <f>(E582/D582)*100</f>
        <v>3.3333333333333333E-2</v>
      </c>
      <c r="M582" s="6">
        <f>E582/J582</f>
        <v>1</v>
      </c>
      <c r="N582" t="s">
        <v>8272</v>
      </c>
      <c r="O582" t="str">
        <f t="shared" si="39"/>
        <v>technology</v>
      </c>
      <c r="P582" t="str">
        <f t="shared" si="36"/>
        <v>web</v>
      </c>
      <c r="Q582">
        <v>1474580867</v>
      </c>
      <c r="R582">
        <v>1471988867</v>
      </c>
      <c r="S582" s="9">
        <f t="shared" si="37"/>
        <v>42605.616516203707</v>
      </c>
      <c r="T582" s="9">
        <f t="shared" si="38"/>
        <v>42635.616516203707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 t="b">
        <v>0</v>
      </c>
      <c r="J583">
        <v>0</v>
      </c>
      <c r="K583" t="b">
        <v>0</v>
      </c>
      <c r="L583" s="5">
        <f>(E583/D583)*100</f>
        <v>0</v>
      </c>
      <c r="M583" s="6" t="e">
        <f>E583/J583</f>
        <v>#DIV/0!</v>
      </c>
      <c r="N583" t="s">
        <v>8272</v>
      </c>
      <c r="O583" t="str">
        <f t="shared" si="39"/>
        <v>technology</v>
      </c>
      <c r="P583" t="str">
        <f t="shared" si="36"/>
        <v>web</v>
      </c>
      <c r="Q583">
        <v>1438474704</v>
      </c>
      <c r="R583">
        <v>1435882704</v>
      </c>
      <c r="S583" s="9">
        <f t="shared" si="37"/>
        <v>42187.721111111117</v>
      </c>
      <c r="T583" s="9">
        <f t="shared" si="38"/>
        <v>42217.721111111117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 t="b">
        <v>0</v>
      </c>
      <c r="J584">
        <v>0</v>
      </c>
      <c r="K584" t="b">
        <v>0</v>
      </c>
      <c r="L584" s="5">
        <f>(E584/D584)*100</f>
        <v>0</v>
      </c>
      <c r="M584" s="6" t="e">
        <f>E584/J584</f>
        <v>#DIV/0!</v>
      </c>
      <c r="N584" t="s">
        <v>8272</v>
      </c>
      <c r="O584" t="str">
        <f t="shared" si="39"/>
        <v>technology</v>
      </c>
      <c r="P584" t="str">
        <f t="shared" si="36"/>
        <v>web</v>
      </c>
      <c r="Q584">
        <v>1426442400</v>
      </c>
      <c r="R584">
        <v>1424454319</v>
      </c>
      <c r="S584" s="9">
        <f t="shared" si="37"/>
        <v>42055.448136574072</v>
      </c>
      <c r="T584" s="9">
        <f t="shared" si="38"/>
        <v>42078.458333333336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 t="b">
        <v>0</v>
      </c>
      <c r="J585">
        <v>1</v>
      </c>
      <c r="K585" t="b">
        <v>0</v>
      </c>
      <c r="L585" s="5">
        <f>(E585/D585)*100</f>
        <v>1.1111111111111112E-2</v>
      </c>
      <c r="M585" s="6">
        <f>E585/J585</f>
        <v>1</v>
      </c>
      <c r="N585" t="s">
        <v>8272</v>
      </c>
      <c r="O585" t="str">
        <f t="shared" si="39"/>
        <v>technology</v>
      </c>
      <c r="P585" t="str">
        <f t="shared" si="36"/>
        <v>web</v>
      </c>
      <c r="Q585">
        <v>1426800687</v>
      </c>
      <c r="R585">
        <v>1424212287</v>
      </c>
      <c r="S585" s="9">
        <f t="shared" si="37"/>
        <v>42052.646840277775</v>
      </c>
      <c r="T585" s="9">
        <f t="shared" si="38"/>
        <v>42082.605173611119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 t="b">
        <v>0</v>
      </c>
      <c r="J586">
        <v>2</v>
      </c>
      <c r="K586" t="b">
        <v>0</v>
      </c>
      <c r="L586" s="5">
        <f>(E586/D586)*100</f>
        <v>1</v>
      </c>
      <c r="M586" s="6">
        <f>E586/J586</f>
        <v>5</v>
      </c>
      <c r="N586" t="s">
        <v>8272</v>
      </c>
      <c r="O586" t="str">
        <f t="shared" si="39"/>
        <v>technology</v>
      </c>
      <c r="P586" t="str">
        <f t="shared" si="36"/>
        <v>web</v>
      </c>
      <c r="Q586">
        <v>1426522316</v>
      </c>
      <c r="R586">
        <v>1423933916</v>
      </c>
      <c r="S586" s="9">
        <f t="shared" si="37"/>
        <v>42049.424953703703</v>
      </c>
      <c r="T586" s="9">
        <f t="shared" si="38"/>
        <v>42079.383287037039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 t="b">
        <v>0</v>
      </c>
      <c r="J587">
        <v>0</v>
      </c>
      <c r="K587" t="b">
        <v>0</v>
      </c>
      <c r="L587" s="5">
        <f>(E587/D587)*100</f>
        <v>0</v>
      </c>
      <c r="M587" s="6" t="e">
        <f>E587/J587</f>
        <v>#DIV/0!</v>
      </c>
      <c r="N587" t="s">
        <v>8272</v>
      </c>
      <c r="O587" t="str">
        <f t="shared" si="39"/>
        <v>technology</v>
      </c>
      <c r="P587" t="str">
        <f t="shared" si="36"/>
        <v>web</v>
      </c>
      <c r="Q587">
        <v>1448928000</v>
      </c>
      <c r="R587">
        <v>1444123377</v>
      </c>
      <c r="S587" s="9">
        <f t="shared" si="37"/>
        <v>42283.099270833336</v>
      </c>
      <c r="T587" s="9">
        <f t="shared" si="38"/>
        <v>42338.708333333336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 t="b">
        <v>0</v>
      </c>
      <c r="J588">
        <v>4</v>
      </c>
      <c r="K588" t="b">
        <v>0</v>
      </c>
      <c r="L588" s="5">
        <f>(E588/D588)*100</f>
        <v>0.55999999999999994</v>
      </c>
      <c r="M588" s="6">
        <f>E588/J588</f>
        <v>14</v>
      </c>
      <c r="N588" t="s">
        <v>8272</v>
      </c>
      <c r="O588" t="str">
        <f t="shared" si="39"/>
        <v>technology</v>
      </c>
      <c r="P588" t="str">
        <f t="shared" si="36"/>
        <v>web</v>
      </c>
      <c r="Q588">
        <v>1424032207</v>
      </c>
      <c r="R588">
        <v>1421440207</v>
      </c>
      <c r="S588" s="9">
        <f t="shared" si="37"/>
        <v>42020.562581018523</v>
      </c>
      <c r="T588" s="9">
        <f t="shared" si="38"/>
        <v>42050.562581018523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 t="b">
        <v>0</v>
      </c>
      <c r="J589">
        <v>7</v>
      </c>
      <c r="K589" t="b">
        <v>0</v>
      </c>
      <c r="L589" s="5">
        <f>(E589/D589)*100</f>
        <v>9.0833333333333339</v>
      </c>
      <c r="M589" s="6">
        <f>E589/J589</f>
        <v>389.28571428571428</v>
      </c>
      <c r="N589" t="s">
        <v>8272</v>
      </c>
      <c r="O589" t="str">
        <f t="shared" si="39"/>
        <v>technology</v>
      </c>
      <c r="P589" t="str">
        <f t="shared" si="36"/>
        <v>web</v>
      </c>
      <c r="Q589">
        <v>1429207833</v>
      </c>
      <c r="R589">
        <v>1426615833</v>
      </c>
      <c r="S589" s="9">
        <f t="shared" si="37"/>
        <v>42080.465659722227</v>
      </c>
      <c r="T589" s="9">
        <f t="shared" si="38"/>
        <v>42110.465659722227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 t="b">
        <v>0</v>
      </c>
      <c r="J590">
        <v>2</v>
      </c>
      <c r="K590" t="b">
        <v>0</v>
      </c>
      <c r="L590" s="5">
        <f>(E590/D590)*100</f>
        <v>3.3444444444444441</v>
      </c>
      <c r="M590" s="6">
        <f>E590/J590</f>
        <v>150.5</v>
      </c>
      <c r="N590" t="s">
        <v>8272</v>
      </c>
      <c r="O590" t="str">
        <f t="shared" si="39"/>
        <v>technology</v>
      </c>
      <c r="P590" t="str">
        <f t="shared" si="36"/>
        <v>web</v>
      </c>
      <c r="Q590">
        <v>1479410886</v>
      </c>
      <c r="R590">
        <v>1474223286</v>
      </c>
      <c r="S590" s="9">
        <f t="shared" si="37"/>
        <v>42631.477847222232</v>
      </c>
      <c r="T590" s="9">
        <f t="shared" si="38"/>
        <v>42691.519513888888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 t="b">
        <v>0</v>
      </c>
      <c r="J591">
        <v>1</v>
      </c>
      <c r="K591" t="b">
        <v>0</v>
      </c>
      <c r="L591" s="5">
        <f>(E591/D591)*100</f>
        <v>1.3333333333333334E-2</v>
      </c>
      <c r="M591" s="6">
        <f>E591/J591</f>
        <v>1</v>
      </c>
      <c r="N591" t="s">
        <v>8272</v>
      </c>
      <c r="O591" t="str">
        <f t="shared" si="39"/>
        <v>technology</v>
      </c>
      <c r="P591" t="str">
        <f t="shared" si="36"/>
        <v>web</v>
      </c>
      <c r="Q591">
        <v>1436366699</v>
      </c>
      <c r="R591">
        <v>1435070699</v>
      </c>
      <c r="S591" s="9">
        <f t="shared" si="37"/>
        <v>42178.322905092595</v>
      </c>
      <c r="T591" s="9">
        <f t="shared" si="38"/>
        <v>42193.322905092595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 t="b">
        <v>0</v>
      </c>
      <c r="J592">
        <v>9</v>
      </c>
      <c r="K592" t="b">
        <v>0</v>
      </c>
      <c r="L592" s="5">
        <f>(E592/D592)*100</f>
        <v>4.46</v>
      </c>
      <c r="M592" s="6">
        <f>E592/J592</f>
        <v>24.777777777777779</v>
      </c>
      <c r="N592" t="s">
        <v>8272</v>
      </c>
      <c r="O592" t="str">
        <f t="shared" si="39"/>
        <v>technology</v>
      </c>
      <c r="P592" t="str">
        <f t="shared" si="36"/>
        <v>web</v>
      </c>
      <c r="Q592">
        <v>1454936460</v>
      </c>
      <c r="R592">
        <v>1452259131</v>
      </c>
      <c r="S592" s="9">
        <f t="shared" si="37"/>
        <v>42377.263090277782</v>
      </c>
      <c r="T592" s="9">
        <f t="shared" si="38"/>
        <v>42408.250694444447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 t="b">
        <v>0</v>
      </c>
      <c r="J593">
        <v>2</v>
      </c>
      <c r="K593" t="b">
        <v>0</v>
      </c>
      <c r="L593" s="5">
        <f>(E593/D593)*100</f>
        <v>6.0999999999999999E-2</v>
      </c>
      <c r="M593" s="6">
        <f>E593/J593</f>
        <v>30.5</v>
      </c>
      <c r="N593" t="s">
        <v>8272</v>
      </c>
      <c r="O593" t="str">
        <f t="shared" si="39"/>
        <v>technology</v>
      </c>
      <c r="P593" t="str">
        <f t="shared" si="36"/>
        <v>web</v>
      </c>
      <c r="Q593">
        <v>1437570130</v>
      </c>
      <c r="R593">
        <v>1434978130</v>
      </c>
      <c r="S593" s="9">
        <f t="shared" si="37"/>
        <v>42177.251504629632</v>
      </c>
      <c r="T593" s="9">
        <f t="shared" si="38"/>
        <v>42207.251504629632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 t="b">
        <v>0</v>
      </c>
      <c r="J594">
        <v>1</v>
      </c>
      <c r="K594" t="b">
        <v>0</v>
      </c>
      <c r="L594" s="5">
        <f>(E594/D594)*100</f>
        <v>3.3333333333333335</v>
      </c>
      <c r="M594" s="6">
        <f>E594/J594</f>
        <v>250</v>
      </c>
      <c r="N594" t="s">
        <v>8272</v>
      </c>
      <c r="O594" t="str">
        <f t="shared" si="39"/>
        <v>technology</v>
      </c>
      <c r="P594" t="str">
        <f t="shared" si="36"/>
        <v>web</v>
      </c>
      <c r="Q594">
        <v>1417584860</v>
      </c>
      <c r="R594">
        <v>1414992860</v>
      </c>
      <c r="S594" s="9">
        <f t="shared" si="37"/>
        <v>41945.940509259264</v>
      </c>
      <c r="T594" s="9">
        <f t="shared" si="38"/>
        <v>41975.940509259257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 t="b">
        <v>0</v>
      </c>
      <c r="J595">
        <v>7</v>
      </c>
      <c r="K595" t="b">
        <v>0</v>
      </c>
      <c r="L595" s="5">
        <f>(E595/D595)*100</f>
        <v>23</v>
      </c>
      <c r="M595" s="6">
        <f>E595/J595</f>
        <v>16.428571428571427</v>
      </c>
      <c r="N595" t="s">
        <v>8272</v>
      </c>
      <c r="O595" t="str">
        <f t="shared" si="39"/>
        <v>technology</v>
      </c>
      <c r="P595" t="str">
        <f t="shared" si="36"/>
        <v>web</v>
      </c>
      <c r="Q595">
        <v>1428333345</v>
      </c>
      <c r="R595">
        <v>1425744945</v>
      </c>
      <c r="S595" s="9">
        <f t="shared" si="37"/>
        <v>42070.385937500003</v>
      </c>
      <c r="T595" s="9">
        <f t="shared" si="38"/>
        <v>42100.344270833339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 t="b">
        <v>0</v>
      </c>
      <c r="J596">
        <v>2</v>
      </c>
      <c r="K596" t="b">
        <v>0</v>
      </c>
      <c r="L596" s="5">
        <f>(E596/D596)*100</f>
        <v>0.104</v>
      </c>
      <c r="M596" s="6">
        <f>E596/J596</f>
        <v>13</v>
      </c>
      <c r="N596" t="s">
        <v>8272</v>
      </c>
      <c r="O596" t="str">
        <f t="shared" si="39"/>
        <v>technology</v>
      </c>
      <c r="P596" t="str">
        <f t="shared" si="36"/>
        <v>web</v>
      </c>
      <c r="Q596">
        <v>1460832206</v>
      </c>
      <c r="R596">
        <v>1458240206</v>
      </c>
      <c r="S596" s="9">
        <f t="shared" si="37"/>
        <v>42446.488495370373</v>
      </c>
      <c r="T596" s="9">
        <f t="shared" si="38"/>
        <v>42476.488495370373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 t="b">
        <v>0</v>
      </c>
      <c r="J597">
        <v>8</v>
      </c>
      <c r="K597" t="b">
        <v>0</v>
      </c>
      <c r="L597" s="5">
        <f>(E597/D597)*100</f>
        <v>0.42599999999999999</v>
      </c>
      <c r="M597" s="6">
        <f>E597/J597</f>
        <v>53.25</v>
      </c>
      <c r="N597" t="s">
        <v>8272</v>
      </c>
      <c r="O597" t="str">
        <f t="shared" si="39"/>
        <v>technology</v>
      </c>
      <c r="P597" t="str">
        <f t="shared" si="36"/>
        <v>web</v>
      </c>
      <c r="Q597">
        <v>1430703638</v>
      </c>
      <c r="R597">
        <v>1426815638</v>
      </c>
      <c r="S597" s="9">
        <f t="shared" si="37"/>
        <v>42082.778217592589</v>
      </c>
      <c r="T597" s="9">
        <f t="shared" si="38"/>
        <v>42127.778217592589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 t="b">
        <v>0</v>
      </c>
      <c r="J598">
        <v>2</v>
      </c>
      <c r="K598" t="b">
        <v>0</v>
      </c>
      <c r="L598" s="5">
        <f>(E598/D598)*100</f>
        <v>0.03</v>
      </c>
      <c r="M598" s="6">
        <f>E598/J598</f>
        <v>3</v>
      </c>
      <c r="N598" t="s">
        <v>8272</v>
      </c>
      <c r="O598" t="str">
        <f t="shared" si="39"/>
        <v>technology</v>
      </c>
      <c r="P598" t="str">
        <f t="shared" si="36"/>
        <v>web</v>
      </c>
      <c r="Q598">
        <v>1478122292</v>
      </c>
      <c r="R598">
        <v>1475530292</v>
      </c>
      <c r="S598" s="9">
        <f t="shared" si="37"/>
        <v>42646.605231481481</v>
      </c>
      <c r="T598" s="9">
        <f t="shared" si="38"/>
        <v>42676.605231481481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 t="b">
        <v>0</v>
      </c>
      <c r="J599">
        <v>2</v>
      </c>
      <c r="K599" t="b">
        <v>0</v>
      </c>
      <c r="L599" s="5">
        <f>(E599/D599)*100</f>
        <v>0.26666666666666666</v>
      </c>
      <c r="M599" s="6">
        <f>E599/J599</f>
        <v>10</v>
      </c>
      <c r="N599" t="s">
        <v>8272</v>
      </c>
      <c r="O599" t="str">
        <f t="shared" si="39"/>
        <v>technology</v>
      </c>
      <c r="P599" t="str">
        <f t="shared" si="36"/>
        <v>web</v>
      </c>
      <c r="Q599">
        <v>1469980800</v>
      </c>
      <c r="R599">
        <v>1466787335</v>
      </c>
      <c r="S599" s="9">
        <f t="shared" si="37"/>
        <v>42545.413599537038</v>
      </c>
      <c r="T599" s="9">
        <f t="shared" si="38"/>
        <v>42582.375000000007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 t="b">
        <v>0</v>
      </c>
      <c r="J600">
        <v>7</v>
      </c>
      <c r="K600" t="b">
        <v>0</v>
      </c>
      <c r="L600" s="5">
        <f>(E600/D600)*100</f>
        <v>34</v>
      </c>
      <c r="M600" s="6">
        <f>E600/J600</f>
        <v>121.42857142857143</v>
      </c>
      <c r="N600" t="s">
        <v>8272</v>
      </c>
      <c r="O600" t="str">
        <f t="shared" si="39"/>
        <v>technology</v>
      </c>
      <c r="P600" t="str">
        <f t="shared" si="36"/>
        <v>web</v>
      </c>
      <c r="Q600">
        <v>1417737781</v>
      </c>
      <c r="R600">
        <v>1415145781</v>
      </c>
      <c r="S600" s="9">
        <f t="shared" si="37"/>
        <v>41947.710428240745</v>
      </c>
      <c r="T600" s="9">
        <f t="shared" si="38"/>
        <v>41977.710428240745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 t="b">
        <v>0</v>
      </c>
      <c r="J601">
        <v>2</v>
      </c>
      <c r="K601" t="b">
        <v>0</v>
      </c>
      <c r="L601" s="5">
        <f>(E601/D601)*100</f>
        <v>6.2E-2</v>
      </c>
      <c r="M601" s="6">
        <f>E601/J601</f>
        <v>15.5</v>
      </c>
      <c r="N601" t="s">
        <v>8272</v>
      </c>
      <c r="O601" t="str">
        <f t="shared" si="39"/>
        <v>technology</v>
      </c>
      <c r="P601" t="str">
        <f t="shared" si="36"/>
        <v>web</v>
      </c>
      <c r="Q601">
        <v>1425827760</v>
      </c>
      <c r="R601">
        <v>1423769402</v>
      </c>
      <c r="S601" s="9">
        <f t="shared" si="37"/>
        <v>42047.520856481489</v>
      </c>
      <c r="T601" s="9">
        <f t="shared" si="38"/>
        <v>42071.344444444447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 t="b">
        <v>0</v>
      </c>
      <c r="J602">
        <v>1</v>
      </c>
      <c r="K602" t="b">
        <v>0</v>
      </c>
      <c r="L602" s="5">
        <f>(E602/D602)*100</f>
        <v>2</v>
      </c>
      <c r="M602" s="6">
        <f>E602/J602</f>
        <v>100</v>
      </c>
      <c r="N602" t="s">
        <v>8272</v>
      </c>
      <c r="O602" t="str">
        <f t="shared" si="39"/>
        <v>technology</v>
      </c>
      <c r="P602" t="str">
        <f t="shared" si="36"/>
        <v>web</v>
      </c>
      <c r="Q602">
        <v>1431198562</v>
      </c>
      <c r="R602">
        <v>1426014562</v>
      </c>
      <c r="S602" s="9">
        <f t="shared" si="37"/>
        <v>42073.506504629629</v>
      </c>
      <c r="T602" s="9">
        <f t="shared" si="38"/>
        <v>42133.506504629629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 t="b">
        <v>0</v>
      </c>
      <c r="J603">
        <v>6</v>
      </c>
      <c r="K603" t="b">
        <v>0</v>
      </c>
      <c r="L603" s="5">
        <f>(E603/D603)*100</f>
        <v>1.4000000000000001</v>
      </c>
      <c r="M603" s="6">
        <f>E603/J603</f>
        <v>23.333333333333332</v>
      </c>
      <c r="N603" t="s">
        <v>8272</v>
      </c>
      <c r="O603" t="str">
        <f t="shared" si="39"/>
        <v>technology</v>
      </c>
      <c r="P603" t="str">
        <f t="shared" si="36"/>
        <v>web</v>
      </c>
      <c r="Q603">
        <v>1419626139</v>
      </c>
      <c r="R603">
        <v>1417034139</v>
      </c>
      <c r="S603" s="9">
        <f t="shared" si="37"/>
        <v>41969.566423611112</v>
      </c>
      <c r="T603" s="9">
        <f t="shared" si="38"/>
        <v>41999.566423611112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 t="b">
        <v>0</v>
      </c>
      <c r="J604">
        <v>0</v>
      </c>
      <c r="K604" t="b">
        <v>0</v>
      </c>
      <c r="L604" s="5">
        <f>(E604/D604)*100</f>
        <v>0</v>
      </c>
      <c r="M604" s="6" t="e">
        <f>E604/J604</f>
        <v>#DIV/0!</v>
      </c>
      <c r="N604" t="s">
        <v>8272</v>
      </c>
      <c r="O604" t="str">
        <f t="shared" si="39"/>
        <v>technology</v>
      </c>
      <c r="P604" t="str">
        <f t="shared" si="36"/>
        <v>web</v>
      </c>
      <c r="Q604">
        <v>1434654215</v>
      </c>
      <c r="R604">
        <v>1432062215</v>
      </c>
      <c r="S604" s="9">
        <f t="shared" si="37"/>
        <v>42143.502488425926</v>
      </c>
      <c r="T604" s="9">
        <f t="shared" si="38"/>
        <v>42173.502488425926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 t="b">
        <v>0</v>
      </c>
      <c r="J605">
        <v>13</v>
      </c>
      <c r="K605" t="b">
        <v>0</v>
      </c>
      <c r="L605" s="5">
        <f>(E605/D605)*100</f>
        <v>3.9334666666666664</v>
      </c>
      <c r="M605" s="6">
        <f>E605/J605</f>
        <v>45.386153846153846</v>
      </c>
      <c r="N605" t="s">
        <v>8272</v>
      </c>
      <c r="O605" t="str">
        <f t="shared" si="39"/>
        <v>technology</v>
      </c>
      <c r="P605" t="str">
        <f t="shared" si="36"/>
        <v>web</v>
      </c>
      <c r="Q605">
        <v>1408029623</v>
      </c>
      <c r="R605">
        <v>1405437623</v>
      </c>
      <c r="S605" s="9">
        <f t="shared" si="37"/>
        <v>41835.347488425927</v>
      </c>
      <c r="T605" s="9">
        <f t="shared" si="38"/>
        <v>41865.347488425927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 t="b">
        <v>0</v>
      </c>
      <c r="J606">
        <v>0</v>
      </c>
      <c r="K606" t="b">
        <v>0</v>
      </c>
      <c r="L606" s="5">
        <f>(E606/D606)*100</f>
        <v>0</v>
      </c>
      <c r="M606" s="6" t="e">
        <f>E606/J606</f>
        <v>#DIV/0!</v>
      </c>
      <c r="N606" t="s">
        <v>8272</v>
      </c>
      <c r="O606" t="str">
        <f t="shared" si="39"/>
        <v>technology</v>
      </c>
      <c r="P606" t="str">
        <f t="shared" si="36"/>
        <v>web</v>
      </c>
      <c r="Q606">
        <v>1409187056</v>
      </c>
      <c r="R606">
        <v>1406595056</v>
      </c>
      <c r="S606" s="9">
        <f t="shared" si="37"/>
        <v>41848.743703703709</v>
      </c>
      <c r="T606" s="9">
        <f t="shared" si="38"/>
        <v>41878.743703703709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 t="b">
        <v>0</v>
      </c>
      <c r="J607">
        <v>8</v>
      </c>
      <c r="K607" t="b">
        <v>0</v>
      </c>
      <c r="L607" s="5">
        <f>(E607/D607)*100</f>
        <v>2.62</v>
      </c>
      <c r="M607" s="6">
        <f>E607/J607</f>
        <v>16.375</v>
      </c>
      <c r="N607" t="s">
        <v>8272</v>
      </c>
      <c r="O607" t="str">
        <f t="shared" si="39"/>
        <v>technology</v>
      </c>
      <c r="P607" t="str">
        <f t="shared" si="36"/>
        <v>web</v>
      </c>
      <c r="Q607">
        <v>1440318908</v>
      </c>
      <c r="R607">
        <v>1436430908</v>
      </c>
      <c r="S607" s="9">
        <f t="shared" si="37"/>
        <v>42194.066064814811</v>
      </c>
      <c r="T607" s="9">
        <f t="shared" si="38"/>
        <v>42239.066064814811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 t="b">
        <v>0</v>
      </c>
      <c r="J608">
        <v>1</v>
      </c>
      <c r="K608" t="b">
        <v>0</v>
      </c>
      <c r="L608" s="5">
        <f>(E608/D608)*100</f>
        <v>0.2</v>
      </c>
      <c r="M608" s="6">
        <f>E608/J608</f>
        <v>10</v>
      </c>
      <c r="N608" t="s">
        <v>8272</v>
      </c>
      <c r="O608" t="str">
        <f t="shared" si="39"/>
        <v>technology</v>
      </c>
      <c r="P608" t="str">
        <f t="shared" si="36"/>
        <v>web</v>
      </c>
      <c r="Q608">
        <v>1432479600</v>
      </c>
      <c r="R608">
        <v>1428507409</v>
      </c>
      <c r="S608" s="9">
        <f t="shared" si="37"/>
        <v>42102.358900462968</v>
      </c>
      <c r="T608" s="9">
        <f t="shared" si="38"/>
        <v>42148.333333333336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 t="b">
        <v>0</v>
      </c>
      <c r="J609">
        <v>0</v>
      </c>
      <c r="K609" t="b">
        <v>0</v>
      </c>
      <c r="L609" s="5">
        <f>(E609/D609)*100</f>
        <v>0</v>
      </c>
      <c r="M609" s="6" t="e">
        <f>E609/J609</f>
        <v>#DIV/0!</v>
      </c>
      <c r="N609" t="s">
        <v>8272</v>
      </c>
      <c r="O609" t="str">
        <f t="shared" si="39"/>
        <v>technology</v>
      </c>
      <c r="P609" t="str">
        <f t="shared" si="36"/>
        <v>web</v>
      </c>
      <c r="Q609">
        <v>1448225336</v>
      </c>
      <c r="R609">
        <v>1445629736</v>
      </c>
      <c r="S609" s="9">
        <f t="shared" si="37"/>
        <v>42300.533981481487</v>
      </c>
      <c r="T609" s="9">
        <f t="shared" si="38"/>
        <v>42330.575648148151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 t="b">
        <v>0</v>
      </c>
      <c r="J610">
        <v>5</v>
      </c>
      <c r="K610" t="b">
        <v>0</v>
      </c>
      <c r="L610" s="5">
        <f>(E610/D610)*100</f>
        <v>0.97400000000000009</v>
      </c>
      <c r="M610" s="6">
        <f>E610/J610</f>
        <v>292.2</v>
      </c>
      <c r="N610" t="s">
        <v>8272</v>
      </c>
      <c r="O610" t="str">
        <f t="shared" si="39"/>
        <v>technology</v>
      </c>
      <c r="P610" t="str">
        <f t="shared" si="36"/>
        <v>web</v>
      </c>
      <c r="Q610">
        <v>1434405980</v>
      </c>
      <c r="R610">
        <v>1431813980</v>
      </c>
      <c r="S610" s="9">
        <f t="shared" si="37"/>
        <v>42140.62939814815</v>
      </c>
      <c r="T610" s="9">
        <f t="shared" si="38"/>
        <v>42170.62939814815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 t="b">
        <v>0</v>
      </c>
      <c r="J611">
        <v>1</v>
      </c>
      <c r="K611" t="b">
        <v>0</v>
      </c>
      <c r="L611" s="5">
        <f>(E611/D611)*100</f>
        <v>0.64102564102564097</v>
      </c>
      <c r="M611" s="6">
        <f>E611/J611</f>
        <v>5</v>
      </c>
      <c r="N611" t="s">
        <v>8272</v>
      </c>
      <c r="O611" t="str">
        <f t="shared" si="39"/>
        <v>technology</v>
      </c>
      <c r="P611" t="str">
        <f t="shared" si="36"/>
        <v>web</v>
      </c>
      <c r="Q611">
        <v>1448761744</v>
      </c>
      <c r="R611">
        <v>1446166144</v>
      </c>
      <c r="S611" s="9">
        <f t="shared" si="37"/>
        <v>42306.742407407415</v>
      </c>
      <c r="T611" s="9">
        <f t="shared" si="38"/>
        <v>42336.784074074072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 t="b">
        <v>0</v>
      </c>
      <c r="J612">
        <v>0</v>
      </c>
      <c r="K612" t="b">
        <v>0</v>
      </c>
      <c r="L612" s="5">
        <f>(E612/D612)*100</f>
        <v>0</v>
      </c>
      <c r="M612" s="6" t="e">
        <f>E612/J612</f>
        <v>#DIV/0!</v>
      </c>
      <c r="N612" t="s">
        <v>8272</v>
      </c>
      <c r="O612" t="str">
        <f t="shared" si="39"/>
        <v>technology</v>
      </c>
      <c r="P612" t="str">
        <f t="shared" si="36"/>
        <v>web</v>
      </c>
      <c r="Q612">
        <v>1429732586</v>
      </c>
      <c r="R612">
        <v>1427140586</v>
      </c>
      <c r="S612" s="9">
        <f t="shared" si="37"/>
        <v>42086.539189814815</v>
      </c>
      <c r="T612" s="9">
        <f t="shared" si="38"/>
        <v>42116.539189814815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 t="b">
        <v>0</v>
      </c>
      <c r="J613">
        <v>0</v>
      </c>
      <c r="K613" t="b">
        <v>0</v>
      </c>
      <c r="L613" s="5">
        <f>(E613/D613)*100</f>
        <v>0</v>
      </c>
      <c r="M613" s="6" t="e">
        <f>E613/J613</f>
        <v>#DIV/0!</v>
      </c>
      <c r="N613" t="s">
        <v>8272</v>
      </c>
      <c r="O613" t="str">
        <f t="shared" si="39"/>
        <v>technology</v>
      </c>
      <c r="P613" t="str">
        <f t="shared" si="36"/>
        <v>web</v>
      </c>
      <c r="Q613">
        <v>1453210037</v>
      </c>
      <c r="R613">
        <v>1448026037</v>
      </c>
      <c r="S613" s="9">
        <f t="shared" si="37"/>
        <v>42328.268946759265</v>
      </c>
      <c r="T613" s="9">
        <f t="shared" si="38"/>
        <v>42388.268946759265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 t="b">
        <v>0</v>
      </c>
      <c r="J614">
        <v>0</v>
      </c>
      <c r="K614" t="b">
        <v>0</v>
      </c>
      <c r="L614" s="5">
        <f>(E614/D614)*100</f>
        <v>0</v>
      </c>
      <c r="M614" s="6" t="e">
        <f>E614/J614</f>
        <v>#DIV/0!</v>
      </c>
      <c r="N614" t="s">
        <v>8272</v>
      </c>
      <c r="O614" t="str">
        <f t="shared" si="39"/>
        <v>technology</v>
      </c>
      <c r="P614" t="str">
        <f t="shared" si="36"/>
        <v>web</v>
      </c>
      <c r="Q614">
        <v>1472777146</v>
      </c>
      <c r="R614">
        <v>1470185146</v>
      </c>
      <c r="S614" s="9">
        <f t="shared" si="37"/>
        <v>42584.740115740737</v>
      </c>
      <c r="T614" s="9">
        <f t="shared" si="38"/>
        <v>42614.740115740737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 t="b">
        <v>0</v>
      </c>
      <c r="J615">
        <v>121</v>
      </c>
      <c r="K615" t="b">
        <v>0</v>
      </c>
      <c r="L615" s="5">
        <f>(E615/D615)*100</f>
        <v>21.363333333333333</v>
      </c>
      <c r="M615" s="6">
        <f>E615/J615</f>
        <v>105.93388429752066</v>
      </c>
      <c r="N615" t="s">
        <v>8272</v>
      </c>
      <c r="O615" t="str">
        <f t="shared" si="39"/>
        <v>technology</v>
      </c>
      <c r="P615" t="str">
        <f t="shared" si="36"/>
        <v>web</v>
      </c>
      <c r="Q615">
        <v>1443675540</v>
      </c>
      <c r="R615">
        <v>1441022120</v>
      </c>
      <c r="S615" s="9">
        <f t="shared" si="37"/>
        <v>42247.205092592594</v>
      </c>
      <c r="T615" s="9">
        <f t="shared" si="38"/>
        <v>42277.915972222225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 t="b">
        <v>0</v>
      </c>
      <c r="J616">
        <v>0</v>
      </c>
      <c r="K616" t="b">
        <v>0</v>
      </c>
      <c r="L616" s="5">
        <f>(E616/D616)*100</f>
        <v>0</v>
      </c>
      <c r="M616" s="6" t="e">
        <f>E616/J616</f>
        <v>#DIV/0!</v>
      </c>
      <c r="N616" t="s">
        <v>8272</v>
      </c>
      <c r="O616" t="str">
        <f t="shared" si="39"/>
        <v>technology</v>
      </c>
      <c r="P616" t="str">
        <f t="shared" si="36"/>
        <v>web</v>
      </c>
      <c r="Q616">
        <v>1466731740</v>
      </c>
      <c r="R616">
        <v>1464139740</v>
      </c>
      <c r="S616" s="9">
        <f t="shared" si="37"/>
        <v>42514.770138888889</v>
      </c>
      <c r="T616" s="9">
        <f t="shared" si="38"/>
        <v>42544.770138888889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 t="b">
        <v>0</v>
      </c>
      <c r="J617">
        <v>0</v>
      </c>
      <c r="K617" t="b">
        <v>0</v>
      </c>
      <c r="L617" s="5">
        <f>(E617/D617)*100</f>
        <v>0</v>
      </c>
      <c r="M617" s="6" t="e">
        <f>E617/J617</f>
        <v>#DIV/0!</v>
      </c>
      <c r="N617" t="s">
        <v>8272</v>
      </c>
      <c r="O617" t="str">
        <f t="shared" si="39"/>
        <v>technology</v>
      </c>
      <c r="P617" t="str">
        <f t="shared" si="36"/>
        <v>web</v>
      </c>
      <c r="Q617">
        <v>1443149759</v>
      </c>
      <c r="R617">
        <v>1440557759</v>
      </c>
      <c r="S617" s="9">
        <f t="shared" si="37"/>
        <v>42241.830543981479</v>
      </c>
      <c r="T617" s="9">
        <f t="shared" si="38"/>
        <v>42271.830543981479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 t="b">
        <v>0</v>
      </c>
      <c r="J618">
        <v>0</v>
      </c>
      <c r="K618" t="b">
        <v>0</v>
      </c>
      <c r="L618" s="5">
        <f>(E618/D618)*100</f>
        <v>0</v>
      </c>
      <c r="M618" s="6" t="e">
        <f>E618/J618</f>
        <v>#DIV/0!</v>
      </c>
      <c r="N618" t="s">
        <v>8272</v>
      </c>
      <c r="O618" t="str">
        <f t="shared" si="39"/>
        <v>technology</v>
      </c>
      <c r="P618" t="str">
        <f t="shared" si="36"/>
        <v>web</v>
      </c>
      <c r="Q618">
        <v>1488013307</v>
      </c>
      <c r="R618">
        <v>1485421307</v>
      </c>
      <c r="S618" s="9">
        <f t="shared" si="37"/>
        <v>42761.084571759267</v>
      </c>
      <c r="T618" s="9">
        <f t="shared" si="38"/>
        <v>42791.084571759267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 t="b">
        <v>0</v>
      </c>
      <c r="J619">
        <v>3</v>
      </c>
      <c r="K619" t="b">
        <v>0</v>
      </c>
      <c r="L619" s="5">
        <f>(E619/D619)*100</f>
        <v>3</v>
      </c>
      <c r="M619" s="6">
        <f>E619/J619</f>
        <v>20</v>
      </c>
      <c r="N619" t="s">
        <v>8272</v>
      </c>
      <c r="O619" t="str">
        <f t="shared" si="39"/>
        <v>technology</v>
      </c>
      <c r="P619" t="str">
        <f t="shared" si="36"/>
        <v>web</v>
      </c>
      <c r="Q619">
        <v>1431072843</v>
      </c>
      <c r="R619">
        <v>1427184843</v>
      </c>
      <c r="S619" s="9">
        <f t="shared" si="37"/>
        <v>42087.051423611112</v>
      </c>
      <c r="T619" s="9">
        <f t="shared" si="38"/>
        <v>42132.051423611112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 t="b">
        <v>0</v>
      </c>
      <c r="J620">
        <v>0</v>
      </c>
      <c r="K620" t="b">
        <v>0</v>
      </c>
      <c r="L620" s="5">
        <f>(E620/D620)*100</f>
        <v>0</v>
      </c>
      <c r="M620" s="6" t="e">
        <f>E620/J620</f>
        <v>#DIV/0!</v>
      </c>
      <c r="N620" t="s">
        <v>8272</v>
      </c>
      <c r="O620" t="str">
        <f t="shared" si="39"/>
        <v>technology</v>
      </c>
      <c r="P620" t="str">
        <f t="shared" si="36"/>
        <v>web</v>
      </c>
      <c r="Q620">
        <v>1449689203</v>
      </c>
      <c r="R620">
        <v>1447097203</v>
      </c>
      <c r="S620" s="9">
        <f t="shared" si="37"/>
        <v>42317.518553240741</v>
      </c>
      <c r="T620" s="9">
        <f t="shared" si="38"/>
        <v>42347.518553240741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 t="b">
        <v>0</v>
      </c>
      <c r="J621">
        <v>1</v>
      </c>
      <c r="K621" t="b">
        <v>0</v>
      </c>
      <c r="L621" s="5">
        <f>(E621/D621)*100</f>
        <v>3.9999999999999996E-5</v>
      </c>
      <c r="M621" s="6">
        <f>E621/J621</f>
        <v>1</v>
      </c>
      <c r="N621" t="s">
        <v>8272</v>
      </c>
      <c r="O621" t="str">
        <f t="shared" si="39"/>
        <v>technology</v>
      </c>
      <c r="P621" t="str">
        <f t="shared" si="36"/>
        <v>web</v>
      </c>
      <c r="Q621">
        <v>1416933390</v>
      </c>
      <c r="R621">
        <v>1411745790</v>
      </c>
      <c r="S621" s="9">
        <f t="shared" si="37"/>
        <v>41908.358680555561</v>
      </c>
      <c r="T621" s="9">
        <f t="shared" si="38"/>
        <v>41968.400347222225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 t="b">
        <v>0</v>
      </c>
      <c r="J622">
        <v>1</v>
      </c>
      <c r="K622" t="b">
        <v>0</v>
      </c>
      <c r="L622" s="5">
        <f>(E622/D622)*100</f>
        <v>1</v>
      </c>
      <c r="M622" s="6">
        <f>E622/J622</f>
        <v>300</v>
      </c>
      <c r="N622" t="s">
        <v>8272</v>
      </c>
      <c r="O622" t="str">
        <f t="shared" si="39"/>
        <v>technology</v>
      </c>
      <c r="P622" t="str">
        <f t="shared" si="36"/>
        <v>web</v>
      </c>
      <c r="Q622">
        <v>1408986738</v>
      </c>
      <c r="R622">
        <v>1405098738</v>
      </c>
      <c r="S622" s="9">
        <f t="shared" si="37"/>
        <v>41831.425208333334</v>
      </c>
      <c r="T622" s="9">
        <f t="shared" si="38"/>
        <v>41876.425208333334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 t="b">
        <v>0</v>
      </c>
      <c r="J623">
        <v>3</v>
      </c>
      <c r="K623" t="b">
        <v>0</v>
      </c>
      <c r="L623" s="5">
        <f>(E623/D623)*100</f>
        <v>1.044</v>
      </c>
      <c r="M623" s="6">
        <f>E623/J623</f>
        <v>87</v>
      </c>
      <c r="N623" t="s">
        <v>8272</v>
      </c>
      <c r="O623" t="str">
        <f t="shared" si="39"/>
        <v>technology</v>
      </c>
      <c r="P623" t="str">
        <f t="shared" si="36"/>
        <v>web</v>
      </c>
      <c r="Q623">
        <v>1467934937</v>
      </c>
      <c r="R623">
        <v>1465342937</v>
      </c>
      <c r="S623" s="9">
        <f t="shared" si="37"/>
        <v>42528.696030092593</v>
      </c>
      <c r="T623" s="9">
        <f t="shared" si="38"/>
        <v>42558.696030092593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 t="b">
        <v>0</v>
      </c>
      <c r="J624">
        <v>9</v>
      </c>
      <c r="K624" t="b">
        <v>0</v>
      </c>
      <c r="L624" s="5">
        <f>(E624/D624)*100</f>
        <v>5.6833333333333336</v>
      </c>
      <c r="M624" s="6">
        <f>E624/J624</f>
        <v>37.888888888888886</v>
      </c>
      <c r="N624" t="s">
        <v>8272</v>
      </c>
      <c r="O624" t="str">
        <f t="shared" si="39"/>
        <v>technology</v>
      </c>
      <c r="P624" t="str">
        <f t="shared" si="36"/>
        <v>web</v>
      </c>
      <c r="Q624">
        <v>1467398138</v>
      </c>
      <c r="R624">
        <v>1465670138</v>
      </c>
      <c r="S624" s="9">
        <f t="shared" si="37"/>
        <v>42532.483078703706</v>
      </c>
      <c r="T624" s="9">
        <f t="shared" si="38"/>
        <v>42552.483078703706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 t="b">
        <v>0</v>
      </c>
      <c r="J625">
        <v>0</v>
      </c>
      <c r="K625" t="b">
        <v>0</v>
      </c>
      <c r="L625" s="5">
        <f>(E625/D625)*100</f>
        <v>0</v>
      </c>
      <c r="M625" s="6" t="e">
        <f>E625/J625</f>
        <v>#DIV/0!</v>
      </c>
      <c r="N625" t="s">
        <v>8272</v>
      </c>
      <c r="O625" t="str">
        <f t="shared" si="39"/>
        <v>technology</v>
      </c>
      <c r="P625" t="str">
        <f t="shared" si="36"/>
        <v>web</v>
      </c>
      <c r="Q625">
        <v>1432771997</v>
      </c>
      <c r="R625">
        <v>1430179997</v>
      </c>
      <c r="S625" s="9">
        <f t="shared" si="37"/>
        <v>42121.717557870368</v>
      </c>
      <c r="T625" s="9">
        <f t="shared" si="38"/>
        <v>42151.717557870368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 t="b">
        <v>0</v>
      </c>
      <c r="J626">
        <v>0</v>
      </c>
      <c r="K626" t="b">
        <v>0</v>
      </c>
      <c r="L626" s="5">
        <f>(E626/D626)*100</f>
        <v>0</v>
      </c>
      <c r="M626" s="6" t="e">
        <f>E626/J626</f>
        <v>#DIV/0!</v>
      </c>
      <c r="N626" t="s">
        <v>8272</v>
      </c>
      <c r="O626" t="str">
        <f t="shared" si="39"/>
        <v>technology</v>
      </c>
      <c r="P626" t="str">
        <f t="shared" si="36"/>
        <v>web</v>
      </c>
      <c r="Q626">
        <v>1431647041</v>
      </c>
      <c r="R626">
        <v>1429055041</v>
      </c>
      <c r="S626" s="9">
        <f t="shared" si="37"/>
        <v>42108.697233796302</v>
      </c>
      <c r="T626" s="9">
        <f t="shared" si="38"/>
        <v>42138.697233796302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 t="b">
        <v>0</v>
      </c>
      <c r="J627">
        <v>0</v>
      </c>
      <c r="K627" t="b">
        <v>0</v>
      </c>
      <c r="L627" s="5">
        <f>(E627/D627)*100</f>
        <v>0</v>
      </c>
      <c r="M627" s="6" t="e">
        <f>E627/J627</f>
        <v>#DIV/0!</v>
      </c>
      <c r="N627" t="s">
        <v>8272</v>
      </c>
      <c r="O627" t="str">
        <f t="shared" si="39"/>
        <v>technology</v>
      </c>
      <c r="P627" t="str">
        <f t="shared" si="36"/>
        <v>web</v>
      </c>
      <c r="Q627">
        <v>1490560177</v>
      </c>
      <c r="R627">
        <v>1487971777</v>
      </c>
      <c r="S627" s="9">
        <f t="shared" si="37"/>
        <v>42790.603900462964</v>
      </c>
      <c r="T627" s="9">
        <f t="shared" si="38"/>
        <v>42820.5622337963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 t="b">
        <v>0</v>
      </c>
      <c r="J628">
        <v>39</v>
      </c>
      <c r="K628" t="b">
        <v>0</v>
      </c>
      <c r="L628" s="5">
        <f>(E628/D628)*100</f>
        <v>17.380000000000003</v>
      </c>
      <c r="M628" s="6">
        <f>E628/J628</f>
        <v>111.41025641025641</v>
      </c>
      <c r="N628" t="s">
        <v>8272</v>
      </c>
      <c r="O628" t="str">
        <f t="shared" si="39"/>
        <v>technology</v>
      </c>
      <c r="P628" t="str">
        <f t="shared" si="36"/>
        <v>web</v>
      </c>
      <c r="Q628">
        <v>1439644920</v>
      </c>
      <c r="R628">
        <v>1436793939</v>
      </c>
      <c r="S628" s="9">
        <f t="shared" si="37"/>
        <v>42198.267812500002</v>
      </c>
      <c r="T628" s="9">
        <f t="shared" si="38"/>
        <v>42231.265277777777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 t="b">
        <v>0</v>
      </c>
      <c r="J629">
        <v>1</v>
      </c>
      <c r="K629" t="b">
        <v>0</v>
      </c>
      <c r="L629" s="5">
        <f>(E629/D629)*100</f>
        <v>0.02</v>
      </c>
      <c r="M629" s="6">
        <f>E629/J629</f>
        <v>90</v>
      </c>
      <c r="N629" t="s">
        <v>8272</v>
      </c>
      <c r="O629" t="str">
        <f t="shared" si="39"/>
        <v>technology</v>
      </c>
      <c r="P629" t="str">
        <f t="shared" si="36"/>
        <v>web</v>
      </c>
      <c r="Q629">
        <v>1457996400</v>
      </c>
      <c r="R629">
        <v>1452842511</v>
      </c>
      <c r="S629" s="9">
        <f t="shared" si="37"/>
        <v>42384.015173611115</v>
      </c>
      <c r="T629" s="9">
        <f t="shared" si="38"/>
        <v>42443.666666666664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 t="b">
        <v>0</v>
      </c>
      <c r="J630">
        <v>0</v>
      </c>
      <c r="K630" t="b">
        <v>0</v>
      </c>
      <c r="L630" s="5">
        <f>(E630/D630)*100</f>
        <v>0</v>
      </c>
      <c r="M630" s="6" t="e">
        <f>E630/J630</f>
        <v>#DIV/0!</v>
      </c>
      <c r="N630" t="s">
        <v>8272</v>
      </c>
      <c r="O630" t="str">
        <f t="shared" si="39"/>
        <v>technology</v>
      </c>
      <c r="P630" t="str">
        <f t="shared" si="36"/>
        <v>web</v>
      </c>
      <c r="Q630">
        <v>1405269457</v>
      </c>
      <c r="R630">
        <v>1402677457</v>
      </c>
      <c r="S630" s="9">
        <f t="shared" si="37"/>
        <v>41803.401122685187</v>
      </c>
      <c r="T630" s="9">
        <f t="shared" si="38"/>
        <v>41833.401122685187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 t="b">
        <v>0</v>
      </c>
      <c r="J631">
        <v>3</v>
      </c>
      <c r="K631" t="b">
        <v>0</v>
      </c>
      <c r="L631" s="5">
        <f>(E631/D631)*100</f>
        <v>0.17500000000000002</v>
      </c>
      <c r="M631" s="6">
        <f>E631/J631</f>
        <v>116.66666666666667</v>
      </c>
      <c r="N631" t="s">
        <v>8272</v>
      </c>
      <c r="O631" t="str">
        <f t="shared" si="39"/>
        <v>technology</v>
      </c>
      <c r="P631" t="str">
        <f t="shared" si="36"/>
        <v>web</v>
      </c>
      <c r="Q631">
        <v>1463239108</v>
      </c>
      <c r="R631">
        <v>1460647108</v>
      </c>
      <c r="S631" s="9">
        <f t="shared" si="37"/>
        <v>42474.34615740741</v>
      </c>
      <c r="T631" s="9">
        <f t="shared" si="38"/>
        <v>42504.34615740741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 t="b">
        <v>0</v>
      </c>
      <c r="J632">
        <v>1</v>
      </c>
      <c r="K632" t="b">
        <v>0</v>
      </c>
      <c r="L632" s="5">
        <f>(E632/D632)*100</f>
        <v>8.3340278356529712E-2</v>
      </c>
      <c r="M632" s="6">
        <f>E632/J632</f>
        <v>10</v>
      </c>
      <c r="N632" t="s">
        <v>8272</v>
      </c>
      <c r="O632" t="str">
        <f t="shared" si="39"/>
        <v>technology</v>
      </c>
      <c r="P632" t="str">
        <f t="shared" si="36"/>
        <v>web</v>
      </c>
      <c r="Q632">
        <v>1441516200</v>
      </c>
      <c r="R632">
        <v>1438959121</v>
      </c>
      <c r="S632" s="9">
        <f t="shared" si="37"/>
        <v>42223.327789351853</v>
      </c>
      <c r="T632" s="9">
        <f t="shared" si="38"/>
        <v>42252.923611111117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 t="b">
        <v>0</v>
      </c>
      <c r="J633">
        <v>9</v>
      </c>
      <c r="K633" t="b">
        <v>0</v>
      </c>
      <c r="L633" s="5">
        <f>(E633/D633)*100</f>
        <v>1.38</v>
      </c>
      <c r="M633" s="6">
        <f>E633/J633</f>
        <v>76.666666666666671</v>
      </c>
      <c r="N633" t="s">
        <v>8272</v>
      </c>
      <c r="O633" t="str">
        <f t="shared" si="39"/>
        <v>technology</v>
      </c>
      <c r="P633" t="str">
        <f t="shared" si="36"/>
        <v>web</v>
      </c>
      <c r="Q633">
        <v>1464460329</v>
      </c>
      <c r="R633">
        <v>1461954729</v>
      </c>
      <c r="S633" s="9">
        <f t="shared" si="37"/>
        <v>42489.480659722227</v>
      </c>
      <c r="T633" s="9">
        <f t="shared" si="38"/>
        <v>42518.480659722227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 t="b">
        <v>0</v>
      </c>
      <c r="J634">
        <v>0</v>
      </c>
      <c r="K634" t="b">
        <v>0</v>
      </c>
      <c r="L634" s="5">
        <f>(E634/D634)*100</f>
        <v>0</v>
      </c>
      <c r="M634" s="6" t="e">
        <f>E634/J634</f>
        <v>#DIV/0!</v>
      </c>
      <c r="N634" t="s">
        <v>8272</v>
      </c>
      <c r="O634" t="str">
        <f t="shared" si="39"/>
        <v>technology</v>
      </c>
      <c r="P634" t="str">
        <f t="shared" si="36"/>
        <v>web</v>
      </c>
      <c r="Q634">
        <v>1448470165</v>
      </c>
      <c r="R634">
        <v>1445874565</v>
      </c>
      <c r="S634" s="9">
        <f t="shared" si="37"/>
        <v>42303.367650462962</v>
      </c>
      <c r="T634" s="9">
        <f t="shared" si="38"/>
        <v>42333.409317129634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 t="b">
        <v>0</v>
      </c>
      <c r="J635">
        <v>25</v>
      </c>
      <c r="K635" t="b">
        <v>0</v>
      </c>
      <c r="L635" s="5">
        <f>(E635/D635)*100</f>
        <v>12.45</v>
      </c>
      <c r="M635" s="6">
        <f>E635/J635</f>
        <v>49.8</v>
      </c>
      <c r="N635" t="s">
        <v>8272</v>
      </c>
      <c r="O635" t="str">
        <f t="shared" si="39"/>
        <v>technology</v>
      </c>
      <c r="P635" t="str">
        <f t="shared" si="36"/>
        <v>web</v>
      </c>
      <c r="Q635">
        <v>1466204400</v>
      </c>
      <c r="R635">
        <v>1463469062</v>
      </c>
      <c r="S635" s="9">
        <f t="shared" si="37"/>
        <v>42507.007662037046</v>
      </c>
      <c r="T635" s="9">
        <f t="shared" si="38"/>
        <v>42538.666666666664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 t="b">
        <v>0</v>
      </c>
      <c r="J636">
        <v>1</v>
      </c>
      <c r="K636" t="b">
        <v>0</v>
      </c>
      <c r="L636" s="5">
        <f>(E636/D636)*100</f>
        <v>0.02</v>
      </c>
      <c r="M636" s="6">
        <f>E636/J636</f>
        <v>1</v>
      </c>
      <c r="N636" t="s">
        <v>8272</v>
      </c>
      <c r="O636" t="str">
        <f t="shared" si="39"/>
        <v>technology</v>
      </c>
      <c r="P636" t="str">
        <f t="shared" si="36"/>
        <v>web</v>
      </c>
      <c r="Q636">
        <v>1424989029</v>
      </c>
      <c r="R636">
        <v>1422397029</v>
      </c>
      <c r="S636" s="9">
        <f t="shared" si="37"/>
        <v>42031.636909722227</v>
      </c>
      <c r="T636" s="9">
        <f t="shared" si="38"/>
        <v>42061.636909722227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 t="b">
        <v>0</v>
      </c>
      <c r="J637">
        <v>1</v>
      </c>
      <c r="K637" t="b">
        <v>0</v>
      </c>
      <c r="L637" s="5">
        <f>(E637/D637)*100</f>
        <v>8.0000000000000002E-3</v>
      </c>
      <c r="M637" s="6">
        <f>E637/J637</f>
        <v>2</v>
      </c>
      <c r="N637" t="s">
        <v>8272</v>
      </c>
      <c r="O637" t="str">
        <f t="shared" si="39"/>
        <v>technology</v>
      </c>
      <c r="P637" t="str">
        <f t="shared" si="36"/>
        <v>web</v>
      </c>
      <c r="Q637">
        <v>1428804762</v>
      </c>
      <c r="R637">
        <v>1426212762</v>
      </c>
      <c r="S637" s="9">
        <f t="shared" si="37"/>
        <v>42075.800486111119</v>
      </c>
      <c r="T637" s="9">
        <f t="shared" si="38"/>
        <v>42105.800486111119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 t="b">
        <v>0</v>
      </c>
      <c r="J638">
        <v>1</v>
      </c>
      <c r="K638" t="b">
        <v>0</v>
      </c>
      <c r="L638" s="5">
        <f>(E638/D638)*100</f>
        <v>0.2</v>
      </c>
      <c r="M638" s="6">
        <f>E638/J638</f>
        <v>4</v>
      </c>
      <c r="N638" t="s">
        <v>8272</v>
      </c>
      <c r="O638" t="str">
        <f t="shared" si="39"/>
        <v>technology</v>
      </c>
      <c r="P638" t="str">
        <f t="shared" si="36"/>
        <v>web</v>
      </c>
      <c r="Q638">
        <v>1433587620</v>
      </c>
      <c r="R638">
        <v>1430996150</v>
      </c>
      <c r="S638" s="9">
        <f t="shared" si="37"/>
        <v>42131.163773148153</v>
      </c>
      <c r="T638" s="9">
        <f t="shared" si="38"/>
        <v>42161.157638888886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 t="b">
        <v>0</v>
      </c>
      <c r="J639">
        <v>0</v>
      </c>
      <c r="K639" t="b">
        <v>0</v>
      </c>
      <c r="L639" s="5">
        <f>(E639/D639)*100</f>
        <v>0</v>
      </c>
      <c r="M639" s="6" t="e">
        <f>E639/J639</f>
        <v>#DIV/0!</v>
      </c>
      <c r="N639" t="s">
        <v>8272</v>
      </c>
      <c r="O639" t="str">
        <f t="shared" si="39"/>
        <v>technology</v>
      </c>
      <c r="P639" t="str">
        <f t="shared" si="36"/>
        <v>web</v>
      </c>
      <c r="Q639">
        <v>1488063840</v>
      </c>
      <c r="R639">
        <v>1485558318</v>
      </c>
      <c r="S639" s="9">
        <f t="shared" si="37"/>
        <v>42762.670347222222</v>
      </c>
      <c r="T639" s="9">
        <f t="shared" si="38"/>
        <v>42791.669444444451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 t="b">
        <v>0</v>
      </c>
      <c r="J640">
        <v>6</v>
      </c>
      <c r="K640" t="b">
        <v>0</v>
      </c>
      <c r="L640" s="5">
        <f>(E640/D640)*100</f>
        <v>9.0000000000000011E-3</v>
      </c>
      <c r="M640" s="6">
        <f>E640/J640</f>
        <v>3</v>
      </c>
      <c r="N640" t="s">
        <v>8272</v>
      </c>
      <c r="O640" t="str">
        <f t="shared" si="39"/>
        <v>technology</v>
      </c>
      <c r="P640" t="str">
        <f t="shared" si="36"/>
        <v>web</v>
      </c>
      <c r="Q640">
        <v>1490447662</v>
      </c>
      <c r="R640">
        <v>1485267262</v>
      </c>
      <c r="S640" s="9">
        <f t="shared" si="37"/>
        <v>42759.30164351852</v>
      </c>
      <c r="T640" s="9">
        <f t="shared" si="38"/>
        <v>42819.259976851856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 t="b">
        <v>0</v>
      </c>
      <c r="J641">
        <v>1</v>
      </c>
      <c r="K641" t="b">
        <v>0</v>
      </c>
      <c r="L641" s="5">
        <f>(E641/D641)*100</f>
        <v>9.9999999999999991E-5</v>
      </c>
      <c r="M641" s="6">
        <f>E641/J641</f>
        <v>1</v>
      </c>
      <c r="N641" t="s">
        <v>8272</v>
      </c>
      <c r="O641" t="str">
        <f t="shared" si="39"/>
        <v>technology</v>
      </c>
      <c r="P641" t="str">
        <f t="shared" si="36"/>
        <v>web</v>
      </c>
      <c r="Q641">
        <v>1413208795</v>
      </c>
      <c r="R641">
        <v>1408024795</v>
      </c>
      <c r="S641" s="9">
        <f t="shared" si="37"/>
        <v>41865.291608796302</v>
      </c>
      <c r="T641" s="9">
        <f t="shared" si="38"/>
        <v>41925.291608796302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 t="b">
        <v>0</v>
      </c>
      <c r="J642">
        <v>2</v>
      </c>
      <c r="K642" t="b">
        <v>1</v>
      </c>
      <c r="L642" s="5">
        <f>(E642/D642)*100</f>
        <v>144.28571428571428</v>
      </c>
      <c r="M642" s="6">
        <f>E642/J642</f>
        <v>50.5</v>
      </c>
      <c r="N642" t="s">
        <v>8273</v>
      </c>
      <c r="O642" t="str">
        <f t="shared" si="39"/>
        <v>technology</v>
      </c>
      <c r="P642" t="str">
        <f t="shared" si="36"/>
        <v>wearables</v>
      </c>
      <c r="Q642">
        <v>1480028400</v>
      </c>
      <c r="R642">
        <v>1478685915</v>
      </c>
      <c r="S642" s="9">
        <f t="shared" si="37"/>
        <v>42683.128645833342</v>
      </c>
      <c r="T642" s="9">
        <f t="shared" si="38"/>
        <v>42698.666666666664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 t="b">
        <v>0</v>
      </c>
      <c r="J643">
        <v>315</v>
      </c>
      <c r="K643" t="b">
        <v>1</v>
      </c>
      <c r="L643" s="5">
        <f>(E643/D643)*100</f>
        <v>119.16249999999999</v>
      </c>
      <c r="M643" s="6">
        <f>E643/J643</f>
        <v>151.31746031746033</v>
      </c>
      <c r="N643" t="s">
        <v>8273</v>
      </c>
      <c r="O643" t="str">
        <f t="shared" si="39"/>
        <v>technology</v>
      </c>
      <c r="P643" t="str">
        <f t="shared" ref="P643:P706" si="40">RIGHT(N643,LEN(N643)-FIND("/",(N643)))</f>
        <v>wearables</v>
      </c>
      <c r="Q643">
        <v>1439473248</v>
      </c>
      <c r="R643">
        <v>1436881248</v>
      </c>
      <c r="S643" s="9">
        <f t="shared" ref="S643:S706" si="41">(((R643/60)/60)/24)+DATE(1970,1,1)+(-7/24)</f>
        <v>42199.278333333335</v>
      </c>
      <c r="T643" s="9">
        <f t="shared" ref="T643:T706" si="42">(((Q643/60)/60)/24)+DATE(1970,1,1)+(-7/24)</f>
        <v>42229.278333333335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 t="b">
        <v>0</v>
      </c>
      <c r="J644">
        <v>2174</v>
      </c>
      <c r="K644" t="b">
        <v>1</v>
      </c>
      <c r="L644" s="5">
        <f>(E644/D644)*100</f>
        <v>1460.4850000000001</v>
      </c>
      <c r="M644" s="6">
        <f>E644/J644</f>
        <v>134.3592456301748</v>
      </c>
      <c r="N644" t="s">
        <v>8273</v>
      </c>
      <c r="O644" t="str">
        <f t="shared" ref="O644:O707" si="43">LEFT(N644,FIND("/",N644)-1)</f>
        <v>technology</v>
      </c>
      <c r="P644" t="str">
        <f t="shared" si="40"/>
        <v>wearables</v>
      </c>
      <c r="Q644">
        <v>1439998674</v>
      </c>
      <c r="R644">
        <v>1436888274</v>
      </c>
      <c r="S644" s="9">
        <f t="shared" si="41"/>
        <v>42199.359652777777</v>
      </c>
      <c r="T644" s="9">
        <f t="shared" si="42"/>
        <v>42235.359652777777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 t="b">
        <v>0</v>
      </c>
      <c r="J645">
        <v>152</v>
      </c>
      <c r="K645" t="b">
        <v>1</v>
      </c>
      <c r="L645" s="5">
        <f>(E645/D645)*100</f>
        <v>105.80799999999999</v>
      </c>
      <c r="M645" s="6">
        <f>E645/J645</f>
        <v>174.02631578947367</v>
      </c>
      <c r="N645" t="s">
        <v>8273</v>
      </c>
      <c r="O645" t="str">
        <f t="shared" si="43"/>
        <v>technology</v>
      </c>
      <c r="P645" t="str">
        <f t="shared" si="40"/>
        <v>wearables</v>
      </c>
      <c r="Q645">
        <v>1433085875</v>
      </c>
      <c r="R645">
        <v>1428333875</v>
      </c>
      <c r="S645" s="9">
        <f t="shared" si="41"/>
        <v>42100.350405092591</v>
      </c>
      <c r="T645" s="9">
        <f t="shared" si="42"/>
        <v>42155.350405092591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 t="b">
        <v>0</v>
      </c>
      <c r="J646">
        <v>1021</v>
      </c>
      <c r="K646" t="b">
        <v>1</v>
      </c>
      <c r="L646" s="5">
        <f>(E646/D646)*100</f>
        <v>300.11791999999997</v>
      </c>
      <c r="M646" s="6">
        <f>E646/J646</f>
        <v>73.486268364348675</v>
      </c>
      <c r="N646" t="s">
        <v>8273</v>
      </c>
      <c r="O646" t="str">
        <f t="shared" si="43"/>
        <v>technology</v>
      </c>
      <c r="P646" t="str">
        <f t="shared" si="40"/>
        <v>wearables</v>
      </c>
      <c r="Q646">
        <v>1414544400</v>
      </c>
      <c r="R646">
        <v>1410883139</v>
      </c>
      <c r="S646" s="9">
        <f t="shared" si="41"/>
        <v>41898.374293981484</v>
      </c>
      <c r="T646" s="9">
        <f t="shared" si="42"/>
        <v>41940.75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 t="b">
        <v>0</v>
      </c>
      <c r="J647">
        <v>237</v>
      </c>
      <c r="K647" t="b">
        <v>1</v>
      </c>
      <c r="L647" s="5">
        <f>(E647/D647)*100</f>
        <v>278.7</v>
      </c>
      <c r="M647" s="6">
        <f>E647/J647</f>
        <v>23.518987341772153</v>
      </c>
      <c r="N647" t="s">
        <v>8273</v>
      </c>
      <c r="O647" t="str">
        <f t="shared" si="43"/>
        <v>technology</v>
      </c>
      <c r="P647" t="str">
        <f t="shared" si="40"/>
        <v>wearables</v>
      </c>
      <c r="Q647">
        <v>1470962274</v>
      </c>
      <c r="R647">
        <v>1468370274</v>
      </c>
      <c r="S647" s="9">
        <f t="shared" si="41"/>
        <v>42563.734652777777</v>
      </c>
      <c r="T647" s="9">
        <f t="shared" si="42"/>
        <v>42593.734652777777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 t="b">
        <v>0</v>
      </c>
      <c r="J648">
        <v>27</v>
      </c>
      <c r="K648" t="b">
        <v>1</v>
      </c>
      <c r="L648" s="5">
        <f>(E648/D648)*100</f>
        <v>131.87625</v>
      </c>
      <c r="M648" s="6">
        <f>E648/J648</f>
        <v>39.074444444444445</v>
      </c>
      <c r="N648" t="s">
        <v>8273</v>
      </c>
      <c r="O648" t="str">
        <f t="shared" si="43"/>
        <v>technology</v>
      </c>
      <c r="P648" t="str">
        <f t="shared" si="40"/>
        <v>wearables</v>
      </c>
      <c r="Q648">
        <v>1407788867</v>
      </c>
      <c r="R648">
        <v>1405196867</v>
      </c>
      <c r="S648" s="9">
        <f t="shared" si="41"/>
        <v>41832.560960648152</v>
      </c>
      <c r="T648" s="9">
        <f t="shared" si="42"/>
        <v>41862.560960648152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 t="b">
        <v>0</v>
      </c>
      <c r="J649">
        <v>17</v>
      </c>
      <c r="K649" t="b">
        <v>1</v>
      </c>
      <c r="L649" s="5">
        <f>(E649/D649)*100</f>
        <v>107.05</v>
      </c>
      <c r="M649" s="6">
        <f>E649/J649</f>
        <v>125.94117647058823</v>
      </c>
      <c r="N649" t="s">
        <v>8273</v>
      </c>
      <c r="O649" t="str">
        <f t="shared" si="43"/>
        <v>technology</v>
      </c>
      <c r="P649" t="str">
        <f t="shared" si="40"/>
        <v>wearables</v>
      </c>
      <c r="Q649">
        <v>1458235549</v>
      </c>
      <c r="R649">
        <v>1455647149</v>
      </c>
      <c r="S649" s="9">
        <f t="shared" si="41"/>
        <v>42416.476261574076</v>
      </c>
      <c r="T649" s="9">
        <f t="shared" si="42"/>
        <v>42446.434594907412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 t="b">
        <v>0</v>
      </c>
      <c r="J650">
        <v>27</v>
      </c>
      <c r="K650" t="b">
        <v>1</v>
      </c>
      <c r="L650" s="5">
        <f>(E650/D650)*100</f>
        <v>126.82285714285715</v>
      </c>
      <c r="M650" s="6">
        <f>E650/J650</f>
        <v>1644</v>
      </c>
      <c r="N650" t="s">
        <v>8273</v>
      </c>
      <c r="O650" t="str">
        <f t="shared" si="43"/>
        <v>technology</v>
      </c>
      <c r="P650" t="str">
        <f t="shared" si="40"/>
        <v>wearables</v>
      </c>
      <c r="Q650">
        <v>1413304708</v>
      </c>
      <c r="R650">
        <v>1410280708</v>
      </c>
      <c r="S650" s="9">
        <f t="shared" si="41"/>
        <v>41891.401712962965</v>
      </c>
      <c r="T650" s="9">
        <f t="shared" si="42"/>
        <v>41926.401712962965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 t="b">
        <v>0</v>
      </c>
      <c r="J651">
        <v>82</v>
      </c>
      <c r="K651" t="b">
        <v>1</v>
      </c>
      <c r="L651" s="5">
        <f>(E651/D651)*100</f>
        <v>139.96</v>
      </c>
      <c r="M651" s="6">
        <f>E651/J651</f>
        <v>42.670731707317074</v>
      </c>
      <c r="N651" t="s">
        <v>8273</v>
      </c>
      <c r="O651" t="str">
        <f t="shared" si="43"/>
        <v>technology</v>
      </c>
      <c r="P651" t="str">
        <f t="shared" si="40"/>
        <v>wearables</v>
      </c>
      <c r="Q651">
        <v>1410904413</v>
      </c>
      <c r="R651">
        <v>1409090013</v>
      </c>
      <c r="S651" s="9">
        <f t="shared" si="41"/>
        <v>41877.620520833334</v>
      </c>
      <c r="T651" s="9">
        <f t="shared" si="42"/>
        <v>41898.620520833334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 t="b">
        <v>0</v>
      </c>
      <c r="J652">
        <v>48</v>
      </c>
      <c r="K652" t="b">
        <v>1</v>
      </c>
      <c r="L652" s="5">
        <f>(E652/D652)*100</f>
        <v>112.4</v>
      </c>
      <c r="M652" s="6">
        <f>E652/J652</f>
        <v>35.125</v>
      </c>
      <c r="N652" t="s">
        <v>8273</v>
      </c>
      <c r="O652" t="str">
        <f t="shared" si="43"/>
        <v>technology</v>
      </c>
      <c r="P652" t="str">
        <f t="shared" si="40"/>
        <v>wearables</v>
      </c>
      <c r="Q652">
        <v>1418953984</v>
      </c>
      <c r="R652">
        <v>1413766384</v>
      </c>
      <c r="S652" s="9">
        <f t="shared" si="41"/>
        <v>41931.745185185187</v>
      </c>
      <c r="T652" s="9">
        <f t="shared" si="42"/>
        <v>41991.786851851859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 t="b">
        <v>0</v>
      </c>
      <c r="J653">
        <v>105</v>
      </c>
      <c r="K653" t="b">
        <v>1</v>
      </c>
      <c r="L653" s="5">
        <f>(E653/D653)*100</f>
        <v>100.52799999999999</v>
      </c>
      <c r="M653" s="6">
        <f>E653/J653</f>
        <v>239.35238095238094</v>
      </c>
      <c r="N653" t="s">
        <v>8273</v>
      </c>
      <c r="O653" t="str">
        <f t="shared" si="43"/>
        <v>technology</v>
      </c>
      <c r="P653" t="str">
        <f t="shared" si="40"/>
        <v>wearables</v>
      </c>
      <c r="Q653">
        <v>1418430311</v>
      </c>
      <c r="R653">
        <v>1415838311</v>
      </c>
      <c r="S653" s="9">
        <f t="shared" si="41"/>
        <v>41955.725821759261</v>
      </c>
      <c r="T653" s="9">
        <f t="shared" si="42"/>
        <v>41985.725821759261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 t="b">
        <v>0</v>
      </c>
      <c r="J654">
        <v>28</v>
      </c>
      <c r="K654" t="b">
        <v>1</v>
      </c>
      <c r="L654" s="5">
        <f>(E654/D654)*100</f>
        <v>100.46666666666665</v>
      </c>
      <c r="M654" s="6">
        <f>E654/J654</f>
        <v>107.64285714285714</v>
      </c>
      <c r="N654" t="s">
        <v>8273</v>
      </c>
      <c r="O654" t="str">
        <f t="shared" si="43"/>
        <v>technology</v>
      </c>
      <c r="P654" t="str">
        <f t="shared" si="40"/>
        <v>wearables</v>
      </c>
      <c r="Q654">
        <v>1480613650</v>
      </c>
      <c r="R654">
        <v>1478018050</v>
      </c>
      <c r="S654" s="9">
        <f t="shared" si="41"/>
        <v>42675.398726851854</v>
      </c>
      <c r="T654" s="9">
        <f t="shared" si="42"/>
        <v>42705.440393518518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 t="b">
        <v>0</v>
      </c>
      <c r="J655">
        <v>1107</v>
      </c>
      <c r="K655" t="b">
        <v>1</v>
      </c>
      <c r="L655" s="5">
        <f>(E655/D655)*100</f>
        <v>141.446</v>
      </c>
      <c r="M655" s="6">
        <f>E655/J655</f>
        <v>95.830623306233065</v>
      </c>
      <c r="N655" t="s">
        <v>8273</v>
      </c>
      <c r="O655" t="str">
        <f t="shared" si="43"/>
        <v>technology</v>
      </c>
      <c r="P655" t="str">
        <f t="shared" si="40"/>
        <v>wearables</v>
      </c>
      <c r="Q655">
        <v>1440082240</v>
      </c>
      <c r="R655">
        <v>1436885440</v>
      </c>
      <c r="S655" s="9">
        <f t="shared" si="41"/>
        <v>42199.326851851853</v>
      </c>
      <c r="T655" s="9">
        <f t="shared" si="42"/>
        <v>42236.326851851853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 t="b">
        <v>0</v>
      </c>
      <c r="J656">
        <v>1013</v>
      </c>
      <c r="K656" t="b">
        <v>1</v>
      </c>
      <c r="L656" s="5">
        <f>(E656/D656)*100</f>
        <v>267.29166666666669</v>
      </c>
      <c r="M656" s="6">
        <f>E656/J656</f>
        <v>31.663376110562684</v>
      </c>
      <c r="N656" t="s">
        <v>8273</v>
      </c>
      <c r="O656" t="str">
        <f t="shared" si="43"/>
        <v>technology</v>
      </c>
      <c r="P656" t="str">
        <f t="shared" si="40"/>
        <v>wearables</v>
      </c>
      <c r="Q656">
        <v>1436396313</v>
      </c>
      <c r="R656">
        <v>1433804313</v>
      </c>
      <c r="S656" s="9">
        <f t="shared" si="41"/>
        <v>42163.665659722225</v>
      </c>
      <c r="T656" s="9">
        <f t="shared" si="42"/>
        <v>42193.665659722225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 t="b">
        <v>0</v>
      </c>
      <c r="J657">
        <v>274</v>
      </c>
      <c r="K657" t="b">
        <v>1</v>
      </c>
      <c r="L657" s="5">
        <f>(E657/D657)*100</f>
        <v>146.88749999999999</v>
      </c>
      <c r="M657" s="6">
        <f>E657/J657</f>
        <v>42.886861313868614</v>
      </c>
      <c r="N657" t="s">
        <v>8273</v>
      </c>
      <c r="O657" t="str">
        <f t="shared" si="43"/>
        <v>technology</v>
      </c>
      <c r="P657" t="str">
        <f t="shared" si="40"/>
        <v>wearables</v>
      </c>
      <c r="Q657">
        <v>1426197512</v>
      </c>
      <c r="R657">
        <v>1423609112</v>
      </c>
      <c r="S657" s="9">
        <f t="shared" si="41"/>
        <v>42045.665648148155</v>
      </c>
      <c r="T657" s="9">
        <f t="shared" si="42"/>
        <v>42075.623981481483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 t="b">
        <v>0</v>
      </c>
      <c r="J658">
        <v>87</v>
      </c>
      <c r="K658" t="b">
        <v>1</v>
      </c>
      <c r="L658" s="5">
        <f>(E658/D658)*100</f>
        <v>213.56</v>
      </c>
      <c r="M658" s="6">
        <f>E658/J658</f>
        <v>122.73563218390805</v>
      </c>
      <c r="N658" t="s">
        <v>8273</v>
      </c>
      <c r="O658" t="str">
        <f t="shared" si="43"/>
        <v>technology</v>
      </c>
      <c r="P658" t="str">
        <f t="shared" si="40"/>
        <v>wearables</v>
      </c>
      <c r="Q658">
        <v>1460917119</v>
      </c>
      <c r="R658">
        <v>1455736719</v>
      </c>
      <c r="S658" s="9">
        <f t="shared" si="41"/>
        <v>42417.51295138889</v>
      </c>
      <c r="T658" s="9">
        <f t="shared" si="42"/>
        <v>42477.471284722218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 t="b">
        <v>0</v>
      </c>
      <c r="J659">
        <v>99</v>
      </c>
      <c r="K659" t="b">
        <v>1</v>
      </c>
      <c r="L659" s="5">
        <f>(E659/D659)*100</f>
        <v>125.69999999999999</v>
      </c>
      <c r="M659" s="6">
        <f>E659/J659</f>
        <v>190.45454545454547</v>
      </c>
      <c r="N659" t="s">
        <v>8273</v>
      </c>
      <c r="O659" t="str">
        <f t="shared" si="43"/>
        <v>technology</v>
      </c>
      <c r="P659" t="str">
        <f t="shared" si="40"/>
        <v>wearables</v>
      </c>
      <c r="Q659">
        <v>1450901872</v>
      </c>
      <c r="R659">
        <v>1448309872</v>
      </c>
      <c r="S659" s="9">
        <f t="shared" si="41"/>
        <v>42331.554074074076</v>
      </c>
      <c r="T659" s="9">
        <f t="shared" si="42"/>
        <v>42361.554074074076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 t="b">
        <v>0</v>
      </c>
      <c r="J660">
        <v>276</v>
      </c>
      <c r="K660" t="b">
        <v>1</v>
      </c>
      <c r="L660" s="5">
        <f>(E660/D660)*100</f>
        <v>104.46206037108834</v>
      </c>
      <c r="M660" s="6">
        <f>E660/J660</f>
        <v>109.33695652173913</v>
      </c>
      <c r="N660" t="s">
        <v>8273</v>
      </c>
      <c r="O660" t="str">
        <f t="shared" si="43"/>
        <v>technology</v>
      </c>
      <c r="P660" t="str">
        <f t="shared" si="40"/>
        <v>wearables</v>
      </c>
      <c r="Q660">
        <v>1437933600</v>
      </c>
      <c r="R660">
        <v>1435117889</v>
      </c>
      <c r="S660" s="9">
        <f t="shared" si="41"/>
        <v>42178.869085648148</v>
      </c>
      <c r="T660" s="9">
        <f t="shared" si="42"/>
        <v>42211.458333333336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 t="b">
        <v>0</v>
      </c>
      <c r="J661">
        <v>21</v>
      </c>
      <c r="K661" t="b">
        <v>1</v>
      </c>
      <c r="L661" s="5">
        <f>(E661/D661)*100</f>
        <v>100.56666666666668</v>
      </c>
      <c r="M661" s="6">
        <f>E661/J661</f>
        <v>143.66666666666666</v>
      </c>
      <c r="N661" t="s">
        <v>8273</v>
      </c>
      <c r="O661" t="str">
        <f t="shared" si="43"/>
        <v>technology</v>
      </c>
      <c r="P661" t="str">
        <f t="shared" si="40"/>
        <v>wearables</v>
      </c>
      <c r="Q661">
        <v>1440339295</v>
      </c>
      <c r="R661">
        <v>1437747295</v>
      </c>
      <c r="S661" s="9">
        <f t="shared" si="41"/>
        <v>42209.302025462966</v>
      </c>
      <c r="T661" s="9">
        <f t="shared" si="42"/>
        <v>42239.302025462966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 t="b">
        <v>0</v>
      </c>
      <c r="J662">
        <v>18</v>
      </c>
      <c r="K662" t="b">
        <v>0</v>
      </c>
      <c r="L662" s="5">
        <f>(E662/D662)*100</f>
        <v>3.0579999999999998</v>
      </c>
      <c r="M662" s="6">
        <f>E662/J662</f>
        <v>84.944444444444443</v>
      </c>
      <c r="N662" t="s">
        <v>8273</v>
      </c>
      <c r="O662" t="str">
        <f t="shared" si="43"/>
        <v>technology</v>
      </c>
      <c r="P662" t="str">
        <f t="shared" si="40"/>
        <v>wearables</v>
      </c>
      <c r="Q662">
        <v>1415558879</v>
      </c>
      <c r="R662">
        <v>1412963279</v>
      </c>
      <c r="S662" s="9">
        <f t="shared" si="41"/>
        <v>41922.449988425928</v>
      </c>
      <c r="T662" s="9">
        <f t="shared" si="42"/>
        <v>41952.491655092599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 t="b">
        <v>0</v>
      </c>
      <c r="J663">
        <v>9</v>
      </c>
      <c r="K663" t="b">
        <v>0</v>
      </c>
      <c r="L663" s="5">
        <f>(E663/D663)*100</f>
        <v>0.95</v>
      </c>
      <c r="M663" s="6">
        <f>E663/J663</f>
        <v>10.555555555555555</v>
      </c>
      <c r="N663" t="s">
        <v>8273</v>
      </c>
      <c r="O663" t="str">
        <f t="shared" si="43"/>
        <v>technology</v>
      </c>
      <c r="P663" t="str">
        <f t="shared" si="40"/>
        <v>wearables</v>
      </c>
      <c r="Q663">
        <v>1477236559</v>
      </c>
      <c r="R663">
        <v>1474644559</v>
      </c>
      <c r="S663" s="9">
        <f t="shared" si="41"/>
        <v>42636.353692129633</v>
      </c>
      <c r="T663" s="9">
        <f t="shared" si="42"/>
        <v>42666.353692129633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 t="b">
        <v>0</v>
      </c>
      <c r="J664">
        <v>4</v>
      </c>
      <c r="K664" t="b">
        <v>0</v>
      </c>
      <c r="L664" s="5">
        <f>(E664/D664)*100</f>
        <v>0.4</v>
      </c>
      <c r="M664" s="6">
        <f>E664/J664</f>
        <v>39</v>
      </c>
      <c r="N664" t="s">
        <v>8273</v>
      </c>
      <c r="O664" t="str">
        <f t="shared" si="43"/>
        <v>technology</v>
      </c>
      <c r="P664" t="str">
        <f t="shared" si="40"/>
        <v>wearables</v>
      </c>
      <c r="Q664">
        <v>1421404247</v>
      </c>
      <c r="R664">
        <v>1418812247</v>
      </c>
      <c r="S664" s="9">
        <f t="shared" si="41"/>
        <v>41990.146377314821</v>
      </c>
      <c r="T664" s="9">
        <f t="shared" si="42"/>
        <v>42020.146377314821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 t="b">
        <v>0</v>
      </c>
      <c r="J665">
        <v>7</v>
      </c>
      <c r="K665" t="b">
        <v>0</v>
      </c>
      <c r="L665" s="5">
        <f>(E665/D665)*100</f>
        <v>0.35000000000000003</v>
      </c>
      <c r="M665" s="6">
        <f>E665/J665</f>
        <v>100</v>
      </c>
      <c r="N665" t="s">
        <v>8273</v>
      </c>
      <c r="O665" t="str">
        <f t="shared" si="43"/>
        <v>technology</v>
      </c>
      <c r="P665" t="str">
        <f t="shared" si="40"/>
        <v>wearables</v>
      </c>
      <c r="Q665">
        <v>1437250456</v>
      </c>
      <c r="R665">
        <v>1434658456</v>
      </c>
      <c r="S665" s="9">
        <f t="shared" si="41"/>
        <v>42173.551574074074</v>
      </c>
      <c r="T665" s="9">
        <f t="shared" si="42"/>
        <v>42203.551574074074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 t="b">
        <v>0</v>
      </c>
      <c r="J666">
        <v>29</v>
      </c>
      <c r="K666" t="b">
        <v>0</v>
      </c>
      <c r="L666" s="5">
        <f>(E666/D666)*100</f>
        <v>7.5333333333333332</v>
      </c>
      <c r="M666" s="6">
        <f>E666/J666</f>
        <v>31.172413793103448</v>
      </c>
      <c r="N666" t="s">
        <v>8273</v>
      </c>
      <c r="O666" t="str">
        <f t="shared" si="43"/>
        <v>technology</v>
      </c>
      <c r="P666" t="str">
        <f t="shared" si="40"/>
        <v>wearables</v>
      </c>
      <c r="Q666">
        <v>1428940775</v>
      </c>
      <c r="R666">
        <v>1426348775</v>
      </c>
      <c r="S666" s="9">
        <f t="shared" si="41"/>
        <v>42077.374710648153</v>
      </c>
      <c r="T666" s="9">
        <f t="shared" si="42"/>
        <v>42107.374710648153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 t="b">
        <v>0</v>
      </c>
      <c r="J667">
        <v>12</v>
      </c>
      <c r="K667" t="b">
        <v>0</v>
      </c>
      <c r="L667" s="5">
        <f>(E667/D667)*100</f>
        <v>18.64</v>
      </c>
      <c r="M667" s="6">
        <f>E667/J667</f>
        <v>155.33333333333334</v>
      </c>
      <c r="N667" t="s">
        <v>8273</v>
      </c>
      <c r="O667" t="str">
        <f t="shared" si="43"/>
        <v>technology</v>
      </c>
      <c r="P667" t="str">
        <f t="shared" si="40"/>
        <v>wearables</v>
      </c>
      <c r="Q667">
        <v>1484327061</v>
      </c>
      <c r="R667">
        <v>1479143061</v>
      </c>
      <c r="S667" s="9">
        <f t="shared" si="41"/>
        <v>42688.419687499998</v>
      </c>
      <c r="T667" s="9">
        <f t="shared" si="42"/>
        <v>42748.419687499998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 t="b">
        <v>0</v>
      </c>
      <c r="J668">
        <v>4</v>
      </c>
      <c r="K668" t="b">
        <v>0</v>
      </c>
      <c r="L668" s="5">
        <f>(E668/D668)*100</f>
        <v>4.0000000000000001E-3</v>
      </c>
      <c r="M668" s="6">
        <f>E668/J668</f>
        <v>2</v>
      </c>
      <c r="N668" t="s">
        <v>8273</v>
      </c>
      <c r="O668" t="str">
        <f t="shared" si="43"/>
        <v>technology</v>
      </c>
      <c r="P668" t="str">
        <f t="shared" si="40"/>
        <v>wearables</v>
      </c>
      <c r="Q668">
        <v>1408305498</v>
      </c>
      <c r="R668">
        <v>1405713498</v>
      </c>
      <c r="S668" s="9">
        <f t="shared" si="41"/>
        <v>41838.540486111116</v>
      </c>
      <c r="T668" s="9">
        <f t="shared" si="42"/>
        <v>41868.540486111116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 t="b">
        <v>0</v>
      </c>
      <c r="J669">
        <v>28</v>
      </c>
      <c r="K669" t="b">
        <v>0</v>
      </c>
      <c r="L669" s="5">
        <f>(E669/D669)*100</f>
        <v>10.02</v>
      </c>
      <c r="M669" s="6">
        <f>E669/J669</f>
        <v>178.92857142857142</v>
      </c>
      <c r="N669" t="s">
        <v>8273</v>
      </c>
      <c r="O669" t="str">
        <f t="shared" si="43"/>
        <v>technology</v>
      </c>
      <c r="P669" t="str">
        <f t="shared" si="40"/>
        <v>wearables</v>
      </c>
      <c r="Q669">
        <v>1477731463</v>
      </c>
      <c r="R669">
        <v>1474275463</v>
      </c>
      <c r="S669" s="9">
        <f t="shared" si="41"/>
        <v>42632.081747685188</v>
      </c>
      <c r="T669" s="9">
        <f t="shared" si="42"/>
        <v>42672.081747685188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 t="b">
        <v>0</v>
      </c>
      <c r="J670">
        <v>25</v>
      </c>
      <c r="K670" t="b">
        <v>0</v>
      </c>
      <c r="L670" s="5">
        <f>(E670/D670)*100</f>
        <v>4.5600000000000005</v>
      </c>
      <c r="M670" s="6">
        <f>E670/J670</f>
        <v>27.36</v>
      </c>
      <c r="N670" t="s">
        <v>8273</v>
      </c>
      <c r="O670" t="str">
        <f t="shared" si="43"/>
        <v>technology</v>
      </c>
      <c r="P670" t="str">
        <f t="shared" si="40"/>
        <v>wearables</v>
      </c>
      <c r="Q670">
        <v>1431374222</v>
      </c>
      <c r="R670">
        <v>1427486222</v>
      </c>
      <c r="S670" s="9">
        <f t="shared" si="41"/>
        <v>42090.539606481485</v>
      </c>
      <c r="T670" s="9">
        <f t="shared" si="42"/>
        <v>42135.539606481485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 t="b">
        <v>0</v>
      </c>
      <c r="J671">
        <v>28</v>
      </c>
      <c r="K671" t="b">
        <v>0</v>
      </c>
      <c r="L671" s="5">
        <f>(E671/D671)*100</f>
        <v>21.5075</v>
      </c>
      <c r="M671" s="6">
        <f>E671/J671</f>
        <v>1536.25</v>
      </c>
      <c r="N671" t="s">
        <v>8273</v>
      </c>
      <c r="O671" t="str">
        <f t="shared" si="43"/>
        <v>technology</v>
      </c>
      <c r="P671" t="str">
        <f t="shared" si="40"/>
        <v>wearables</v>
      </c>
      <c r="Q671">
        <v>1467817258</v>
      </c>
      <c r="R671">
        <v>1465225258</v>
      </c>
      <c r="S671" s="9">
        <f t="shared" si="41"/>
        <v>42527.334004629629</v>
      </c>
      <c r="T671" s="9">
        <f t="shared" si="42"/>
        <v>42557.334004629629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 t="b">
        <v>0</v>
      </c>
      <c r="J672">
        <v>310</v>
      </c>
      <c r="K672" t="b">
        <v>0</v>
      </c>
      <c r="L672" s="5">
        <f>(E672/D672)*100</f>
        <v>29.276666666666667</v>
      </c>
      <c r="M672" s="6">
        <f>E672/J672</f>
        <v>84.99677419354839</v>
      </c>
      <c r="N672" t="s">
        <v>8273</v>
      </c>
      <c r="O672" t="str">
        <f t="shared" si="43"/>
        <v>technology</v>
      </c>
      <c r="P672" t="str">
        <f t="shared" si="40"/>
        <v>wearables</v>
      </c>
      <c r="Q672">
        <v>1466323800</v>
      </c>
      <c r="R672">
        <v>1463418120</v>
      </c>
      <c r="S672" s="9">
        <f t="shared" si="41"/>
        <v>42506.418055555558</v>
      </c>
      <c r="T672" s="9">
        <f t="shared" si="42"/>
        <v>42540.048611111117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 t="b">
        <v>0</v>
      </c>
      <c r="J673">
        <v>15</v>
      </c>
      <c r="K673" t="b">
        <v>0</v>
      </c>
      <c r="L673" s="5">
        <f>(E673/D673)*100</f>
        <v>39.426666666666662</v>
      </c>
      <c r="M673" s="6">
        <f>E673/J673</f>
        <v>788.5333333333333</v>
      </c>
      <c r="N673" t="s">
        <v>8273</v>
      </c>
      <c r="O673" t="str">
        <f t="shared" si="43"/>
        <v>technology</v>
      </c>
      <c r="P673" t="str">
        <f t="shared" si="40"/>
        <v>wearables</v>
      </c>
      <c r="Q673">
        <v>1421208000</v>
      </c>
      <c r="R673">
        <v>1418315852</v>
      </c>
      <c r="S673" s="9">
        <f t="shared" si="41"/>
        <v>41984.401064814818</v>
      </c>
      <c r="T673" s="9">
        <f t="shared" si="42"/>
        <v>42017.875000000007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 t="b">
        <v>0</v>
      </c>
      <c r="J674">
        <v>215</v>
      </c>
      <c r="K674" t="b">
        <v>0</v>
      </c>
      <c r="L674" s="5">
        <f>(E674/D674)*100</f>
        <v>21.628</v>
      </c>
      <c r="M674" s="6">
        <f>E674/J674</f>
        <v>50.29767441860465</v>
      </c>
      <c r="N674" t="s">
        <v>8273</v>
      </c>
      <c r="O674" t="str">
        <f t="shared" si="43"/>
        <v>technology</v>
      </c>
      <c r="P674" t="str">
        <f t="shared" si="40"/>
        <v>wearables</v>
      </c>
      <c r="Q674">
        <v>1420088340</v>
      </c>
      <c r="R674">
        <v>1417410964</v>
      </c>
      <c r="S674" s="9">
        <f t="shared" si="41"/>
        <v>41973.927824074075</v>
      </c>
      <c r="T674" s="9">
        <f t="shared" si="42"/>
        <v>42004.915972222225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 t="b">
        <v>0</v>
      </c>
      <c r="J675">
        <v>3</v>
      </c>
      <c r="K675" t="b">
        <v>0</v>
      </c>
      <c r="L675" s="5">
        <f>(E675/D675)*100</f>
        <v>0.20500000000000002</v>
      </c>
      <c r="M675" s="6">
        <f>E675/J675</f>
        <v>68.333333333333329</v>
      </c>
      <c r="N675" t="s">
        <v>8273</v>
      </c>
      <c r="O675" t="str">
        <f t="shared" si="43"/>
        <v>technology</v>
      </c>
      <c r="P675" t="str">
        <f t="shared" si="40"/>
        <v>wearables</v>
      </c>
      <c r="Q675">
        <v>1409602217</v>
      </c>
      <c r="R675">
        <v>1405714217</v>
      </c>
      <c r="S675" s="9">
        <f t="shared" si="41"/>
        <v>41838.548807870371</v>
      </c>
      <c r="T675" s="9">
        <f t="shared" si="42"/>
        <v>41883.548807870371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 t="b">
        <v>0</v>
      </c>
      <c r="J676">
        <v>2</v>
      </c>
      <c r="K676" t="b">
        <v>0</v>
      </c>
      <c r="L676" s="5">
        <f>(E676/D676)*100</f>
        <v>0.03</v>
      </c>
      <c r="M676" s="6">
        <f>E676/J676</f>
        <v>7.5</v>
      </c>
      <c r="N676" t="s">
        <v>8273</v>
      </c>
      <c r="O676" t="str">
        <f t="shared" si="43"/>
        <v>technology</v>
      </c>
      <c r="P676" t="str">
        <f t="shared" si="40"/>
        <v>wearables</v>
      </c>
      <c r="Q676">
        <v>1407811627</v>
      </c>
      <c r="R676">
        <v>1402627627</v>
      </c>
      <c r="S676" s="9">
        <f t="shared" si="41"/>
        <v>41802.824386574073</v>
      </c>
      <c r="T676" s="9">
        <f t="shared" si="42"/>
        <v>41862.824386574073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 t="b">
        <v>0</v>
      </c>
      <c r="J677">
        <v>26</v>
      </c>
      <c r="K677" t="b">
        <v>0</v>
      </c>
      <c r="L677" s="5">
        <f>(E677/D677)*100</f>
        <v>14.85</v>
      </c>
      <c r="M677" s="6">
        <f>E677/J677</f>
        <v>34.269230769230766</v>
      </c>
      <c r="N677" t="s">
        <v>8273</v>
      </c>
      <c r="O677" t="str">
        <f t="shared" si="43"/>
        <v>technology</v>
      </c>
      <c r="P677" t="str">
        <f t="shared" si="40"/>
        <v>wearables</v>
      </c>
      <c r="Q677">
        <v>1420095540</v>
      </c>
      <c r="R677">
        <v>1417558804</v>
      </c>
      <c r="S677" s="9">
        <f t="shared" si="41"/>
        <v>41975.63893518519</v>
      </c>
      <c r="T677" s="9">
        <f t="shared" si="42"/>
        <v>42004.999305555561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 t="b">
        <v>0</v>
      </c>
      <c r="J678">
        <v>24</v>
      </c>
      <c r="K678" t="b">
        <v>0</v>
      </c>
      <c r="L678" s="5">
        <f>(E678/D678)*100</f>
        <v>1.4710000000000001</v>
      </c>
      <c r="M678" s="6">
        <f>E678/J678</f>
        <v>61.291666666666664</v>
      </c>
      <c r="N678" t="s">
        <v>8273</v>
      </c>
      <c r="O678" t="str">
        <f t="shared" si="43"/>
        <v>technology</v>
      </c>
      <c r="P678" t="str">
        <f t="shared" si="40"/>
        <v>wearables</v>
      </c>
      <c r="Q678">
        <v>1423333581</v>
      </c>
      <c r="R678">
        <v>1420741581</v>
      </c>
      <c r="S678" s="9">
        <f t="shared" si="41"/>
        <v>42012.476631944453</v>
      </c>
      <c r="T678" s="9">
        <f t="shared" si="42"/>
        <v>42042.476631944453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 t="b">
        <v>0</v>
      </c>
      <c r="J679">
        <v>96</v>
      </c>
      <c r="K679" t="b">
        <v>0</v>
      </c>
      <c r="L679" s="5">
        <f>(E679/D679)*100</f>
        <v>25.584</v>
      </c>
      <c r="M679" s="6">
        <f>E679/J679</f>
        <v>133.25</v>
      </c>
      <c r="N679" t="s">
        <v>8273</v>
      </c>
      <c r="O679" t="str">
        <f t="shared" si="43"/>
        <v>technology</v>
      </c>
      <c r="P679" t="str">
        <f t="shared" si="40"/>
        <v>wearables</v>
      </c>
      <c r="Q679">
        <v>1467106895</v>
      </c>
      <c r="R679">
        <v>1463218895</v>
      </c>
      <c r="S679" s="9">
        <f t="shared" si="41"/>
        <v>42504.112210648149</v>
      </c>
      <c r="T679" s="9">
        <f t="shared" si="42"/>
        <v>42549.112210648149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 t="b">
        <v>0</v>
      </c>
      <c r="J680">
        <v>17</v>
      </c>
      <c r="K680" t="b">
        <v>0</v>
      </c>
      <c r="L680" s="5">
        <f>(E680/D680)*100</f>
        <v>3.8206896551724134</v>
      </c>
      <c r="M680" s="6">
        <f>E680/J680</f>
        <v>65.17647058823529</v>
      </c>
      <c r="N680" t="s">
        <v>8273</v>
      </c>
      <c r="O680" t="str">
        <f t="shared" si="43"/>
        <v>technology</v>
      </c>
      <c r="P680" t="str">
        <f t="shared" si="40"/>
        <v>wearables</v>
      </c>
      <c r="Q680">
        <v>1463821338</v>
      </c>
      <c r="R680">
        <v>1461229338</v>
      </c>
      <c r="S680" s="9">
        <f t="shared" si="41"/>
        <v>42481.084930555553</v>
      </c>
      <c r="T680" s="9">
        <f t="shared" si="42"/>
        <v>42511.084930555553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 t="b">
        <v>0</v>
      </c>
      <c r="J681">
        <v>94</v>
      </c>
      <c r="K681" t="b">
        <v>0</v>
      </c>
      <c r="L681" s="5">
        <f>(E681/D681)*100</f>
        <v>15.485964912280703</v>
      </c>
      <c r="M681" s="6">
        <f>E681/J681</f>
        <v>93.90425531914893</v>
      </c>
      <c r="N681" t="s">
        <v>8273</v>
      </c>
      <c r="O681" t="str">
        <f t="shared" si="43"/>
        <v>technology</v>
      </c>
      <c r="P681" t="str">
        <f t="shared" si="40"/>
        <v>wearables</v>
      </c>
      <c r="Q681">
        <v>1472920909</v>
      </c>
      <c r="R681">
        <v>1467736909</v>
      </c>
      <c r="S681" s="9">
        <f t="shared" si="41"/>
        <v>42556.404039351859</v>
      </c>
      <c r="T681" s="9">
        <f t="shared" si="42"/>
        <v>42616.404039351859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 t="b">
        <v>0</v>
      </c>
      <c r="J682">
        <v>129</v>
      </c>
      <c r="K682" t="b">
        <v>0</v>
      </c>
      <c r="L682" s="5">
        <f>(E682/D682)*100</f>
        <v>25.912000000000003</v>
      </c>
      <c r="M682" s="6">
        <f>E682/J682</f>
        <v>150.65116279069767</v>
      </c>
      <c r="N682" t="s">
        <v>8273</v>
      </c>
      <c r="O682" t="str">
        <f t="shared" si="43"/>
        <v>technology</v>
      </c>
      <c r="P682" t="str">
        <f t="shared" si="40"/>
        <v>wearables</v>
      </c>
      <c r="Q682">
        <v>1410955331</v>
      </c>
      <c r="R682">
        <v>1407931331</v>
      </c>
      <c r="S682" s="9">
        <f t="shared" si="41"/>
        <v>41864.209849537037</v>
      </c>
      <c r="T682" s="9">
        <f t="shared" si="42"/>
        <v>41899.209849537037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 t="b">
        <v>0</v>
      </c>
      <c r="J683">
        <v>1</v>
      </c>
      <c r="K683" t="b">
        <v>0</v>
      </c>
      <c r="L683" s="5">
        <f>(E683/D683)*100</f>
        <v>0.04</v>
      </c>
      <c r="M683" s="6">
        <f>E683/J683</f>
        <v>1</v>
      </c>
      <c r="N683" t="s">
        <v>8273</v>
      </c>
      <c r="O683" t="str">
        <f t="shared" si="43"/>
        <v>technology</v>
      </c>
      <c r="P683" t="str">
        <f t="shared" si="40"/>
        <v>wearables</v>
      </c>
      <c r="Q683">
        <v>1477509604</v>
      </c>
      <c r="R683">
        <v>1474917604</v>
      </c>
      <c r="S683" s="9">
        <f t="shared" si="41"/>
        <v>42639.51393518519</v>
      </c>
      <c r="T683" s="9">
        <f t="shared" si="42"/>
        <v>42669.51393518519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 t="b">
        <v>0</v>
      </c>
      <c r="J684">
        <v>4</v>
      </c>
      <c r="K684" t="b">
        <v>0</v>
      </c>
      <c r="L684" s="5">
        <f>(E684/D684)*100</f>
        <v>0.106</v>
      </c>
      <c r="M684" s="6">
        <f>E684/J684</f>
        <v>13.25</v>
      </c>
      <c r="N684" t="s">
        <v>8273</v>
      </c>
      <c r="O684" t="str">
        <f t="shared" si="43"/>
        <v>technology</v>
      </c>
      <c r="P684" t="str">
        <f t="shared" si="40"/>
        <v>wearables</v>
      </c>
      <c r="Q684">
        <v>1489512122</v>
      </c>
      <c r="R684">
        <v>1486923722</v>
      </c>
      <c r="S684" s="9">
        <f t="shared" si="41"/>
        <v>42778.473634259259</v>
      </c>
      <c r="T684" s="9">
        <f t="shared" si="42"/>
        <v>42808.431967592602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 t="b">
        <v>0</v>
      </c>
      <c r="J685">
        <v>3</v>
      </c>
      <c r="K685" t="b">
        <v>0</v>
      </c>
      <c r="L685" s="5">
        <f>(E685/D685)*100</f>
        <v>0.85142857142857142</v>
      </c>
      <c r="M685" s="6">
        <f>E685/J685</f>
        <v>99.333333333333329</v>
      </c>
      <c r="N685" t="s">
        <v>8273</v>
      </c>
      <c r="O685" t="str">
        <f t="shared" si="43"/>
        <v>technology</v>
      </c>
      <c r="P685" t="str">
        <f t="shared" si="40"/>
        <v>wearables</v>
      </c>
      <c r="Q685">
        <v>1477949764</v>
      </c>
      <c r="R685">
        <v>1474493764</v>
      </c>
      <c r="S685" s="9">
        <f t="shared" si="41"/>
        <v>42634.608379629637</v>
      </c>
      <c r="T685" s="9">
        <f t="shared" si="42"/>
        <v>42674.608379629637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 t="b">
        <v>0</v>
      </c>
      <c r="J686">
        <v>135</v>
      </c>
      <c r="K686" t="b">
        <v>0</v>
      </c>
      <c r="L686" s="5">
        <f>(E686/D686)*100</f>
        <v>7.4837500000000006</v>
      </c>
      <c r="M686" s="6">
        <f>E686/J686</f>
        <v>177.39259259259259</v>
      </c>
      <c r="N686" t="s">
        <v>8273</v>
      </c>
      <c r="O686" t="str">
        <f t="shared" si="43"/>
        <v>technology</v>
      </c>
      <c r="P686" t="str">
        <f t="shared" si="40"/>
        <v>wearables</v>
      </c>
      <c r="Q686">
        <v>1406257200</v>
      </c>
      <c r="R686">
        <v>1403176891</v>
      </c>
      <c r="S686" s="9">
        <f t="shared" si="41"/>
        <v>41809.181608796302</v>
      </c>
      <c r="T686" s="9">
        <f t="shared" si="42"/>
        <v>41844.833333333336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 t="b">
        <v>0</v>
      </c>
      <c r="J687">
        <v>10</v>
      </c>
      <c r="K687" t="b">
        <v>0</v>
      </c>
      <c r="L687" s="5">
        <f>(E687/D687)*100</f>
        <v>27.650000000000002</v>
      </c>
      <c r="M687" s="6">
        <f>E687/J687</f>
        <v>55.3</v>
      </c>
      <c r="N687" t="s">
        <v>8273</v>
      </c>
      <c r="O687" t="str">
        <f t="shared" si="43"/>
        <v>technology</v>
      </c>
      <c r="P687" t="str">
        <f t="shared" si="40"/>
        <v>wearables</v>
      </c>
      <c r="Q687">
        <v>1421095672</v>
      </c>
      <c r="R687">
        <v>1417207672</v>
      </c>
      <c r="S687" s="9">
        <f t="shared" si="41"/>
        <v>41971.574907407405</v>
      </c>
      <c r="T687" s="9">
        <f t="shared" si="42"/>
        <v>42016.574907407405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 t="b">
        <v>0</v>
      </c>
      <c r="J688">
        <v>0</v>
      </c>
      <c r="K688" t="b">
        <v>0</v>
      </c>
      <c r="L688" s="5">
        <f>(E688/D688)*100</f>
        <v>0</v>
      </c>
      <c r="M688" s="6" t="e">
        <f>E688/J688</f>
        <v>#DIV/0!</v>
      </c>
      <c r="N688" t="s">
        <v>8273</v>
      </c>
      <c r="O688" t="str">
        <f t="shared" si="43"/>
        <v>technology</v>
      </c>
      <c r="P688" t="str">
        <f t="shared" si="40"/>
        <v>wearables</v>
      </c>
      <c r="Q688">
        <v>1438618170</v>
      </c>
      <c r="R688">
        <v>1436026170</v>
      </c>
      <c r="S688" s="9">
        <f t="shared" si="41"/>
        <v>42189.381597222229</v>
      </c>
      <c r="T688" s="9">
        <f t="shared" si="42"/>
        <v>42219.381597222229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 t="b">
        <v>0</v>
      </c>
      <c r="J689">
        <v>6</v>
      </c>
      <c r="K689" t="b">
        <v>0</v>
      </c>
      <c r="L689" s="5">
        <f>(E689/D689)*100</f>
        <v>3.55</v>
      </c>
      <c r="M689" s="6">
        <f>E689/J689</f>
        <v>591.66666666666663</v>
      </c>
      <c r="N689" t="s">
        <v>8273</v>
      </c>
      <c r="O689" t="str">
        <f t="shared" si="43"/>
        <v>technology</v>
      </c>
      <c r="P689" t="str">
        <f t="shared" si="40"/>
        <v>wearables</v>
      </c>
      <c r="Q689">
        <v>1486317653</v>
      </c>
      <c r="R689">
        <v>1481133653</v>
      </c>
      <c r="S689" s="9">
        <f t="shared" si="41"/>
        <v>42711.458946759267</v>
      </c>
      <c r="T689" s="9">
        <f t="shared" si="42"/>
        <v>42771.458946759267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 t="b">
        <v>0</v>
      </c>
      <c r="J690">
        <v>36</v>
      </c>
      <c r="K690" t="b">
        <v>0</v>
      </c>
      <c r="L690" s="5">
        <f>(E690/D690)*100</f>
        <v>72.989999999999995</v>
      </c>
      <c r="M690" s="6">
        <f>E690/J690</f>
        <v>405.5</v>
      </c>
      <c r="N690" t="s">
        <v>8273</v>
      </c>
      <c r="O690" t="str">
        <f t="shared" si="43"/>
        <v>technology</v>
      </c>
      <c r="P690" t="str">
        <f t="shared" si="40"/>
        <v>wearables</v>
      </c>
      <c r="Q690">
        <v>1444876253</v>
      </c>
      <c r="R690">
        <v>1442284253</v>
      </c>
      <c r="S690" s="9">
        <f t="shared" si="41"/>
        <v>42261.813113425924</v>
      </c>
      <c r="T690" s="9">
        <f t="shared" si="42"/>
        <v>42291.813113425924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 t="b">
        <v>0</v>
      </c>
      <c r="J691">
        <v>336</v>
      </c>
      <c r="K691" t="b">
        <v>0</v>
      </c>
      <c r="L691" s="5">
        <f>(E691/D691)*100</f>
        <v>57.648750000000007</v>
      </c>
      <c r="M691" s="6">
        <f>E691/J691</f>
        <v>343.14732142857144</v>
      </c>
      <c r="N691" t="s">
        <v>8273</v>
      </c>
      <c r="O691" t="str">
        <f t="shared" si="43"/>
        <v>technology</v>
      </c>
      <c r="P691" t="str">
        <f t="shared" si="40"/>
        <v>wearables</v>
      </c>
      <c r="Q691">
        <v>1481173140</v>
      </c>
      <c r="R691">
        <v>1478016097</v>
      </c>
      <c r="S691" s="9">
        <f t="shared" si="41"/>
        <v>42675.376122685186</v>
      </c>
      <c r="T691" s="9">
        <f t="shared" si="42"/>
        <v>42711.915972222225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 t="b">
        <v>0</v>
      </c>
      <c r="J692">
        <v>34</v>
      </c>
      <c r="K692" t="b">
        <v>0</v>
      </c>
      <c r="L692" s="5">
        <f>(E692/D692)*100</f>
        <v>12.34</v>
      </c>
      <c r="M692" s="6">
        <f>E692/J692</f>
        <v>72.588235294117652</v>
      </c>
      <c r="N692" t="s">
        <v>8273</v>
      </c>
      <c r="O692" t="str">
        <f t="shared" si="43"/>
        <v>technology</v>
      </c>
      <c r="P692" t="str">
        <f t="shared" si="40"/>
        <v>wearables</v>
      </c>
      <c r="Q692">
        <v>1473400800</v>
      </c>
      <c r="R692">
        <v>1469718841</v>
      </c>
      <c r="S692" s="9">
        <f t="shared" si="41"/>
        <v>42579.34306712963</v>
      </c>
      <c r="T692" s="9">
        <f t="shared" si="42"/>
        <v>42621.958333333336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 t="b">
        <v>0</v>
      </c>
      <c r="J693">
        <v>10</v>
      </c>
      <c r="K693" t="b">
        <v>0</v>
      </c>
      <c r="L693" s="5">
        <f>(E693/D693)*100</f>
        <v>0.52</v>
      </c>
      <c r="M693" s="6">
        <f>E693/J693</f>
        <v>26</v>
      </c>
      <c r="N693" t="s">
        <v>8273</v>
      </c>
      <c r="O693" t="str">
        <f t="shared" si="43"/>
        <v>technology</v>
      </c>
      <c r="P693" t="str">
        <f t="shared" si="40"/>
        <v>wearables</v>
      </c>
      <c r="Q693">
        <v>1435711246</v>
      </c>
      <c r="R693">
        <v>1433292046</v>
      </c>
      <c r="S693" s="9">
        <f t="shared" si="41"/>
        <v>42157.736643518518</v>
      </c>
      <c r="T693" s="9">
        <f t="shared" si="42"/>
        <v>42185.736643518518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 t="b">
        <v>0</v>
      </c>
      <c r="J694">
        <v>201</v>
      </c>
      <c r="K694" t="b">
        <v>0</v>
      </c>
      <c r="L694" s="5">
        <f>(E694/D694)*100</f>
        <v>6.5299999999999994</v>
      </c>
      <c r="M694" s="6">
        <f>E694/J694</f>
        <v>6.4975124378109452</v>
      </c>
      <c r="N694" t="s">
        <v>8273</v>
      </c>
      <c r="O694" t="str">
        <f t="shared" si="43"/>
        <v>technology</v>
      </c>
      <c r="P694" t="str">
        <f t="shared" si="40"/>
        <v>wearables</v>
      </c>
      <c r="Q694">
        <v>1482397263</v>
      </c>
      <c r="R694">
        <v>1479805263</v>
      </c>
      <c r="S694" s="9">
        <f t="shared" si="41"/>
        <v>42696.084062500006</v>
      </c>
      <c r="T694" s="9">
        <f t="shared" si="42"/>
        <v>42726.084062500006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 t="b">
        <v>0</v>
      </c>
      <c r="J695">
        <v>296</v>
      </c>
      <c r="K695" t="b">
        <v>0</v>
      </c>
      <c r="L695" s="5">
        <f>(E695/D695)*100</f>
        <v>35.338000000000001</v>
      </c>
      <c r="M695" s="6">
        <f>E695/J695</f>
        <v>119.38513513513513</v>
      </c>
      <c r="N695" t="s">
        <v>8273</v>
      </c>
      <c r="O695" t="str">
        <f t="shared" si="43"/>
        <v>technology</v>
      </c>
      <c r="P695" t="str">
        <f t="shared" si="40"/>
        <v>wearables</v>
      </c>
      <c r="Q695">
        <v>1430421827</v>
      </c>
      <c r="R695">
        <v>1427829827</v>
      </c>
      <c r="S695" s="9">
        <f t="shared" si="41"/>
        <v>42094.516516203708</v>
      </c>
      <c r="T695" s="9">
        <f t="shared" si="42"/>
        <v>42124.516516203708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 t="b">
        <v>0</v>
      </c>
      <c r="J696">
        <v>7</v>
      </c>
      <c r="K696" t="b">
        <v>0</v>
      </c>
      <c r="L696" s="5">
        <f>(E696/D696)*100</f>
        <v>0.39333333333333331</v>
      </c>
      <c r="M696" s="6">
        <f>E696/J696</f>
        <v>84.285714285714292</v>
      </c>
      <c r="N696" t="s">
        <v>8273</v>
      </c>
      <c r="O696" t="str">
        <f t="shared" si="43"/>
        <v>technology</v>
      </c>
      <c r="P696" t="str">
        <f t="shared" si="40"/>
        <v>wearables</v>
      </c>
      <c r="Q696">
        <v>1485964559</v>
      </c>
      <c r="R696">
        <v>1483372559</v>
      </c>
      <c r="S696" s="9">
        <f t="shared" si="41"/>
        <v>42737.372210648151</v>
      </c>
      <c r="T696" s="9">
        <f t="shared" si="42"/>
        <v>42767.372210648151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 t="b">
        <v>0</v>
      </c>
      <c r="J697">
        <v>7</v>
      </c>
      <c r="K697" t="b">
        <v>0</v>
      </c>
      <c r="L697" s="5">
        <f>(E697/D697)*100</f>
        <v>1.06</v>
      </c>
      <c r="M697" s="6">
        <f>E697/J697</f>
        <v>90.857142857142861</v>
      </c>
      <c r="N697" t="s">
        <v>8273</v>
      </c>
      <c r="O697" t="str">
        <f t="shared" si="43"/>
        <v>technology</v>
      </c>
      <c r="P697" t="str">
        <f t="shared" si="40"/>
        <v>wearables</v>
      </c>
      <c r="Q697">
        <v>1414758620</v>
      </c>
      <c r="R697">
        <v>1412166620</v>
      </c>
      <c r="S697" s="9">
        <f t="shared" si="41"/>
        <v>41913.229398148149</v>
      </c>
      <c r="T697" s="9">
        <f t="shared" si="42"/>
        <v>41943.229398148149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 t="b">
        <v>0</v>
      </c>
      <c r="J698">
        <v>1</v>
      </c>
      <c r="K698" t="b">
        <v>0</v>
      </c>
      <c r="L698" s="5">
        <f>(E698/D698)*100</f>
        <v>5.7142857142857147E-4</v>
      </c>
      <c r="M698" s="6">
        <f>E698/J698</f>
        <v>1</v>
      </c>
      <c r="N698" t="s">
        <v>8273</v>
      </c>
      <c r="O698" t="str">
        <f t="shared" si="43"/>
        <v>technology</v>
      </c>
      <c r="P698" t="str">
        <f t="shared" si="40"/>
        <v>wearables</v>
      </c>
      <c r="Q698">
        <v>1406326502</v>
      </c>
      <c r="R698">
        <v>1403734502</v>
      </c>
      <c r="S698" s="9">
        <f t="shared" si="41"/>
        <v>41815.635439814818</v>
      </c>
      <c r="T698" s="9">
        <f t="shared" si="42"/>
        <v>41845.635439814818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 t="b">
        <v>0</v>
      </c>
      <c r="J699">
        <v>114</v>
      </c>
      <c r="K699" t="b">
        <v>0</v>
      </c>
      <c r="L699" s="5">
        <f>(E699/D699)*100</f>
        <v>46.379999999999995</v>
      </c>
      <c r="M699" s="6">
        <f>E699/J699</f>
        <v>20.342105263157894</v>
      </c>
      <c r="N699" t="s">
        <v>8273</v>
      </c>
      <c r="O699" t="str">
        <f t="shared" si="43"/>
        <v>technology</v>
      </c>
      <c r="P699" t="str">
        <f t="shared" si="40"/>
        <v>wearables</v>
      </c>
      <c r="Q699">
        <v>1454502789</v>
      </c>
      <c r="R699">
        <v>1453206789</v>
      </c>
      <c r="S699" s="9">
        <f t="shared" si="41"/>
        <v>42388.231354166674</v>
      </c>
      <c r="T699" s="9">
        <f t="shared" si="42"/>
        <v>42403.231354166674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 t="b">
        <v>0</v>
      </c>
      <c r="J700">
        <v>29</v>
      </c>
      <c r="K700" t="b">
        <v>0</v>
      </c>
      <c r="L700" s="5">
        <f>(E700/D700)*100</f>
        <v>15.39</v>
      </c>
      <c r="M700" s="6">
        <f>E700/J700</f>
        <v>530.68965517241384</v>
      </c>
      <c r="N700" t="s">
        <v>8273</v>
      </c>
      <c r="O700" t="str">
        <f t="shared" si="43"/>
        <v>technology</v>
      </c>
      <c r="P700" t="str">
        <f t="shared" si="40"/>
        <v>wearables</v>
      </c>
      <c r="Q700">
        <v>1411005600</v>
      </c>
      <c r="R700">
        <v>1408141245</v>
      </c>
      <c r="S700" s="9">
        <f t="shared" si="41"/>
        <v>41866.639409722222</v>
      </c>
      <c r="T700" s="9">
        <f t="shared" si="42"/>
        <v>41899.791666666672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 t="b">
        <v>0</v>
      </c>
      <c r="J701">
        <v>890</v>
      </c>
      <c r="K701" t="b">
        <v>0</v>
      </c>
      <c r="L701" s="5">
        <f>(E701/D701)*100</f>
        <v>82.422107692307705</v>
      </c>
      <c r="M701" s="6">
        <f>E701/J701</f>
        <v>120.39184269662923</v>
      </c>
      <c r="N701" t="s">
        <v>8273</v>
      </c>
      <c r="O701" t="str">
        <f t="shared" si="43"/>
        <v>technology</v>
      </c>
      <c r="P701" t="str">
        <f t="shared" si="40"/>
        <v>wearables</v>
      </c>
      <c r="Q701">
        <v>1385136000</v>
      </c>
      <c r="R701">
        <v>1381923548</v>
      </c>
      <c r="S701" s="9">
        <f t="shared" si="41"/>
        <v>41563.193842592598</v>
      </c>
      <c r="T701" s="9">
        <f t="shared" si="42"/>
        <v>41600.375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 t="b">
        <v>0</v>
      </c>
      <c r="J702">
        <v>31</v>
      </c>
      <c r="K702" t="b">
        <v>0</v>
      </c>
      <c r="L702" s="5">
        <f>(E702/D702)*100</f>
        <v>2.6866666666666665</v>
      </c>
      <c r="M702" s="6">
        <f>E702/J702</f>
        <v>13</v>
      </c>
      <c r="N702" t="s">
        <v>8273</v>
      </c>
      <c r="O702" t="str">
        <f t="shared" si="43"/>
        <v>technology</v>
      </c>
      <c r="P702" t="str">
        <f t="shared" si="40"/>
        <v>wearables</v>
      </c>
      <c r="Q702">
        <v>1484065881</v>
      </c>
      <c r="R702">
        <v>1481473881</v>
      </c>
      <c r="S702" s="9">
        <f t="shared" si="41"/>
        <v>42715.396770833337</v>
      </c>
      <c r="T702" s="9">
        <f t="shared" si="42"/>
        <v>42745.396770833337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 t="b">
        <v>0</v>
      </c>
      <c r="J703">
        <v>21</v>
      </c>
      <c r="K703" t="b">
        <v>0</v>
      </c>
      <c r="L703" s="5">
        <f>(E703/D703)*100</f>
        <v>26.6</v>
      </c>
      <c r="M703" s="6">
        <f>E703/J703</f>
        <v>291.33333333333331</v>
      </c>
      <c r="N703" t="s">
        <v>8273</v>
      </c>
      <c r="O703" t="str">
        <f t="shared" si="43"/>
        <v>technology</v>
      </c>
      <c r="P703" t="str">
        <f t="shared" si="40"/>
        <v>wearables</v>
      </c>
      <c r="Q703">
        <v>1406130880</v>
      </c>
      <c r="R703">
        <v>1403538880</v>
      </c>
      <c r="S703" s="9">
        <f t="shared" si="41"/>
        <v>41813.371296296296</v>
      </c>
      <c r="T703" s="9">
        <f t="shared" si="42"/>
        <v>41843.371296296296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 t="b">
        <v>0</v>
      </c>
      <c r="J704">
        <v>37</v>
      </c>
      <c r="K704" t="b">
        <v>0</v>
      </c>
      <c r="L704" s="5">
        <f>(E704/D704)*100</f>
        <v>30.813400000000001</v>
      </c>
      <c r="M704" s="6">
        <f>E704/J704</f>
        <v>124.9191891891892</v>
      </c>
      <c r="N704" t="s">
        <v>8273</v>
      </c>
      <c r="O704" t="str">
        <f t="shared" si="43"/>
        <v>technology</v>
      </c>
      <c r="P704" t="str">
        <f t="shared" si="40"/>
        <v>wearables</v>
      </c>
      <c r="Q704">
        <v>1480011987</v>
      </c>
      <c r="R704">
        <v>1477416387</v>
      </c>
      <c r="S704" s="9">
        <f t="shared" si="41"/>
        <v>42668.435034722228</v>
      </c>
      <c r="T704" s="9">
        <f t="shared" si="42"/>
        <v>42698.476701388885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 t="b">
        <v>0</v>
      </c>
      <c r="J705">
        <v>7</v>
      </c>
      <c r="K705" t="b">
        <v>0</v>
      </c>
      <c r="L705" s="5">
        <f>(E705/D705)*100</f>
        <v>5.58</v>
      </c>
      <c r="M705" s="6">
        <f>E705/J705</f>
        <v>119.57142857142857</v>
      </c>
      <c r="N705" t="s">
        <v>8273</v>
      </c>
      <c r="O705" t="str">
        <f t="shared" si="43"/>
        <v>technology</v>
      </c>
      <c r="P705" t="str">
        <f t="shared" si="40"/>
        <v>wearables</v>
      </c>
      <c r="Q705">
        <v>1485905520</v>
      </c>
      <c r="R705">
        <v>1481150949</v>
      </c>
      <c r="S705" s="9">
        <f t="shared" si="41"/>
        <v>42711.659131944449</v>
      </c>
      <c r="T705" s="9">
        <f t="shared" si="42"/>
        <v>42766.688888888886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 t="b">
        <v>0</v>
      </c>
      <c r="J706">
        <v>4</v>
      </c>
      <c r="K706" t="b">
        <v>0</v>
      </c>
      <c r="L706" s="5">
        <f>(E706/D706)*100</f>
        <v>0.87454545454545463</v>
      </c>
      <c r="M706" s="6">
        <f>E706/J706</f>
        <v>120.25</v>
      </c>
      <c r="N706" t="s">
        <v>8273</v>
      </c>
      <c r="O706" t="str">
        <f t="shared" si="43"/>
        <v>technology</v>
      </c>
      <c r="P706" t="str">
        <f t="shared" si="40"/>
        <v>wearables</v>
      </c>
      <c r="Q706">
        <v>1487565468</v>
      </c>
      <c r="R706">
        <v>1482381468</v>
      </c>
      <c r="S706" s="9">
        <f t="shared" si="41"/>
        <v>42725.901250000003</v>
      </c>
      <c r="T706" s="9">
        <f t="shared" si="42"/>
        <v>42785.901250000003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 t="b">
        <v>0</v>
      </c>
      <c r="J707">
        <v>5</v>
      </c>
      <c r="K707" t="b">
        <v>0</v>
      </c>
      <c r="L707" s="5">
        <f>(E707/D707)*100</f>
        <v>0.97699999999999987</v>
      </c>
      <c r="M707" s="6">
        <f>E707/J707</f>
        <v>195.4</v>
      </c>
      <c r="N707" t="s">
        <v>8273</v>
      </c>
      <c r="O707" t="str">
        <f t="shared" si="43"/>
        <v>technology</v>
      </c>
      <c r="P707" t="str">
        <f t="shared" ref="P707:P770" si="44">RIGHT(N707,LEN(N707)-FIND("/",(N707)))</f>
        <v>wearables</v>
      </c>
      <c r="Q707">
        <v>1484999278</v>
      </c>
      <c r="R707">
        <v>1482407278</v>
      </c>
      <c r="S707" s="9">
        <f t="shared" ref="S707:S770" si="45">(((R707/60)/60)/24)+DATE(1970,1,1)+(-7/24)</f>
        <v>42726.199976851851</v>
      </c>
      <c r="T707" s="9">
        <f t="shared" ref="T707:T770" si="46">(((Q707/60)/60)/24)+DATE(1970,1,1)+(-7/24)</f>
        <v>42756.199976851851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 t="b">
        <v>0</v>
      </c>
      <c r="J708">
        <v>0</v>
      </c>
      <c r="K708" t="b">
        <v>0</v>
      </c>
      <c r="L708" s="5">
        <f>(E708/D708)*100</f>
        <v>0</v>
      </c>
      <c r="M708" s="6" t="e">
        <f>E708/J708</f>
        <v>#DIV/0!</v>
      </c>
      <c r="N708" t="s">
        <v>8273</v>
      </c>
      <c r="O708" t="str">
        <f t="shared" ref="O708:O771" si="47">LEFT(N708,FIND("/",N708)-1)</f>
        <v>technology</v>
      </c>
      <c r="P708" t="str">
        <f t="shared" si="44"/>
        <v>wearables</v>
      </c>
      <c r="Q708">
        <v>1481740740</v>
      </c>
      <c r="R708">
        <v>1478130783</v>
      </c>
      <c r="S708" s="9">
        <f t="shared" si="45"/>
        <v>42676.703506944446</v>
      </c>
      <c r="T708" s="9">
        <f t="shared" si="46"/>
        <v>42718.48541666667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 t="b">
        <v>0</v>
      </c>
      <c r="J709">
        <v>456</v>
      </c>
      <c r="K709" t="b">
        <v>0</v>
      </c>
      <c r="L709" s="5">
        <f>(E709/D709)*100</f>
        <v>78.927352941176466</v>
      </c>
      <c r="M709" s="6">
        <f>E709/J709</f>
        <v>117.69868421052631</v>
      </c>
      <c r="N709" t="s">
        <v>8273</v>
      </c>
      <c r="O709" t="str">
        <f t="shared" si="47"/>
        <v>technology</v>
      </c>
      <c r="P709" t="str">
        <f t="shared" si="44"/>
        <v>wearables</v>
      </c>
      <c r="Q709">
        <v>1483286127</v>
      </c>
      <c r="R709">
        <v>1479830127</v>
      </c>
      <c r="S709" s="9">
        <f t="shared" si="45"/>
        <v>42696.371840277781</v>
      </c>
      <c r="T709" s="9">
        <f t="shared" si="46"/>
        <v>42736.371840277781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 t="b">
        <v>0</v>
      </c>
      <c r="J710">
        <v>369</v>
      </c>
      <c r="K710" t="b">
        <v>0</v>
      </c>
      <c r="L710" s="5">
        <f>(E710/D710)*100</f>
        <v>22.092500000000001</v>
      </c>
      <c r="M710" s="6">
        <f>E710/J710</f>
        <v>23.948509485094849</v>
      </c>
      <c r="N710" t="s">
        <v>8273</v>
      </c>
      <c r="O710" t="str">
        <f t="shared" si="47"/>
        <v>technology</v>
      </c>
      <c r="P710" t="str">
        <f t="shared" si="44"/>
        <v>wearables</v>
      </c>
      <c r="Q710">
        <v>1410616600</v>
      </c>
      <c r="R710">
        <v>1405432600</v>
      </c>
      <c r="S710" s="9">
        <f t="shared" si="45"/>
        <v>41835.289351851854</v>
      </c>
      <c r="T710" s="9">
        <f t="shared" si="46"/>
        <v>41895.289351851854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 t="b">
        <v>0</v>
      </c>
      <c r="J711">
        <v>2</v>
      </c>
      <c r="K711" t="b">
        <v>0</v>
      </c>
      <c r="L711" s="5">
        <f>(E711/D711)*100</f>
        <v>0.40666666666666662</v>
      </c>
      <c r="M711" s="6">
        <f>E711/J711</f>
        <v>30.5</v>
      </c>
      <c r="N711" t="s">
        <v>8273</v>
      </c>
      <c r="O711" t="str">
        <f t="shared" si="47"/>
        <v>technology</v>
      </c>
      <c r="P711" t="str">
        <f t="shared" si="44"/>
        <v>wearables</v>
      </c>
      <c r="Q711">
        <v>1417741159</v>
      </c>
      <c r="R711">
        <v>1415149159</v>
      </c>
      <c r="S711" s="9">
        <f t="shared" si="45"/>
        <v>41947.749525462968</v>
      </c>
      <c r="T711" s="9">
        <f t="shared" si="46"/>
        <v>41977.749525462968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 t="b">
        <v>0</v>
      </c>
      <c r="J712">
        <v>0</v>
      </c>
      <c r="K712" t="b">
        <v>0</v>
      </c>
      <c r="L712" s="5">
        <f>(E712/D712)*100</f>
        <v>0</v>
      </c>
      <c r="M712" s="6" t="e">
        <f>E712/J712</f>
        <v>#DIV/0!</v>
      </c>
      <c r="N712" t="s">
        <v>8273</v>
      </c>
      <c r="O712" t="str">
        <f t="shared" si="47"/>
        <v>technology</v>
      </c>
      <c r="P712" t="str">
        <f t="shared" si="44"/>
        <v>wearables</v>
      </c>
      <c r="Q712">
        <v>1408495440</v>
      </c>
      <c r="R712">
        <v>1405640302</v>
      </c>
      <c r="S712" s="9">
        <f t="shared" si="45"/>
        <v>41837.69331018519</v>
      </c>
      <c r="T712" s="9">
        <f t="shared" si="46"/>
        <v>41870.738888888889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 t="b">
        <v>0</v>
      </c>
      <c r="J713">
        <v>338</v>
      </c>
      <c r="K713" t="b">
        <v>0</v>
      </c>
      <c r="L713" s="5">
        <f>(E713/D713)*100</f>
        <v>33.790999999999997</v>
      </c>
      <c r="M713" s="6">
        <f>E713/J713</f>
        <v>99.973372781065095</v>
      </c>
      <c r="N713" t="s">
        <v>8273</v>
      </c>
      <c r="O713" t="str">
        <f t="shared" si="47"/>
        <v>technology</v>
      </c>
      <c r="P713" t="str">
        <f t="shared" si="44"/>
        <v>wearables</v>
      </c>
      <c r="Q713">
        <v>1481716868</v>
      </c>
      <c r="R713">
        <v>1478257268</v>
      </c>
      <c r="S713" s="9">
        <f t="shared" si="45"/>
        <v>42678.167453703711</v>
      </c>
      <c r="T713" s="9">
        <f t="shared" si="46"/>
        <v>42718.209120370368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 t="b">
        <v>0</v>
      </c>
      <c r="J714">
        <v>4</v>
      </c>
      <c r="K714" t="b">
        <v>0</v>
      </c>
      <c r="L714" s="5">
        <f>(E714/D714)*100</f>
        <v>0.21649484536082475</v>
      </c>
      <c r="M714" s="6">
        <f>E714/J714</f>
        <v>26.25</v>
      </c>
      <c r="N714" t="s">
        <v>8273</v>
      </c>
      <c r="O714" t="str">
        <f t="shared" si="47"/>
        <v>technology</v>
      </c>
      <c r="P714" t="str">
        <f t="shared" si="44"/>
        <v>wearables</v>
      </c>
      <c r="Q714">
        <v>1455466832</v>
      </c>
      <c r="R714">
        <v>1452874832</v>
      </c>
      <c r="S714" s="9">
        <f t="shared" si="45"/>
        <v>42384.389259259267</v>
      </c>
      <c r="T714" s="9">
        <f t="shared" si="46"/>
        <v>42414.389259259267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 t="b">
        <v>0</v>
      </c>
      <c r="J715">
        <v>1</v>
      </c>
      <c r="K715" t="b">
        <v>0</v>
      </c>
      <c r="L715" s="5">
        <f>(E715/D715)*100</f>
        <v>0.79600000000000004</v>
      </c>
      <c r="M715" s="6">
        <f>E715/J715</f>
        <v>199</v>
      </c>
      <c r="N715" t="s">
        <v>8273</v>
      </c>
      <c r="O715" t="str">
        <f t="shared" si="47"/>
        <v>technology</v>
      </c>
      <c r="P715" t="str">
        <f t="shared" si="44"/>
        <v>wearables</v>
      </c>
      <c r="Q715">
        <v>1465130532</v>
      </c>
      <c r="R715">
        <v>1462538532</v>
      </c>
      <c r="S715" s="9">
        <f t="shared" si="45"/>
        <v>42496.237638888888</v>
      </c>
      <c r="T715" s="9">
        <f t="shared" si="46"/>
        <v>42526.237638888888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 t="b">
        <v>0</v>
      </c>
      <c r="J716">
        <v>28</v>
      </c>
      <c r="K716" t="b">
        <v>0</v>
      </c>
      <c r="L716" s="5">
        <f>(E716/D716)*100</f>
        <v>14.993333333333334</v>
      </c>
      <c r="M716" s="6">
        <f>E716/J716</f>
        <v>80.321428571428569</v>
      </c>
      <c r="N716" t="s">
        <v>8273</v>
      </c>
      <c r="O716" t="str">
        <f t="shared" si="47"/>
        <v>technology</v>
      </c>
      <c r="P716" t="str">
        <f t="shared" si="44"/>
        <v>wearables</v>
      </c>
      <c r="Q716">
        <v>1488308082</v>
      </c>
      <c r="R716">
        <v>1483124082</v>
      </c>
      <c r="S716" s="9">
        <f t="shared" si="45"/>
        <v>42734.49631944445</v>
      </c>
      <c r="T716" s="9">
        <f t="shared" si="46"/>
        <v>42794.49631944445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 t="b">
        <v>0</v>
      </c>
      <c r="J717">
        <v>12</v>
      </c>
      <c r="K717" t="b">
        <v>0</v>
      </c>
      <c r="L717" s="5">
        <f>(E717/D717)*100</f>
        <v>5.0509090909090908</v>
      </c>
      <c r="M717" s="6">
        <f>E717/J717</f>
        <v>115.75</v>
      </c>
      <c r="N717" t="s">
        <v>8273</v>
      </c>
      <c r="O717" t="str">
        <f t="shared" si="47"/>
        <v>technology</v>
      </c>
      <c r="P717" t="str">
        <f t="shared" si="44"/>
        <v>wearables</v>
      </c>
      <c r="Q717">
        <v>1446693040</v>
      </c>
      <c r="R717">
        <v>1443233440</v>
      </c>
      <c r="S717" s="9">
        <f t="shared" si="45"/>
        <v>42272.799074074072</v>
      </c>
      <c r="T717" s="9">
        <f t="shared" si="46"/>
        <v>42312.840740740743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 t="b">
        <v>0</v>
      </c>
      <c r="J718">
        <v>16</v>
      </c>
      <c r="K718" t="b">
        <v>0</v>
      </c>
      <c r="L718" s="5">
        <f>(E718/D718)*100</f>
        <v>10.214285714285715</v>
      </c>
      <c r="M718" s="6">
        <f>E718/J718</f>
        <v>44.6875</v>
      </c>
      <c r="N718" t="s">
        <v>8273</v>
      </c>
      <c r="O718" t="str">
        <f t="shared" si="47"/>
        <v>technology</v>
      </c>
      <c r="P718" t="str">
        <f t="shared" si="44"/>
        <v>wearables</v>
      </c>
      <c r="Q718">
        <v>1417392000</v>
      </c>
      <c r="R718">
        <v>1414511307</v>
      </c>
      <c r="S718" s="9">
        <f t="shared" si="45"/>
        <v>41940.366979166669</v>
      </c>
      <c r="T718" s="9">
        <f t="shared" si="46"/>
        <v>41973.708333333336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 t="b">
        <v>0</v>
      </c>
      <c r="J719">
        <v>4</v>
      </c>
      <c r="K719" t="b">
        <v>0</v>
      </c>
      <c r="L719" s="5">
        <f>(E719/D719)*100</f>
        <v>0.30499999999999999</v>
      </c>
      <c r="M719" s="6">
        <f>E719/J719</f>
        <v>76.25</v>
      </c>
      <c r="N719" t="s">
        <v>8273</v>
      </c>
      <c r="O719" t="str">
        <f t="shared" si="47"/>
        <v>technology</v>
      </c>
      <c r="P719" t="str">
        <f t="shared" si="44"/>
        <v>wearables</v>
      </c>
      <c r="Q719">
        <v>1409949002</v>
      </c>
      <c r="R719">
        <v>1407357002</v>
      </c>
      <c r="S719" s="9">
        <f t="shared" si="45"/>
        <v>41857.562523148154</v>
      </c>
      <c r="T719" s="9">
        <f t="shared" si="46"/>
        <v>41887.562523148154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 t="b">
        <v>0</v>
      </c>
      <c r="J720">
        <v>4</v>
      </c>
      <c r="K720" t="b">
        <v>0</v>
      </c>
      <c r="L720" s="5">
        <f>(E720/D720)*100</f>
        <v>0.75</v>
      </c>
      <c r="M720" s="6">
        <f>E720/J720</f>
        <v>22.5</v>
      </c>
      <c r="N720" t="s">
        <v>8273</v>
      </c>
      <c r="O720" t="str">
        <f t="shared" si="47"/>
        <v>technology</v>
      </c>
      <c r="P720" t="str">
        <f t="shared" si="44"/>
        <v>wearables</v>
      </c>
      <c r="Q720">
        <v>1487397540</v>
      </c>
      <c r="R720">
        <v>1484684247</v>
      </c>
      <c r="S720" s="9">
        <f t="shared" si="45"/>
        <v>42752.553784722222</v>
      </c>
      <c r="T720" s="9">
        <f t="shared" si="46"/>
        <v>42783.957638888889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 t="b">
        <v>0</v>
      </c>
      <c r="J721">
        <v>10</v>
      </c>
      <c r="K721" t="b">
        <v>0</v>
      </c>
      <c r="L721" s="5">
        <f>(E721/D721)*100</f>
        <v>1.2933333333333332</v>
      </c>
      <c r="M721" s="6">
        <f>E721/J721</f>
        <v>19.399999999999999</v>
      </c>
      <c r="N721" t="s">
        <v>8273</v>
      </c>
      <c r="O721" t="str">
        <f t="shared" si="47"/>
        <v>technology</v>
      </c>
      <c r="P721" t="str">
        <f t="shared" si="44"/>
        <v>wearables</v>
      </c>
      <c r="Q721">
        <v>1456189076</v>
      </c>
      <c r="R721">
        <v>1454979476</v>
      </c>
      <c r="S721" s="9">
        <f t="shared" si="45"/>
        <v>42408.748564814821</v>
      </c>
      <c r="T721" s="9">
        <f t="shared" si="46"/>
        <v>42422.748564814821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 t="b">
        <v>0</v>
      </c>
      <c r="J722">
        <v>41</v>
      </c>
      <c r="K722" t="b">
        <v>1</v>
      </c>
      <c r="L722" s="5">
        <f>(E722/D722)*100</f>
        <v>143.94736842105263</v>
      </c>
      <c r="M722" s="6">
        <f>E722/J722</f>
        <v>66.707317073170728</v>
      </c>
      <c r="N722" t="s">
        <v>8274</v>
      </c>
      <c r="O722" t="str">
        <f t="shared" si="47"/>
        <v>publishing</v>
      </c>
      <c r="P722" t="str">
        <f t="shared" si="44"/>
        <v>nonfiction</v>
      </c>
      <c r="Q722">
        <v>1327851291</v>
      </c>
      <c r="R722">
        <v>1325432091</v>
      </c>
      <c r="S722" s="9">
        <f t="shared" si="45"/>
        <v>40909.357534722229</v>
      </c>
      <c r="T722" s="9">
        <f t="shared" si="46"/>
        <v>40937.357534722229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 t="b">
        <v>0</v>
      </c>
      <c r="J723">
        <v>119</v>
      </c>
      <c r="K723" t="b">
        <v>1</v>
      </c>
      <c r="L723" s="5">
        <f>(E723/D723)*100</f>
        <v>122.10975609756099</v>
      </c>
      <c r="M723" s="6">
        <f>E723/J723</f>
        <v>84.142857142857139</v>
      </c>
      <c r="N723" t="s">
        <v>8274</v>
      </c>
      <c r="O723" t="str">
        <f t="shared" si="47"/>
        <v>publishing</v>
      </c>
      <c r="P723" t="str">
        <f t="shared" si="44"/>
        <v>nonfiction</v>
      </c>
      <c r="Q723">
        <v>1406900607</v>
      </c>
      <c r="R723">
        <v>1403012607</v>
      </c>
      <c r="S723" s="9">
        <f t="shared" si="45"/>
        <v>41807.280173611114</v>
      </c>
      <c r="T723" s="9">
        <f t="shared" si="46"/>
        <v>41852.280173611114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 t="b">
        <v>0</v>
      </c>
      <c r="J724">
        <v>153</v>
      </c>
      <c r="K724" t="b">
        <v>1</v>
      </c>
      <c r="L724" s="5">
        <f>(E724/D724)*100</f>
        <v>132.024</v>
      </c>
      <c r="M724" s="6">
        <f>E724/J724</f>
        <v>215.72549019607843</v>
      </c>
      <c r="N724" t="s">
        <v>8274</v>
      </c>
      <c r="O724" t="str">
        <f t="shared" si="47"/>
        <v>publishing</v>
      </c>
      <c r="P724" t="str">
        <f t="shared" si="44"/>
        <v>nonfiction</v>
      </c>
      <c r="Q724">
        <v>1333909178</v>
      </c>
      <c r="R724">
        <v>1331320778</v>
      </c>
      <c r="S724" s="9">
        <f t="shared" si="45"/>
        <v>40977.51363425926</v>
      </c>
      <c r="T724" s="9">
        <f t="shared" si="46"/>
        <v>41007.471967592595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 t="b">
        <v>0</v>
      </c>
      <c r="J725">
        <v>100</v>
      </c>
      <c r="K725" t="b">
        <v>1</v>
      </c>
      <c r="L725" s="5">
        <f>(E725/D725)*100</f>
        <v>109.38000000000001</v>
      </c>
      <c r="M725" s="6">
        <f>E725/J725</f>
        <v>54.69</v>
      </c>
      <c r="N725" t="s">
        <v>8274</v>
      </c>
      <c r="O725" t="str">
        <f t="shared" si="47"/>
        <v>publishing</v>
      </c>
      <c r="P725" t="str">
        <f t="shared" si="44"/>
        <v>nonfiction</v>
      </c>
      <c r="Q725">
        <v>1438228740</v>
      </c>
      <c r="R725">
        <v>1435606549</v>
      </c>
      <c r="S725" s="9">
        <f t="shared" si="45"/>
        <v>42184.524872685193</v>
      </c>
      <c r="T725" s="9">
        <f t="shared" si="46"/>
        <v>42214.874305555561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 t="b">
        <v>0</v>
      </c>
      <c r="J726">
        <v>143</v>
      </c>
      <c r="K726" t="b">
        <v>1</v>
      </c>
      <c r="L726" s="5">
        <f>(E726/D726)*100</f>
        <v>105.47157142857144</v>
      </c>
      <c r="M726" s="6">
        <f>E726/J726</f>
        <v>51.62944055944056</v>
      </c>
      <c r="N726" t="s">
        <v>8274</v>
      </c>
      <c r="O726" t="str">
        <f t="shared" si="47"/>
        <v>publishing</v>
      </c>
      <c r="P726" t="str">
        <f t="shared" si="44"/>
        <v>nonfiction</v>
      </c>
      <c r="Q726">
        <v>1309447163</v>
      </c>
      <c r="R726">
        <v>1306855163</v>
      </c>
      <c r="S726" s="9">
        <f t="shared" si="45"/>
        <v>40694.34679398148</v>
      </c>
      <c r="T726" s="9">
        <f t="shared" si="46"/>
        <v>40724.34679398148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 t="b">
        <v>0</v>
      </c>
      <c r="J727">
        <v>140</v>
      </c>
      <c r="K727" t="b">
        <v>1</v>
      </c>
      <c r="L727" s="5">
        <f>(E727/D727)*100</f>
        <v>100.35000000000001</v>
      </c>
      <c r="M727" s="6">
        <f>E727/J727</f>
        <v>143.35714285714286</v>
      </c>
      <c r="N727" t="s">
        <v>8274</v>
      </c>
      <c r="O727" t="str">
        <f t="shared" si="47"/>
        <v>publishing</v>
      </c>
      <c r="P727" t="str">
        <f t="shared" si="44"/>
        <v>nonfiction</v>
      </c>
      <c r="Q727">
        <v>1450018912</v>
      </c>
      <c r="R727">
        <v>1447426912</v>
      </c>
      <c r="S727" s="9">
        <f t="shared" si="45"/>
        <v>42321.334629629629</v>
      </c>
      <c r="T727" s="9">
        <f t="shared" si="46"/>
        <v>42351.334629629629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 t="b">
        <v>0</v>
      </c>
      <c r="J728">
        <v>35</v>
      </c>
      <c r="K728" t="b">
        <v>1</v>
      </c>
      <c r="L728" s="5">
        <f>(E728/D728)*100</f>
        <v>101.4</v>
      </c>
      <c r="M728" s="6">
        <f>E728/J728</f>
        <v>72.428571428571431</v>
      </c>
      <c r="N728" t="s">
        <v>8274</v>
      </c>
      <c r="O728" t="str">
        <f t="shared" si="47"/>
        <v>publishing</v>
      </c>
      <c r="P728" t="str">
        <f t="shared" si="44"/>
        <v>nonfiction</v>
      </c>
      <c r="Q728">
        <v>1365728487</v>
      </c>
      <c r="R728">
        <v>1363136487</v>
      </c>
      <c r="S728" s="9">
        <f t="shared" si="45"/>
        <v>41345.751006944447</v>
      </c>
      <c r="T728" s="9">
        <f t="shared" si="46"/>
        <v>41375.751006944447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 t="b">
        <v>0</v>
      </c>
      <c r="J729">
        <v>149</v>
      </c>
      <c r="K729" t="b">
        <v>1</v>
      </c>
      <c r="L729" s="5">
        <f>(E729/D729)*100</f>
        <v>155.51428571428571</v>
      </c>
      <c r="M729" s="6">
        <f>E729/J729</f>
        <v>36.530201342281877</v>
      </c>
      <c r="N729" t="s">
        <v>8274</v>
      </c>
      <c r="O729" t="str">
        <f t="shared" si="47"/>
        <v>publishing</v>
      </c>
      <c r="P729" t="str">
        <f t="shared" si="44"/>
        <v>nonfiction</v>
      </c>
      <c r="Q729">
        <v>1358198400</v>
      </c>
      <c r="R729">
        <v>1354580949</v>
      </c>
      <c r="S729" s="9">
        <f t="shared" si="45"/>
        <v>41246.728576388887</v>
      </c>
      <c r="T729" s="9">
        <f t="shared" si="46"/>
        <v>41288.597222222226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 t="b">
        <v>0</v>
      </c>
      <c r="J730">
        <v>130</v>
      </c>
      <c r="K730" t="b">
        <v>1</v>
      </c>
      <c r="L730" s="5">
        <f>(E730/D730)*100</f>
        <v>105.566</v>
      </c>
      <c r="M730" s="6">
        <f>E730/J730</f>
        <v>60.903461538461535</v>
      </c>
      <c r="N730" t="s">
        <v>8274</v>
      </c>
      <c r="O730" t="str">
        <f t="shared" si="47"/>
        <v>publishing</v>
      </c>
      <c r="P730" t="str">
        <f t="shared" si="44"/>
        <v>nonfiction</v>
      </c>
      <c r="Q730">
        <v>1313957157</v>
      </c>
      <c r="R730">
        <v>1310069157</v>
      </c>
      <c r="S730" s="9">
        <f t="shared" si="45"/>
        <v>40731.545798611114</v>
      </c>
      <c r="T730" s="9">
        <f t="shared" si="46"/>
        <v>40776.545798611114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 t="b">
        <v>0</v>
      </c>
      <c r="J731">
        <v>120</v>
      </c>
      <c r="K731" t="b">
        <v>1</v>
      </c>
      <c r="L731" s="5">
        <f>(E731/D731)*100</f>
        <v>130.65</v>
      </c>
      <c r="M731" s="6">
        <f>E731/J731</f>
        <v>43.55</v>
      </c>
      <c r="N731" t="s">
        <v>8274</v>
      </c>
      <c r="O731" t="str">
        <f t="shared" si="47"/>
        <v>publishing</v>
      </c>
      <c r="P731" t="str">
        <f t="shared" si="44"/>
        <v>nonfiction</v>
      </c>
      <c r="Q731">
        <v>1348028861</v>
      </c>
      <c r="R731">
        <v>1342844861</v>
      </c>
      <c r="S731" s="9">
        <f t="shared" si="45"/>
        <v>41110.894224537042</v>
      </c>
      <c r="T731" s="9">
        <f t="shared" si="46"/>
        <v>41170.894224537042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 t="b">
        <v>0</v>
      </c>
      <c r="J732">
        <v>265</v>
      </c>
      <c r="K732" t="b">
        <v>1</v>
      </c>
      <c r="L732" s="5">
        <f>(E732/D732)*100</f>
        <v>132.19</v>
      </c>
      <c r="M732" s="6">
        <f>E732/J732</f>
        <v>99.766037735849054</v>
      </c>
      <c r="N732" t="s">
        <v>8274</v>
      </c>
      <c r="O732" t="str">
        <f t="shared" si="47"/>
        <v>publishing</v>
      </c>
      <c r="P732" t="str">
        <f t="shared" si="44"/>
        <v>nonfiction</v>
      </c>
      <c r="Q732">
        <v>1323280391</v>
      </c>
      <c r="R732">
        <v>1320688391</v>
      </c>
      <c r="S732" s="9">
        <f t="shared" si="45"/>
        <v>40854.453599537039</v>
      </c>
      <c r="T732" s="9">
        <f t="shared" si="46"/>
        <v>40884.453599537039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 t="b">
        <v>0</v>
      </c>
      <c r="J733">
        <v>71</v>
      </c>
      <c r="K733" t="b">
        <v>1</v>
      </c>
      <c r="L733" s="5">
        <f>(E733/D733)*100</f>
        <v>126</v>
      </c>
      <c r="M733" s="6">
        <f>E733/J733</f>
        <v>88.732394366197184</v>
      </c>
      <c r="N733" t="s">
        <v>8274</v>
      </c>
      <c r="O733" t="str">
        <f t="shared" si="47"/>
        <v>publishing</v>
      </c>
      <c r="P733" t="str">
        <f t="shared" si="44"/>
        <v>nonfiction</v>
      </c>
      <c r="Q733">
        <v>1327212000</v>
      </c>
      <c r="R733">
        <v>1322852747</v>
      </c>
      <c r="S733" s="9">
        <f t="shared" si="45"/>
        <v>40879.504016203704</v>
      </c>
      <c r="T733" s="9">
        <f t="shared" si="46"/>
        <v>40929.958333333336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 t="b">
        <v>0</v>
      </c>
      <c r="J734">
        <v>13</v>
      </c>
      <c r="K734" t="b">
        <v>1</v>
      </c>
      <c r="L734" s="5">
        <f>(E734/D734)*100</f>
        <v>160</v>
      </c>
      <c r="M734" s="6">
        <f>E734/J734</f>
        <v>4.9230769230769234</v>
      </c>
      <c r="N734" t="s">
        <v>8274</v>
      </c>
      <c r="O734" t="str">
        <f t="shared" si="47"/>
        <v>publishing</v>
      </c>
      <c r="P734" t="str">
        <f t="shared" si="44"/>
        <v>nonfiction</v>
      </c>
      <c r="Q734">
        <v>1380449461</v>
      </c>
      <c r="R734">
        <v>1375265461</v>
      </c>
      <c r="S734" s="9">
        <f t="shared" si="45"/>
        <v>41486.132650462961</v>
      </c>
      <c r="T734" s="9">
        <f t="shared" si="46"/>
        <v>41546.132650462961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 t="b">
        <v>0</v>
      </c>
      <c r="J735">
        <v>169</v>
      </c>
      <c r="K735" t="b">
        <v>1</v>
      </c>
      <c r="L735" s="5">
        <f>(E735/D735)*100</f>
        <v>120.48</v>
      </c>
      <c r="M735" s="6">
        <f>E735/J735</f>
        <v>17.822485207100591</v>
      </c>
      <c r="N735" t="s">
        <v>8274</v>
      </c>
      <c r="O735" t="str">
        <f t="shared" si="47"/>
        <v>publishing</v>
      </c>
      <c r="P735" t="str">
        <f t="shared" si="44"/>
        <v>nonfiction</v>
      </c>
      <c r="Q735">
        <v>1387533892</v>
      </c>
      <c r="R735">
        <v>1384941892</v>
      </c>
      <c r="S735" s="9">
        <f t="shared" si="45"/>
        <v>41598.128379629634</v>
      </c>
      <c r="T735" s="9">
        <f t="shared" si="46"/>
        <v>41628.128379629634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 t="b">
        <v>0</v>
      </c>
      <c r="J736">
        <v>57</v>
      </c>
      <c r="K736" t="b">
        <v>1</v>
      </c>
      <c r="L736" s="5">
        <f>(E736/D736)*100</f>
        <v>125.52941176470588</v>
      </c>
      <c r="M736" s="6">
        <f>E736/J736</f>
        <v>187.19298245614036</v>
      </c>
      <c r="N736" t="s">
        <v>8274</v>
      </c>
      <c r="O736" t="str">
        <f t="shared" si="47"/>
        <v>publishing</v>
      </c>
      <c r="P736" t="str">
        <f t="shared" si="44"/>
        <v>nonfiction</v>
      </c>
      <c r="Q736">
        <v>1431147600</v>
      </c>
      <c r="R736">
        <v>1428465420</v>
      </c>
      <c r="S736" s="9">
        <f t="shared" si="45"/>
        <v>42101.872916666667</v>
      </c>
      <c r="T736" s="9">
        <f t="shared" si="46"/>
        <v>42132.916666666664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 t="b">
        <v>0</v>
      </c>
      <c r="J737">
        <v>229</v>
      </c>
      <c r="K737" t="b">
        <v>1</v>
      </c>
      <c r="L737" s="5">
        <f>(E737/D737)*100</f>
        <v>114.40638297872341</v>
      </c>
      <c r="M737" s="6">
        <f>E737/J737</f>
        <v>234.80786026200875</v>
      </c>
      <c r="N737" t="s">
        <v>8274</v>
      </c>
      <c r="O737" t="str">
        <f t="shared" si="47"/>
        <v>publishing</v>
      </c>
      <c r="P737" t="str">
        <f t="shared" si="44"/>
        <v>nonfiction</v>
      </c>
      <c r="Q737">
        <v>1417653540</v>
      </c>
      <c r="R737">
        <v>1414975346</v>
      </c>
      <c r="S737" s="9">
        <f t="shared" si="45"/>
        <v>41945.737800925926</v>
      </c>
      <c r="T737" s="9">
        <f t="shared" si="46"/>
        <v>41976.73541666667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 t="b">
        <v>0</v>
      </c>
      <c r="J738">
        <v>108</v>
      </c>
      <c r="K738" t="b">
        <v>1</v>
      </c>
      <c r="L738" s="5">
        <f>(E738/D738)*100</f>
        <v>315.13888888888891</v>
      </c>
      <c r="M738" s="6">
        <f>E738/J738</f>
        <v>105.04629629629629</v>
      </c>
      <c r="N738" t="s">
        <v>8274</v>
      </c>
      <c r="O738" t="str">
        <f t="shared" si="47"/>
        <v>publishing</v>
      </c>
      <c r="P738" t="str">
        <f t="shared" si="44"/>
        <v>nonfiction</v>
      </c>
      <c r="Q738">
        <v>1385009940</v>
      </c>
      <c r="R738">
        <v>1383327440</v>
      </c>
      <c r="S738" s="9">
        <f t="shared" si="45"/>
        <v>41579.442592592597</v>
      </c>
      <c r="T738" s="9">
        <f t="shared" si="46"/>
        <v>41598.915972222225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 t="b">
        <v>0</v>
      </c>
      <c r="J739">
        <v>108</v>
      </c>
      <c r="K739" t="b">
        <v>1</v>
      </c>
      <c r="L739" s="5">
        <f>(E739/D739)*100</f>
        <v>122.39999999999999</v>
      </c>
      <c r="M739" s="6">
        <f>E739/J739</f>
        <v>56.666666666666664</v>
      </c>
      <c r="N739" t="s">
        <v>8274</v>
      </c>
      <c r="O739" t="str">
        <f t="shared" si="47"/>
        <v>publishing</v>
      </c>
      <c r="P739" t="str">
        <f t="shared" si="44"/>
        <v>nonfiction</v>
      </c>
      <c r="Q739">
        <v>1392408000</v>
      </c>
      <c r="R739">
        <v>1390890987</v>
      </c>
      <c r="S739" s="9">
        <f t="shared" si="45"/>
        <v>41666.983645833338</v>
      </c>
      <c r="T739" s="9">
        <f t="shared" si="46"/>
        <v>41684.541666666672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 t="b">
        <v>0</v>
      </c>
      <c r="J740">
        <v>41</v>
      </c>
      <c r="K740" t="b">
        <v>1</v>
      </c>
      <c r="L740" s="5">
        <f>(E740/D740)*100</f>
        <v>106.73333333333332</v>
      </c>
      <c r="M740" s="6">
        <f>E740/J740</f>
        <v>39.048780487804876</v>
      </c>
      <c r="N740" t="s">
        <v>8274</v>
      </c>
      <c r="O740" t="str">
        <f t="shared" si="47"/>
        <v>publishing</v>
      </c>
      <c r="P740" t="str">
        <f t="shared" si="44"/>
        <v>nonfiction</v>
      </c>
      <c r="Q740">
        <v>1417409940</v>
      </c>
      <c r="R740">
        <v>1414765794</v>
      </c>
      <c r="S740" s="9">
        <f t="shared" si="45"/>
        <v>41943.312430555554</v>
      </c>
      <c r="T740" s="9">
        <f t="shared" si="46"/>
        <v>41973.915972222225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 t="b">
        <v>0</v>
      </c>
      <c r="J741">
        <v>139</v>
      </c>
      <c r="K741" t="b">
        <v>1</v>
      </c>
      <c r="L741" s="5">
        <f>(E741/D741)*100</f>
        <v>158.33333333333331</v>
      </c>
      <c r="M741" s="6">
        <f>E741/J741</f>
        <v>68.345323741007192</v>
      </c>
      <c r="N741" t="s">
        <v>8274</v>
      </c>
      <c r="O741" t="str">
        <f t="shared" si="47"/>
        <v>publishing</v>
      </c>
      <c r="P741" t="str">
        <f t="shared" si="44"/>
        <v>nonfiction</v>
      </c>
      <c r="Q741">
        <v>1407758629</v>
      </c>
      <c r="R741">
        <v>1404907429</v>
      </c>
      <c r="S741" s="9">
        <f t="shared" si="45"/>
        <v>41829.2109837963</v>
      </c>
      <c r="T741" s="9">
        <f t="shared" si="46"/>
        <v>41862.2109837963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 t="b">
        <v>0</v>
      </c>
      <c r="J742">
        <v>19</v>
      </c>
      <c r="K742" t="b">
        <v>1</v>
      </c>
      <c r="L742" s="5">
        <f>(E742/D742)*100</f>
        <v>107.4</v>
      </c>
      <c r="M742" s="6">
        <f>E742/J742</f>
        <v>169.57894736842104</v>
      </c>
      <c r="N742" t="s">
        <v>8274</v>
      </c>
      <c r="O742" t="str">
        <f t="shared" si="47"/>
        <v>publishing</v>
      </c>
      <c r="P742" t="str">
        <f t="shared" si="44"/>
        <v>nonfiction</v>
      </c>
      <c r="Q742">
        <v>1434857482</v>
      </c>
      <c r="R742">
        <v>1433647882</v>
      </c>
      <c r="S742" s="9">
        <f t="shared" si="45"/>
        <v>42161.855115740742</v>
      </c>
      <c r="T742" s="9">
        <f t="shared" si="46"/>
        <v>42175.855115740742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 t="b">
        <v>0</v>
      </c>
      <c r="J743">
        <v>94</v>
      </c>
      <c r="K743" t="b">
        <v>1</v>
      </c>
      <c r="L743" s="5">
        <f>(E743/D743)*100</f>
        <v>102.25999999999999</v>
      </c>
      <c r="M743" s="6">
        <f>E743/J743</f>
        <v>141.42340425531913</v>
      </c>
      <c r="N743" t="s">
        <v>8274</v>
      </c>
      <c r="O743" t="str">
        <f t="shared" si="47"/>
        <v>publishing</v>
      </c>
      <c r="P743" t="str">
        <f t="shared" si="44"/>
        <v>nonfiction</v>
      </c>
      <c r="Q743">
        <v>1370964806</v>
      </c>
      <c r="R743">
        <v>1367940806</v>
      </c>
      <c r="S743" s="9">
        <f t="shared" si="45"/>
        <v>41401.356550925928</v>
      </c>
      <c r="T743" s="9">
        <f t="shared" si="46"/>
        <v>41436.356550925928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 t="b">
        <v>0</v>
      </c>
      <c r="J744">
        <v>23</v>
      </c>
      <c r="K744" t="b">
        <v>1</v>
      </c>
      <c r="L744" s="5">
        <f>(E744/D744)*100</f>
        <v>110.71428571428572</v>
      </c>
      <c r="M744" s="6">
        <f>E744/J744</f>
        <v>67.391304347826093</v>
      </c>
      <c r="N744" t="s">
        <v>8274</v>
      </c>
      <c r="O744" t="str">
        <f t="shared" si="47"/>
        <v>publishing</v>
      </c>
      <c r="P744" t="str">
        <f t="shared" si="44"/>
        <v>nonfiction</v>
      </c>
      <c r="Q744">
        <v>1395435712</v>
      </c>
      <c r="R744">
        <v>1392847312</v>
      </c>
      <c r="S744" s="9">
        <f t="shared" si="45"/>
        <v>41689.626296296301</v>
      </c>
      <c r="T744" s="9">
        <f t="shared" si="46"/>
        <v>41719.584629629629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 t="b">
        <v>0</v>
      </c>
      <c r="J745">
        <v>15</v>
      </c>
      <c r="K745" t="b">
        <v>1</v>
      </c>
      <c r="L745" s="5">
        <f>(E745/D745)*100</f>
        <v>148</v>
      </c>
      <c r="M745" s="6">
        <f>E745/J745</f>
        <v>54.266666666666666</v>
      </c>
      <c r="N745" t="s">
        <v>8274</v>
      </c>
      <c r="O745" t="str">
        <f t="shared" si="47"/>
        <v>publishing</v>
      </c>
      <c r="P745" t="str">
        <f t="shared" si="44"/>
        <v>nonfiction</v>
      </c>
      <c r="Q745">
        <v>1334610000</v>
      </c>
      <c r="R745">
        <v>1332435685</v>
      </c>
      <c r="S745" s="9">
        <f t="shared" si="45"/>
        <v>40990.417650462965</v>
      </c>
      <c r="T745" s="9">
        <f t="shared" si="46"/>
        <v>41015.583333333336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 t="b">
        <v>0</v>
      </c>
      <c r="J746">
        <v>62</v>
      </c>
      <c r="K746" t="b">
        <v>1</v>
      </c>
      <c r="L746" s="5">
        <f>(E746/D746)*100</f>
        <v>102.32000000000001</v>
      </c>
      <c r="M746" s="6">
        <f>E746/J746</f>
        <v>82.516129032258064</v>
      </c>
      <c r="N746" t="s">
        <v>8274</v>
      </c>
      <c r="O746" t="str">
        <f t="shared" si="47"/>
        <v>publishing</v>
      </c>
      <c r="P746" t="str">
        <f t="shared" si="44"/>
        <v>nonfiction</v>
      </c>
      <c r="Q746">
        <v>1355439503</v>
      </c>
      <c r="R746">
        <v>1352847503</v>
      </c>
      <c r="S746" s="9">
        <f t="shared" si="45"/>
        <v>41226.665543981486</v>
      </c>
      <c r="T746" s="9">
        <f t="shared" si="46"/>
        <v>41256.665543981486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 t="b">
        <v>0</v>
      </c>
      <c r="J747">
        <v>74</v>
      </c>
      <c r="K747" t="b">
        <v>1</v>
      </c>
      <c r="L747" s="5">
        <f>(E747/D747)*100</f>
        <v>179.09909909909908</v>
      </c>
      <c r="M747" s="6">
        <f>E747/J747</f>
        <v>53.729729729729726</v>
      </c>
      <c r="N747" t="s">
        <v>8274</v>
      </c>
      <c r="O747" t="str">
        <f t="shared" si="47"/>
        <v>publishing</v>
      </c>
      <c r="P747" t="str">
        <f t="shared" si="44"/>
        <v>nonfiction</v>
      </c>
      <c r="Q747">
        <v>1367588645</v>
      </c>
      <c r="R747">
        <v>1364996645</v>
      </c>
      <c r="S747" s="9">
        <f t="shared" si="45"/>
        <v>41367.28061342593</v>
      </c>
      <c r="T747" s="9">
        <f t="shared" si="46"/>
        <v>41397.28061342593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 t="b">
        <v>0</v>
      </c>
      <c r="J748">
        <v>97</v>
      </c>
      <c r="K748" t="b">
        <v>1</v>
      </c>
      <c r="L748" s="5">
        <f>(E748/D748)*100</f>
        <v>111.08135252761969</v>
      </c>
      <c r="M748" s="6">
        <f>E748/J748</f>
        <v>34.206185567010309</v>
      </c>
      <c r="N748" t="s">
        <v>8274</v>
      </c>
      <c r="O748" t="str">
        <f t="shared" si="47"/>
        <v>publishing</v>
      </c>
      <c r="P748" t="str">
        <f t="shared" si="44"/>
        <v>nonfiction</v>
      </c>
      <c r="Q748">
        <v>1348372740</v>
      </c>
      <c r="R748">
        <v>1346806909</v>
      </c>
      <c r="S748" s="9">
        <f t="shared" si="45"/>
        <v>41156.751261574078</v>
      </c>
      <c r="T748" s="9">
        <f t="shared" si="46"/>
        <v>41174.874305555561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 t="b">
        <v>0</v>
      </c>
      <c r="J749">
        <v>55</v>
      </c>
      <c r="K749" t="b">
        <v>1</v>
      </c>
      <c r="L749" s="5">
        <f>(E749/D749)*100</f>
        <v>100.04285714285714</v>
      </c>
      <c r="M749" s="6">
        <f>E749/J749</f>
        <v>127.32727272727273</v>
      </c>
      <c r="N749" t="s">
        <v>8274</v>
      </c>
      <c r="O749" t="str">
        <f t="shared" si="47"/>
        <v>publishing</v>
      </c>
      <c r="P749" t="str">
        <f t="shared" si="44"/>
        <v>nonfiction</v>
      </c>
      <c r="Q749">
        <v>1421319240</v>
      </c>
      <c r="R749">
        <v>1418649019</v>
      </c>
      <c r="S749" s="9">
        <f t="shared" si="45"/>
        <v>41988.257164351853</v>
      </c>
      <c r="T749" s="9">
        <f t="shared" si="46"/>
        <v>42019.162499999999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 t="b">
        <v>0</v>
      </c>
      <c r="J750">
        <v>44</v>
      </c>
      <c r="K750" t="b">
        <v>1</v>
      </c>
      <c r="L750" s="5">
        <f>(E750/D750)*100</f>
        <v>100.25</v>
      </c>
      <c r="M750" s="6">
        <f>E750/J750</f>
        <v>45.56818181818182</v>
      </c>
      <c r="N750" t="s">
        <v>8274</v>
      </c>
      <c r="O750" t="str">
        <f t="shared" si="47"/>
        <v>publishing</v>
      </c>
      <c r="P750" t="str">
        <f t="shared" si="44"/>
        <v>nonfiction</v>
      </c>
      <c r="Q750">
        <v>1407701966</v>
      </c>
      <c r="R750">
        <v>1405109966</v>
      </c>
      <c r="S750" s="9">
        <f t="shared" si="45"/>
        <v>41831.555162037039</v>
      </c>
      <c r="T750" s="9">
        <f t="shared" si="46"/>
        <v>41861.555162037039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 t="b">
        <v>0</v>
      </c>
      <c r="J751">
        <v>110</v>
      </c>
      <c r="K751" t="b">
        <v>1</v>
      </c>
      <c r="L751" s="5">
        <f>(E751/D751)*100</f>
        <v>105.56</v>
      </c>
      <c r="M751" s="6">
        <f>E751/J751</f>
        <v>95.963636363636368</v>
      </c>
      <c r="N751" t="s">
        <v>8274</v>
      </c>
      <c r="O751" t="str">
        <f t="shared" si="47"/>
        <v>publishing</v>
      </c>
      <c r="P751" t="str">
        <f t="shared" si="44"/>
        <v>nonfiction</v>
      </c>
      <c r="Q751">
        <v>1485642930</v>
      </c>
      <c r="R751">
        <v>1483050930</v>
      </c>
      <c r="S751" s="9">
        <f t="shared" si="45"/>
        <v>42733.649652777785</v>
      </c>
      <c r="T751" s="9">
        <f t="shared" si="46"/>
        <v>42763.649652777785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 t="b">
        <v>0</v>
      </c>
      <c r="J752">
        <v>59</v>
      </c>
      <c r="K752" t="b">
        <v>1</v>
      </c>
      <c r="L752" s="5">
        <f>(E752/D752)*100</f>
        <v>102.58775877587757</v>
      </c>
      <c r="M752" s="6">
        <f>E752/J752</f>
        <v>77.271186440677965</v>
      </c>
      <c r="N752" t="s">
        <v>8274</v>
      </c>
      <c r="O752" t="str">
        <f t="shared" si="47"/>
        <v>publishing</v>
      </c>
      <c r="P752" t="str">
        <f t="shared" si="44"/>
        <v>nonfiction</v>
      </c>
      <c r="Q752">
        <v>1361739872</v>
      </c>
      <c r="R752">
        <v>1359147872</v>
      </c>
      <c r="S752" s="9">
        <f t="shared" si="45"/>
        <v>41299.586481481485</v>
      </c>
      <c r="T752" s="9">
        <f t="shared" si="46"/>
        <v>41329.586481481485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 t="b">
        <v>0</v>
      </c>
      <c r="J753">
        <v>62</v>
      </c>
      <c r="K753" t="b">
        <v>1</v>
      </c>
      <c r="L753" s="5">
        <f>(E753/D753)*100</f>
        <v>118.5</v>
      </c>
      <c r="M753" s="6">
        <f>E753/J753</f>
        <v>57.338709677419352</v>
      </c>
      <c r="N753" t="s">
        <v>8274</v>
      </c>
      <c r="O753" t="str">
        <f t="shared" si="47"/>
        <v>publishing</v>
      </c>
      <c r="P753" t="str">
        <f t="shared" si="44"/>
        <v>nonfiction</v>
      </c>
      <c r="Q753">
        <v>1312470475</v>
      </c>
      <c r="R753">
        <v>1308496075</v>
      </c>
      <c r="S753" s="9">
        <f t="shared" si="45"/>
        <v>40713.338831018518</v>
      </c>
      <c r="T753" s="9">
        <f t="shared" si="46"/>
        <v>40759.338831018518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 t="b">
        <v>0</v>
      </c>
      <c r="J754">
        <v>105</v>
      </c>
      <c r="K754" t="b">
        <v>1</v>
      </c>
      <c r="L754" s="5">
        <f>(E754/D754)*100</f>
        <v>111.7</v>
      </c>
      <c r="M754" s="6">
        <f>E754/J754</f>
        <v>53.19047619047619</v>
      </c>
      <c r="N754" t="s">
        <v>8274</v>
      </c>
      <c r="O754" t="str">
        <f t="shared" si="47"/>
        <v>publishing</v>
      </c>
      <c r="P754" t="str">
        <f t="shared" si="44"/>
        <v>nonfiction</v>
      </c>
      <c r="Q754">
        <v>1476615600</v>
      </c>
      <c r="R754">
        <v>1474884417</v>
      </c>
      <c r="S754" s="9">
        <f t="shared" si="45"/>
        <v>42639.129826388897</v>
      </c>
      <c r="T754" s="9">
        <f t="shared" si="46"/>
        <v>42659.166666666664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 t="b">
        <v>0</v>
      </c>
      <c r="J755">
        <v>26</v>
      </c>
      <c r="K755" t="b">
        <v>1</v>
      </c>
      <c r="L755" s="5">
        <f>(E755/D755)*100</f>
        <v>128</v>
      </c>
      <c r="M755" s="6">
        <f>E755/J755</f>
        <v>492.30769230769232</v>
      </c>
      <c r="N755" t="s">
        <v>8274</v>
      </c>
      <c r="O755" t="str">
        <f t="shared" si="47"/>
        <v>publishing</v>
      </c>
      <c r="P755" t="str">
        <f t="shared" si="44"/>
        <v>nonfiction</v>
      </c>
      <c r="Q755">
        <v>1423922991</v>
      </c>
      <c r="R755">
        <v>1421330991</v>
      </c>
      <c r="S755" s="9">
        <f t="shared" si="45"/>
        <v>42019.298506944448</v>
      </c>
      <c r="T755" s="9">
        <f t="shared" si="46"/>
        <v>42049.298506944448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 t="b">
        <v>0</v>
      </c>
      <c r="J756">
        <v>49</v>
      </c>
      <c r="K756" t="b">
        <v>1</v>
      </c>
      <c r="L756" s="5">
        <f>(E756/D756)*100</f>
        <v>103.75000000000001</v>
      </c>
      <c r="M756" s="6">
        <f>E756/J756</f>
        <v>42.346938775510203</v>
      </c>
      <c r="N756" t="s">
        <v>8274</v>
      </c>
      <c r="O756" t="str">
        <f t="shared" si="47"/>
        <v>publishing</v>
      </c>
      <c r="P756" t="str">
        <f t="shared" si="44"/>
        <v>nonfiction</v>
      </c>
      <c r="Q756">
        <v>1357408721</v>
      </c>
      <c r="R756">
        <v>1354816721</v>
      </c>
      <c r="S756" s="9">
        <f t="shared" si="45"/>
        <v>41249.457418981481</v>
      </c>
      <c r="T756" s="9">
        <f t="shared" si="46"/>
        <v>41279.457418981481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 t="b">
        <v>0</v>
      </c>
      <c r="J757">
        <v>68</v>
      </c>
      <c r="K757" t="b">
        <v>1</v>
      </c>
      <c r="L757" s="5">
        <f>(E757/D757)*100</f>
        <v>101.9076</v>
      </c>
      <c r="M757" s="6">
        <f>E757/J757</f>
        <v>37.466029411764708</v>
      </c>
      <c r="N757" t="s">
        <v>8274</v>
      </c>
      <c r="O757" t="str">
        <f t="shared" si="47"/>
        <v>publishing</v>
      </c>
      <c r="P757" t="str">
        <f t="shared" si="44"/>
        <v>nonfiction</v>
      </c>
      <c r="Q757">
        <v>1369010460</v>
      </c>
      <c r="R757">
        <v>1366381877</v>
      </c>
      <c r="S757" s="9">
        <f t="shared" si="45"/>
        <v>41383.313391203708</v>
      </c>
      <c r="T757" s="9">
        <f t="shared" si="46"/>
        <v>41413.736805555556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 t="b">
        <v>0</v>
      </c>
      <c r="J758">
        <v>22</v>
      </c>
      <c r="K758" t="b">
        <v>1</v>
      </c>
      <c r="L758" s="5">
        <f>(E758/D758)*100</f>
        <v>117.71428571428571</v>
      </c>
      <c r="M758" s="6">
        <f>E758/J758</f>
        <v>37.454545454545453</v>
      </c>
      <c r="N758" t="s">
        <v>8274</v>
      </c>
      <c r="O758" t="str">
        <f t="shared" si="47"/>
        <v>publishing</v>
      </c>
      <c r="P758" t="str">
        <f t="shared" si="44"/>
        <v>nonfiction</v>
      </c>
      <c r="Q758">
        <v>1303147459</v>
      </c>
      <c r="R758">
        <v>1297880659</v>
      </c>
      <c r="S758" s="9">
        <f t="shared" si="45"/>
        <v>40590.475219907406</v>
      </c>
      <c r="T758" s="9">
        <f t="shared" si="46"/>
        <v>40651.433553240742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 t="b">
        <v>0</v>
      </c>
      <c r="J759">
        <v>18</v>
      </c>
      <c r="K759" t="b">
        <v>1</v>
      </c>
      <c r="L759" s="5">
        <f>(E759/D759)*100</f>
        <v>238</v>
      </c>
      <c r="M759" s="6">
        <f>E759/J759</f>
        <v>33.055555555555557</v>
      </c>
      <c r="N759" t="s">
        <v>8274</v>
      </c>
      <c r="O759" t="str">
        <f t="shared" si="47"/>
        <v>publishing</v>
      </c>
      <c r="P759" t="str">
        <f t="shared" si="44"/>
        <v>nonfiction</v>
      </c>
      <c r="Q759">
        <v>1354756714</v>
      </c>
      <c r="R759">
        <v>1353547114</v>
      </c>
      <c r="S759" s="9">
        <f t="shared" si="45"/>
        <v>41234.76289351852</v>
      </c>
      <c r="T759" s="9">
        <f t="shared" si="46"/>
        <v>41248.76289351852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 t="b">
        <v>0</v>
      </c>
      <c r="J760">
        <v>19</v>
      </c>
      <c r="K760" t="b">
        <v>1</v>
      </c>
      <c r="L760" s="5">
        <f>(E760/D760)*100</f>
        <v>102</v>
      </c>
      <c r="M760" s="6">
        <f>E760/J760</f>
        <v>134.21052631578948</v>
      </c>
      <c r="N760" t="s">
        <v>8274</v>
      </c>
      <c r="O760" t="str">
        <f t="shared" si="47"/>
        <v>publishing</v>
      </c>
      <c r="P760" t="str">
        <f t="shared" si="44"/>
        <v>nonfiction</v>
      </c>
      <c r="Q760">
        <v>1286568268</v>
      </c>
      <c r="R760">
        <v>1283976268</v>
      </c>
      <c r="S760" s="9">
        <f t="shared" si="45"/>
        <v>40429.544768518521</v>
      </c>
      <c r="T760" s="9">
        <f t="shared" si="46"/>
        <v>40459.544768518521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 t="b">
        <v>0</v>
      </c>
      <c r="J761">
        <v>99</v>
      </c>
      <c r="K761" t="b">
        <v>1</v>
      </c>
      <c r="L761" s="5">
        <f>(E761/D761)*100</f>
        <v>101.92000000000002</v>
      </c>
      <c r="M761" s="6">
        <f>E761/J761</f>
        <v>51.474747474747474</v>
      </c>
      <c r="N761" t="s">
        <v>8274</v>
      </c>
      <c r="O761" t="str">
        <f t="shared" si="47"/>
        <v>publishing</v>
      </c>
      <c r="P761" t="str">
        <f t="shared" si="44"/>
        <v>nonfiction</v>
      </c>
      <c r="Q761">
        <v>1404892539</v>
      </c>
      <c r="R761">
        <v>1401436539</v>
      </c>
      <c r="S761" s="9">
        <f t="shared" si="45"/>
        <v>41789.038645833338</v>
      </c>
      <c r="T761" s="9">
        <f t="shared" si="46"/>
        <v>41829.038645833338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 t="b">
        <v>0</v>
      </c>
      <c r="J762">
        <v>0</v>
      </c>
      <c r="K762" t="b">
        <v>0</v>
      </c>
      <c r="L762" s="5">
        <f>(E762/D762)*100</f>
        <v>0</v>
      </c>
      <c r="M762" s="6" t="e">
        <f>E762/J762</f>
        <v>#DIV/0!</v>
      </c>
      <c r="N762" t="s">
        <v>8275</v>
      </c>
      <c r="O762" t="str">
        <f t="shared" si="47"/>
        <v>publishing</v>
      </c>
      <c r="P762" t="str">
        <f t="shared" si="44"/>
        <v>fiction</v>
      </c>
      <c r="Q762">
        <v>1480188013</v>
      </c>
      <c r="R762">
        <v>1477592413</v>
      </c>
      <c r="S762" s="9">
        <f t="shared" si="45"/>
        <v>42670.472372685188</v>
      </c>
      <c r="T762" s="9">
        <f t="shared" si="46"/>
        <v>42700.514039351852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 t="b">
        <v>0</v>
      </c>
      <c r="J763">
        <v>6</v>
      </c>
      <c r="K763" t="b">
        <v>0</v>
      </c>
      <c r="L763" s="5">
        <f>(E763/D763)*100</f>
        <v>4.7</v>
      </c>
      <c r="M763" s="6">
        <f>E763/J763</f>
        <v>39.166666666666664</v>
      </c>
      <c r="N763" t="s">
        <v>8275</v>
      </c>
      <c r="O763" t="str">
        <f t="shared" si="47"/>
        <v>publishing</v>
      </c>
      <c r="P763" t="str">
        <f t="shared" si="44"/>
        <v>fiction</v>
      </c>
      <c r="Q763">
        <v>1391364126</v>
      </c>
      <c r="R763">
        <v>1388772126</v>
      </c>
      <c r="S763" s="9">
        <f t="shared" si="45"/>
        <v>41642.459791666668</v>
      </c>
      <c r="T763" s="9">
        <f t="shared" si="46"/>
        <v>41672.459791666668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 t="b">
        <v>0</v>
      </c>
      <c r="J764">
        <v>0</v>
      </c>
      <c r="K764" t="b">
        <v>0</v>
      </c>
      <c r="L764" s="5">
        <f>(E764/D764)*100</f>
        <v>0</v>
      </c>
      <c r="M764" s="6" t="e">
        <f>E764/J764</f>
        <v>#DIV/0!</v>
      </c>
      <c r="N764" t="s">
        <v>8275</v>
      </c>
      <c r="O764" t="str">
        <f t="shared" si="47"/>
        <v>publishing</v>
      </c>
      <c r="P764" t="str">
        <f t="shared" si="44"/>
        <v>fiction</v>
      </c>
      <c r="Q764">
        <v>1480831200</v>
      </c>
      <c r="R764">
        <v>1479328570</v>
      </c>
      <c r="S764" s="9">
        <f t="shared" si="45"/>
        <v>42690.566782407412</v>
      </c>
      <c r="T764" s="9">
        <f t="shared" si="46"/>
        <v>42707.958333333336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 t="b">
        <v>0</v>
      </c>
      <c r="J765">
        <v>1</v>
      </c>
      <c r="K765" t="b">
        <v>0</v>
      </c>
      <c r="L765" s="5">
        <f>(E765/D765)*100</f>
        <v>0.11655011655011654</v>
      </c>
      <c r="M765" s="6">
        <f>E765/J765</f>
        <v>5</v>
      </c>
      <c r="N765" t="s">
        <v>8275</v>
      </c>
      <c r="O765" t="str">
        <f t="shared" si="47"/>
        <v>publishing</v>
      </c>
      <c r="P765" t="str">
        <f t="shared" si="44"/>
        <v>fiction</v>
      </c>
      <c r="Q765">
        <v>1376563408</v>
      </c>
      <c r="R765">
        <v>1373971408</v>
      </c>
      <c r="S765" s="9">
        <f t="shared" si="45"/>
        <v>41471.155185185184</v>
      </c>
      <c r="T765" s="9">
        <f t="shared" si="46"/>
        <v>41501.155185185184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 t="b">
        <v>0</v>
      </c>
      <c r="J766">
        <v>0</v>
      </c>
      <c r="K766" t="b">
        <v>0</v>
      </c>
      <c r="L766" s="5">
        <f>(E766/D766)*100</f>
        <v>0</v>
      </c>
      <c r="M766" s="6" t="e">
        <f>E766/J766</f>
        <v>#DIV/0!</v>
      </c>
      <c r="N766" t="s">
        <v>8275</v>
      </c>
      <c r="O766" t="str">
        <f t="shared" si="47"/>
        <v>publishing</v>
      </c>
      <c r="P766" t="str">
        <f t="shared" si="44"/>
        <v>fiction</v>
      </c>
      <c r="Q766">
        <v>1441858161</v>
      </c>
      <c r="R766">
        <v>1439266161</v>
      </c>
      <c r="S766" s="9">
        <f t="shared" si="45"/>
        <v>42226.88149305556</v>
      </c>
      <c r="T766" s="9">
        <f t="shared" si="46"/>
        <v>42256.88149305556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 t="b">
        <v>0</v>
      </c>
      <c r="J767">
        <v>44</v>
      </c>
      <c r="K767" t="b">
        <v>0</v>
      </c>
      <c r="L767" s="5">
        <f>(E767/D767)*100</f>
        <v>36.014285714285712</v>
      </c>
      <c r="M767" s="6">
        <f>E767/J767</f>
        <v>57.295454545454547</v>
      </c>
      <c r="N767" t="s">
        <v>8275</v>
      </c>
      <c r="O767" t="str">
        <f t="shared" si="47"/>
        <v>publishing</v>
      </c>
      <c r="P767" t="str">
        <f t="shared" si="44"/>
        <v>fiction</v>
      </c>
      <c r="Q767">
        <v>1413723684</v>
      </c>
      <c r="R767">
        <v>1411131684</v>
      </c>
      <c r="S767" s="9">
        <f t="shared" si="45"/>
        <v>41901.250972222224</v>
      </c>
      <c r="T767" s="9">
        <f t="shared" si="46"/>
        <v>41931.250972222224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 t="b">
        <v>0</v>
      </c>
      <c r="J768">
        <v>0</v>
      </c>
      <c r="K768" t="b">
        <v>0</v>
      </c>
      <c r="L768" s="5">
        <f>(E768/D768)*100</f>
        <v>0</v>
      </c>
      <c r="M768" s="6" t="e">
        <f>E768/J768</f>
        <v>#DIV/0!</v>
      </c>
      <c r="N768" t="s">
        <v>8275</v>
      </c>
      <c r="O768" t="str">
        <f t="shared" si="47"/>
        <v>publishing</v>
      </c>
      <c r="P768" t="str">
        <f t="shared" si="44"/>
        <v>fiction</v>
      </c>
      <c r="Q768">
        <v>1424112483</v>
      </c>
      <c r="R768">
        <v>1421520483</v>
      </c>
      <c r="S768" s="9">
        <f t="shared" si="45"/>
        <v>42021.491701388892</v>
      </c>
      <c r="T768" s="9">
        <f t="shared" si="46"/>
        <v>42051.491701388892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 t="b">
        <v>0</v>
      </c>
      <c r="J769">
        <v>3</v>
      </c>
      <c r="K769" t="b">
        <v>0</v>
      </c>
      <c r="L769" s="5">
        <f>(E769/D769)*100</f>
        <v>3.54</v>
      </c>
      <c r="M769" s="6">
        <f>E769/J769</f>
        <v>59</v>
      </c>
      <c r="N769" t="s">
        <v>8275</v>
      </c>
      <c r="O769" t="str">
        <f t="shared" si="47"/>
        <v>publishing</v>
      </c>
      <c r="P769" t="str">
        <f t="shared" si="44"/>
        <v>fiction</v>
      </c>
      <c r="Q769">
        <v>1432178810</v>
      </c>
      <c r="R769">
        <v>1429586810</v>
      </c>
      <c r="S769" s="9">
        <f t="shared" si="45"/>
        <v>42114.8519675926</v>
      </c>
      <c r="T769" s="9">
        <f t="shared" si="46"/>
        <v>42144.8519675926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 t="b">
        <v>0</v>
      </c>
      <c r="J770">
        <v>0</v>
      </c>
      <c r="K770" t="b">
        <v>0</v>
      </c>
      <c r="L770" s="5">
        <f>(E770/D770)*100</f>
        <v>0</v>
      </c>
      <c r="M770" s="6" t="e">
        <f>E770/J770</f>
        <v>#DIV/0!</v>
      </c>
      <c r="N770" t="s">
        <v>8275</v>
      </c>
      <c r="O770" t="str">
        <f t="shared" si="47"/>
        <v>publishing</v>
      </c>
      <c r="P770" t="str">
        <f t="shared" si="44"/>
        <v>fiction</v>
      </c>
      <c r="Q770">
        <v>1387169890</v>
      </c>
      <c r="R770">
        <v>1384577890</v>
      </c>
      <c r="S770" s="9">
        <f t="shared" si="45"/>
        <v>41593.915393518524</v>
      </c>
      <c r="T770" s="9">
        <f t="shared" si="46"/>
        <v>41623.915393518524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 t="b">
        <v>0</v>
      </c>
      <c r="J771">
        <v>52</v>
      </c>
      <c r="K771" t="b">
        <v>0</v>
      </c>
      <c r="L771" s="5">
        <f>(E771/D771)*100</f>
        <v>41.4</v>
      </c>
      <c r="M771" s="6">
        <f>E771/J771</f>
        <v>31.846153846153847</v>
      </c>
      <c r="N771" t="s">
        <v>8275</v>
      </c>
      <c r="O771" t="str">
        <f t="shared" si="47"/>
        <v>publishing</v>
      </c>
      <c r="P771" t="str">
        <f t="shared" ref="P771:P834" si="48">RIGHT(N771,LEN(N771)-FIND("/",(N771)))</f>
        <v>fiction</v>
      </c>
      <c r="Q771">
        <v>1388102094</v>
      </c>
      <c r="R771">
        <v>1385510094</v>
      </c>
      <c r="S771" s="9">
        <f t="shared" ref="S771:S834" si="49">(((R771/60)/60)/24)+DATE(1970,1,1)+(-7/24)</f>
        <v>41604.704791666671</v>
      </c>
      <c r="T771" s="9">
        <f t="shared" ref="T771:T834" si="50">(((Q771/60)/60)/24)+DATE(1970,1,1)+(-7/24)</f>
        <v>41634.704791666671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 t="b">
        <v>0</v>
      </c>
      <c r="J772">
        <v>0</v>
      </c>
      <c r="K772" t="b">
        <v>0</v>
      </c>
      <c r="L772" s="5">
        <f>(E772/D772)*100</f>
        <v>0</v>
      </c>
      <c r="M772" s="6" t="e">
        <f>E772/J772</f>
        <v>#DIV/0!</v>
      </c>
      <c r="N772" t="s">
        <v>8275</v>
      </c>
      <c r="O772" t="str">
        <f t="shared" ref="O772:O835" si="51">LEFT(N772,FIND("/",N772)-1)</f>
        <v>publishing</v>
      </c>
      <c r="P772" t="str">
        <f t="shared" si="48"/>
        <v>fiction</v>
      </c>
      <c r="Q772">
        <v>1361750369</v>
      </c>
      <c r="R772">
        <v>1358294369</v>
      </c>
      <c r="S772" s="9">
        <f t="shared" si="49"/>
        <v>41289.707974537043</v>
      </c>
      <c r="T772" s="9">
        <f t="shared" si="50"/>
        <v>41329.707974537043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 t="b">
        <v>0</v>
      </c>
      <c r="J773">
        <v>1</v>
      </c>
      <c r="K773" t="b">
        <v>0</v>
      </c>
      <c r="L773" s="5">
        <f>(E773/D773)*100</f>
        <v>2.6315789473684209E-2</v>
      </c>
      <c r="M773" s="6">
        <f>E773/J773</f>
        <v>10</v>
      </c>
      <c r="N773" t="s">
        <v>8275</v>
      </c>
      <c r="O773" t="str">
        <f t="shared" si="51"/>
        <v>publishing</v>
      </c>
      <c r="P773" t="str">
        <f t="shared" si="48"/>
        <v>fiction</v>
      </c>
      <c r="Q773">
        <v>1454183202</v>
      </c>
      <c r="R773">
        <v>1449863202</v>
      </c>
      <c r="S773" s="9">
        <f t="shared" si="49"/>
        <v>42349.532430555562</v>
      </c>
      <c r="T773" s="9">
        <f t="shared" si="50"/>
        <v>42399.532430555562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 t="b">
        <v>0</v>
      </c>
      <c r="J774">
        <v>1</v>
      </c>
      <c r="K774" t="b">
        <v>0</v>
      </c>
      <c r="L774" s="5">
        <f>(E774/D774)*100</f>
        <v>3.3333333333333335</v>
      </c>
      <c r="M774" s="6">
        <f>E774/J774</f>
        <v>50</v>
      </c>
      <c r="N774" t="s">
        <v>8275</v>
      </c>
      <c r="O774" t="str">
        <f t="shared" si="51"/>
        <v>publishing</v>
      </c>
      <c r="P774" t="str">
        <f t="shared" si="48"/>
        <v>fiction</v>
      </c>
      <c r="Q774">
        <v>1257047940</v>
      </c>
      <c r="R774">
        <v>1252718519</v>
      </c>
      <c r="S774" s="9">
        <f t="shared" si="49"/>
        <v>40067.765266203707</v>
      </c>
      <c r="T774" s="9">
        <f t="shared" si="50"/>
        <v>40117.874305555561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 t="b">
        <v>0</v>
      </c>
      <c r="J775">
        <v>2</v>
      </c>
      <c r="K775" t="b">
        <v>0</v>
      </c>
      <c r="L775" s="5">
        <f>(E775/D775)*100</f>
        <v>0.85129023676509719</v>
      </c>
      <c r="M775" s="6">
        <f>E775/J775</f>
        <v>16</v>
      </c>
      <c r="N775" t="s">
        <v>8275</v>
      </c>
      <c r="O775" t="str">
        <f t="shared" si="51"/>
        <v>publishing</v>
      </c>
      <c r="P775" t="str">
        <f t="shared" si="48"/>
        <v>fiction</v>
      </c>
      <c r="Q775">
        <v>1431298860</v>
      </c>
      <c r="R775">
        <v>1428341985</v>
      </c>
      <c r="S775" s="9">
        <f t="shared" si="49"/>
        <v>42100.44427083333</v>
      </c>
      <c r="T775" s="9">
        <f t="shared" si="50"/>
        <v>42134.667361111111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 t="b">
        <v>0</v>
      </c>
      <c r="J776">
        <v>9</v>
      </c>
      <c r="K776" t="b">
        <v>0</v>
      </c>
      <c r="L776" s="5">
        <f>(E776/D776)*100</f>
        <v>70.199999999999989</v>
      </c>
      <c r="M776" s="6">
        <f>E776/J776</f>
        <v>39</v>
      </c>
      <c r="N776" t="s">
        <v>8275</v>
      </c>
      <c r="O776" t="str">
        <f t="shared" si="51"/>
        <v>publishing</v>
      </c>
      <c r="P776" t="str">
        <f t="shared" si="48"/>
        <v>fiction</v>
      </c>
      <c r="Q776">
        <v>1393181018</v>
      </c>
      <c r="R776">
        <v>1390589018</v>
      </c>
      <c r="S776" s="9">
        <f t="shared" si="49"/>
        <v>41663.488634259258</v>
      </c>
      <c r="T776" s="9">
        <f t="shared" si="50"/>
        <v>41693.488634259258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 t="b">
        <v>0</v>
      </c>
      <c r="J777">
        <v>5</v>
      </c>
      <c r="K777" t="b">
        <v>0</v>
      </c>
      <c r="L777" s="5">
        <f>(E777/D777)*100</f>
        <v>1.7000000000000002</v>
      </c>
      <c r="M777" s="6">
        <f>E777/J777</f>
        <v>34</v>
      </c>
      <c r="N777" t="s">
        <v>8275</v>
      </c>
      <c r="O777" t="str">
        <f t="shared" si="51"/>
        <v>publishing</v>
      </c>
      <c r="P777" t="str">
        <f t="shared" si="48"/>
        <v>fiction</v>
      </c>
      <c r="Q777">
        <v>1323998795</v>
      </c>
      <c r="R777">
        <v>1321406795</v>
      </c>
      <c r="S777" s="9">
        <f t="shared" si="49"/>
        <v>40862.768460648149</v>
      </c>
      <c r="T777" s="9">
        <f t="shared" si="50"/>
        <v>40892.768460648149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 t="b">
        <v>0</v>
      </c>
      <c r="J778">
        <v>57</v>
      </c>
      <c r="K778" t="b">
        <v>0</v>
      </c>
      <c r="L778" s="5">
        <f>(E778/D778)*100</f>
        <v>51.4</v>
      </c>
      <c r="M778" s="6">
        <f>E778/J778</f>
        <v>63.122807017543863</v>
      </c>
      <c r="N778" t="s">
        <v>8275</v>
      </c>
      <c r="O778" t="str">
        <f t="shared" si="51"/>
        <v>publishing</v>
      </c>
      <c r="P778" t="str">
        <f t="shared" si="48"/>
        <v>fiction</v>
      </c>
      <c r="Q778">
        <v>1444539600</v>
      </c>
      <c r="R778">
        <v>1441297645</v>
      </c>
      <c r="S778" s="9">
        <f t="shared" si="49"/>
        <v>42250.39403935185</v>
      </c>
      <c r="T778" s="9">
        <f t="shared" si="50"/>
        <v>42287.916666666664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 t="b">
        <v>0</v>
      </c>
      <c r="J779">
        <v>3</v>
      </c>
      <c r="K779" t="b">
        <v>0</v>
      </c>
      <c r="L779" s="5">
        <f>(E779/D779)*100</f>
        <v>0.70000000000000007</v>
      </c>
      <c r="M779" s="6">
        <f>E779/J779</f>
        <v>7</v>
      </c>
      <c r="N779" t="s">
        <v>8275</v>
      </c>
      <c r="O779" t="str">
        <f t="shared" si="51"/>
        <v>publishing</v>
      </c>
      <c r="P779" t="str">
        <f t="shared" si="48"/>
        <v>fiction</v>
      </c>
      <c r="Q779">
        <v>1375313577</v>
      </c>
      <c r="R779">
        <v>1372721577</v>
      </c>
      <c r="S779" s="9">
        <f t="shared" si="49"/>
        <v>41456.68954861111</v>
      </c>
      <c r="T779" s="9">
        <f t="shared" si="50"/>
        <v>41486.68954861111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 t="b">
        <v>0</v>
      </c>
      <c r="J780">
        <v>1</v>
      </c>
      <c r="K780" t="b">
        <v>0</v>
      </c>
      <c r="L780" s="5">
        <f>(E780/D780)*100</f>
        <v>0.4</v>
      </c>
      <c r="M780" s="6">
        <f>E780/J780</f>
        <v>2</v>
      </c>
      <c r="N780" t="s">
        <v>8275</v>
      </c>
      <c r="O780" t="str">
        <f t="shared" si="51"/>
        <v>publishing</v>
      </c>
      <c r="P780" t="str">
        <f t="shared" si="48"/>
        <v>fiction</v>
      </c>
      <c r="Q780">
        <v>1398876680</v>
      </c>
      <c r="R780">
        <v>1396284680</v>
      </c>
      <c r="S780" s="9">
        <f t="shared" si="49"/>
        <v>41729.41064814815</v>
      </c>
      <c r="T780" s="9">
        <f t="shared" si="50"/>
        <v>41759.41064814815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 t="b">
        <v>0</v>
      </c>
      <c r="J781">
        <v>6</v>
      </c>
      <c r="K781" t="b">
        <v>0</v>
      </c>
      <c r="L781" s="5">
        <f>(E781/D781)*100</f>
        <v>2.666666666666667</v>
      </c>
      <c r="M781" s="6">
        <f>E781/J781</f>
        <v>66.666666666666671</v>
      </c>
      <c r="N781" t="s">
        <v>8275</v>
      </c>
      <c r="O781" t="str">
        <f t="shared" si="51"/>
        <v>publishing</v>
      </c>
      <c r="P781" t="str">
        <f t="shared" si="48"/>
        <v>fiction</v>
      </c>
      <c r="Q781">
        <v>1287115200</v>
      </c>
      <c r="R781">
        <v>1284567905</v>
      </c>
      <c r="S781" s="9">
        <f t="shared" si="49"/>
        <v>40436.392418981486</v>
      </c>
      <c r="T781" s="9">
        <f t="shared" si="50"/>
        <v>40465.875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 t="b">
        <v>0</v>
      </c>
      <c r="J782">
        <v>27</v>
      </c>
      <c r="K782" t="b">
        <v>1</v>
      </c>
      <c r="L782" s="5">
        <f>(E782/D782)*100</f>
        <v>104</v>
      </c>
      <c r="M782" s="6">
        <f>E782/J782</f>
        <v>38.518518518518519</v>
      </c>
      <c r="N782" t="s">
        <v>8276</v>
      </c>
      <c r="O782" t="str">
        <f t="shared" si="51"/>
        <v>music</v>
      </c>
      <c r="P782" t="str">
        <f t="shared" si="48"/>
        <v>rock</v>
      </c>
      <c r="Q782">
        <v>1304439025</v>
      </c>
      <c r="R782">
        <v>1301847025</v>
      </c>
      <c r="S782" s="9">
        <f t="shared" si="49"/>
        <v>40636.382233796299</v>
      </c>
      <c r="T782" s="9">
        <f t="shared" si="50"/>
        <v>40666.382233796299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 t="b">
        <v>0</v>
      </c>
      <c r="J783">
        <v>25</v>
      </c>
      <c r="K783" t="b">
        <v>1</v>
      </c>
      <c r="L783" s="5">
        <f>(E783/D783)*100</f>
        <v>133.15375</v>
      </c>
      <c r="M783" s="6">
        <f>E783/J783</f>
        <v>42.609200000000001</v>
      </c>
      <c r="N783" t="s">
        <v>8276</v>
      </c>
      <c r="O783" t="str">
        <f t="shared" si="51"/>
        <v>music</v>
      </c>
      <c r="P783" t="str">
        <f t="shared" si="48"/>
        <v>rock</v>
      </c>
      <c r="Q783">
        <v>1370649674</v>
      </c>
      <c r="R783">
        <v>1368057674</v>
      </c>
      <c r="S783" s="9">
        <f t="shared" si="49"/>
        <v>41402.709189814821</v>
      </c>
      <c r="T783" s="9">
        <f t="shared" si="50"/>
        <v>41432.709189814821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 t="b">
        <v>0</v>
      </c>
      <c r="J784">
        <v>14</v>
      </c>
      <c r="K784" t="b">
        <v>1</v>
      </c>
      <c r="L784" s="5">
        <f>(E784/D784)*100</f>
        <v>100</v>
      </c>
      <c r="M784" s="6">
        <f>E784/J784</f>
        <v>50</v>
      </c>
      <c r="N784" t="s">
        <v>8276</v>
      </c>
      <c r="O784" t="str">
        <f t="shared" si="51"/>
        <v>music</v>
      </c>
      <c r="P784" t="str">
        <f t="shared" si="48"/>
        <v>rock</v>
      </c>
      <c r="Q784">
        <v>1345918302</v>
      </c>
      <c r="R784">
        <v>1343326302</v>
      </c>
      <c r="S784" s="9">
        <f t="shared" si="49"/>
        <v>41116.466458333336</v>
      </c>
      <c r="T784" s="9">
        <f t="shared" si="50"/>
        <v>41146.466458333336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 t="b">
        <v>0</v>
      </c>
      <c r="J785">
        <v>35</v>
      </c>
      <c r="K785" t="b">
        <v>1</v>
      </c>
      <c r="L785" s="5">
        <f>(E785/D785)*100</f>
        <v>148.13333333333333</v>
      </c>
      <c r="M785" s="6">
        <f>E785/J785</f>
        <v>63.485714285714288</v>
      </c>
      <c r="N785" t="s">
        <v>8276</v>
      </c>
      <c r="O785" t="str">
        <f t="shared" si="51"/>
        <v>music</v>
      </c>
      <c r="P785" t="str">
        <f t="shared" si="48"/>
        <v>rock</v>
      </c>
      <c r="Q785">
        <v>1335564000</v>
      </c>
      <c r="R785">
        <v>1332182049</v>
      </c>
      <c r="S785" s="9">
        <f t="shared" si="49"/>
        <v>40987.482048611113</v>
      </c>
      <c r="T785" s="9">
        <f t="shared" si="50"/>
        <v>41026.625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 t="b">
        <v>0</v>
      </c>
      <c r="J786">
        <v>10</v>
      </c>
      <c r="K786" t="b">
        <v>1</v>
      </c>
      <c r="L786" s="5">
        <f>(E786/D786)*100</f>
        <v>102.49999999999999</v>
      </c>
      <c r="M786" s="6">
        <f>E786/J786</f>
        <v>102.5</v>
      </c>
      <c r="N786" t="s">
        <v>8276</v>
      </c>
      <c r="O786" t="str">
        <f t="shared" si="51"/>
        <v>music</v>
      </c>
      <c r="P786" t="str">
        <f t="shared" si="48"/>
        <v>rock</v>
      </c>
      <c r="Q786">
        <v>1395023719</v>
      </c>
      <c r="R786">
        <v>1391571319</v>
      </c>
      <c r="S786" s="9">
        <f t="shared" si="49"/>
        <v>41674.857858796298</v>
      </c>
      <c r="T786" s="9">
        <f t="shared" si="50"/>
        <v>41714.816192129634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 t="b">
        <v>0</v>
      </c>
      <c r="J787">
        <v>29</v>
      </c>
      <c r="K787" t="b">
        <v>1</v>
      </c>
      <c r="L787" s="5">
        <f>(E787/D787)*100</f>
        <v>180.62799999999999</v>
      </c>
      <c r="M787" s="6">
        <f>E787/J787</f>
        <v>31.142758620689655</v>
      </c>
      <c r="N787" t="s">
        <v>8276</v>
      </c>
      <c r="O787" t="str">
        <f t="shared" si="51"/>
        <v>music</v>
      </c>
      <c r="P787" t="str">
        <f t="shared" si="48"/>
        <v>rock</v>
      </c>
      <c r="Q787">
        <v>1362060915</v>
      </c>
      <c r="R787">
        <v>1359468915</v>
      </c>
      <c r="S787" s="9">
        <f t="shared" si="49"/>
        <v>41303.302256944444</v>
      </c>
      <c r="T787" s="9">
        <f t="shared" si="50"/>
        <v>41333.302256944444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 t="b">
        <v>0</v>
      </c>
      <c r="J788">
        <v>44</v>
      </c>
      <c r="K788" t="b">
        <v>1</v>
      </c>
      <c r="L788" s="5">
        <f>(E788/D788)*100</f>
        <v>142.79999999999998</v>
      </c>
      <c r="M788" s="6">
        <f>E788/J788</f>
        <v>162.27272727272728</v>
      </c>
      <c r="N788" t="s">
        <v>8276</v>
      </c>
      <c r="O788" t="str">
        <f t="shared" si="51"/>
        <v>music</v>
      </c>
      <c r="P788" t="str">
        <f t="shared" si="48"/>
        <v>rock</v>
      </c>
      <c r="Q788">
        <v>1336751220</v>
      </c>
      <c r="R788">
        <v>1331774434</v>
      </c>
      <c r="S788" s="9">
        <f t="shared" si="49"/>
        <v>40982.764282407406</v>
      </c>
      <c r="T788" s="9">
        <f t="shared" si="50"/>
        <v>41040.365972222222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 t="b">
        <v>0</v>
      </c>
      <c r="J789">
        <v>17</v>
      </c>
      <c r="K789" t="b">
        <v>1</v>
      </c>
      <c r="L789" s="5">
        <f>(E789/D789)*100</f>
        <v>114.16666666666666</v>
      </c>
      <c r="M789" s="6">
        <f>E789/J789</f>
        <v>80.588235294117652</v>
      </c>
      <c r="N789" t="s">
        <v>8276</v>
      </c>
      <c r="O789" t="str">
        <f t="shared" si="51"/>
        <v>music</v>
      </c>
      <c r="P789" t="str">
        <f t="shared" si="48"/>
        <v>rock</v>
      </c>
      <c r="Q789">
        <v>1383318226</v>
      </c>
      <c r="R789">
        <v>1380726226</v>
      </c>
      <c r="S789" s="9">
        <f t="shared" si="49"/>
        <v>41549.335949074077</v>
      </c>
      <c r="T789" s="9">
        <f t="shared" si="50"/>
        <v>41579.335949074077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 t="b">
        <v>0</v>
      </c>
      <c r="J790">
        <v>34</v>
      </c>
      <c r="K790" t="b">
        <v>1</v>
      </c>
      <c r="L790" s="5">
        <f>(E790/D790)*100</f>
        <v>203.505</v>
      </c>
      <c r="M790" s="6">
        <f>E790/J790</f>
        <v>59.85441176470588</v>
      </c>
      <c r="N790" t="s">
        <v>8276</v>
      </c>
      <c r="O790" t="str">
        <f t="shared" si="51"/>
        <v>music</v>
      </c>
      <c r="P790" t="str">
        <f t="shared" si="48"/>
        <v>rock</v>
      </c>
      <c r="Q790">
        <v>1341633540</v>
      </c>
      <c r="R790">
        <v>1338336588</v>
      </c>
      <c r="S790" s="9">
        <f t="shared" si="49"/>
        <v>41058.715138888889</v>
      </c>
      <c r="T790" s="9">
        <f t="shared" si="50"/>
        <v>41096.874305555561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 t="b">
        <v>0</v>
      </c>
      <c r="J791">
        <v>14</v>
      </c>
      <c r="K791" t="b">
        <v>1</v>
      </c>
      <c r="L791" s="5">
        <f>(E791/D791)*100</f>
        <v>109.41176470588236</v>
      </c>
      <c r="M791" s="6">
        <f>E791/J791</f>
        <v>132.85714285714286</v>
      </c>
      <c r="N791" t="s">
        <v>8276</v>
      </c>
      <c r="O791" t="str">
        <f t="shared" si="51"/>
        <v>music</v>
      </c>
      <c r="P791" t="str">
        <f t="shared" si="48"/>
        <v>rock</v>
      </c>
      <c r="Q791">
        <v>1358755140</v>
      </c>
      <c r="R791">
        <v>1357187280</v>
      </c>
      <c r="S791" s="9">
        <f t="shared" si="49"/>
        <v>41276.89444444445</v>
      </c>
      <c r="T791" s="9">
        <f t="shared" si="50"/>
        <v>41295.040972222225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 t="b">
        <v>0</v>
      </c>
      <c r="J792">
        <v>156</v>
      </c>
      <c r="K792" t="b">
        <v>1</v>
      </c>
      <c r="L792" s="5">
        <f>(E792/D792)*100</f>
        <v>144.37459999999999</v>
      </c>
      <c r="M792" s="6">
        <f>E792/J792</f>
        <v>92.547820512820508</v>
      </c>
      <c r="N792" t="s">
        <v>8276</v>
      </c>
      <c r="O792" t="str">
        <f t="shared" si="51"/>
        <v>music</v>
      </c>
      <c r="P792" t="str">
        <f t="shared" si="48"/>
        <v>rock</v>
      </c>
      <c r="Q792">
        <v>1359680939</v>
      </c>
      <c r="R792">
        <v>1357088939</v>
      </c>
      <c r="S792" s="9">
        <f t="shared" si="49"/>
        <v>41275.756238425929</v>
      </c>
      <c r="T792" s="9">
        <f t="shared" si="50"/>
        <v>41305.756238425929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 t="b">
        <v>0</v>
      </c>
      <c r="J793">
        <v>128</v>
      </c>
      <c r="K793" t="b">
        <v>1</v>
      </c>
      <c r="L793" s="5">
        <f>(E793/D793)*100</f>
        <v>103.86666666666666</v>
      </c>
      <c r="M793" s="6">
        <f>E793/J793</f>
        <v>60.859375</v>
      </c>
      <c r="N793" t="s">
        <v>8276</v>
      </c>
      <c r="O793" t="str">
        <f t="shared" si="51"/>
        <v>music</v>
      </c>
      <c r="P793" t="str">
        <f t="shared" si="48"/>
        <v>rock</v>
      </c>
      <c r="Q793">
        <v>1384322340</v>
      </c>
      <c r="R793">
        <v>1381430646</v>
      </c>
      <c r="S793" s="9">
        <f t="shared" si="49"/>
        <v>41557.488958333335</v>
      </c>
      <c r="T793" s="9">
        <f t="shared" si="50"/>
        <v>41590.957638888889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 t="b">
        <v>0</v>
      </c>
      <c r="J794">
        <v>60</v>
      </c>
      <c r="K794" t="b">
        <v>1</v>
      </c>
      <c r="L794" s="5">
        <f>(E794/D794)*100</f>
        <v>100.44440000000002</v>
      </c>
      <c r="M794" s="6">
        <f>E794/J794</f>
        <v>41.851833333333339</v>
      </c>
      <c r="N794" t="s">
        <v>8276</v>
      </c>
      <c r="O794" t="str">
        <f t="shared" si="51"/>
        <v>music</v>
      </c>
      <c r="P794" t="str">
        <f t="shared" si="48"/>
        <v>rock</v>
      </c>
      <c r="Q794">
        <v>1383861483</v>
      </c>
      <c r="R794">
        <v>1381265883</v>
      </c>
      <c r="S794" s="9">
        <f t="shared" si="49"/>
        <v>41555.581979166673</v>
      </c>
      <c r="T794" s="9">
        <f t="shared" si="50"/>
        <v>41585.623645833337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 t="b">
        <v>0</v>
      </c>
      <c r="J795">
        <v>32</v>
      </c>
      <c r="K795" t="b">
        <v>1</v>
      </c>
      <c r="L795" s="5">
        <f>(E795/D795)*100</f>
        <v>102.77927272727271</v>
      </c>
      <c r="M795" s="6">
        <f>E795/J795</f>
        <v>88.325937499999995</v>
      </c>
      <c r="N795" t="s">
        <v>8276</v>
      </c>
      <c r="O795" t="str">
        <f t="shared" si="51"/>
        <v>music</v>
      </c>
      <c r="P795" t="str">
        <f t="shared" si="48"/>
        <v>rock</v>
      </c>
      <c r="Q795">
        <v>1372827540</v>
      </c>
      <c r="R795">
        <v>1371491244</v>
      </c>
      <c r="S795" s="9">
        <f t="shared" si="49"/>
        <v>41442.449583333335</v>
      </c>
      <c r="T795" s="9">
        <f t="shared" si="50"/>
        <v>41457.915972222225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 t="b">
        <v>0</v>
      </c>
      <c r="J796">
        <v>53</v>
      </c>
      <c r="K796" t="b">
        <v>1</v>
      </c>
      <c r="L796" s="5">
        <f>(E796/D796)*100</f>
        <v>105.31250000000001</v>
      </c>
      <c r="M796" s="6">
        <f>E796/J796</f>
        <v>158.96226415094338</v>
      </c>
      <c r="N796" t="s">
        <v>8276</v>
      </c>
      <c r="O796" t="str">
        <f t="shared" si="51"/>
        <v>music</v>
      </c>
      <c r="P796" t="str">
        <f t="shared" si="48"/>
        <v>rock</v>
      </c>
      <c r="Q796">
        <v>1315242360</v>
      </c>
      <c r="R796">
        <v>1310438737</v>
      </c>
      <c r="S796" s="9">
        <f t="shared" si="49"/>
        <v>40735.823344907411</v>
      </c>
      <c r="T796" s="9">
        <f t="shared" si="50"/>
        <v>40791.420833333337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 t="b">
        <v>0</v>
      </c>
      <c r="J797">
        <v>184</v>
      </c>
      <c r="K797" t="b">
        <v>1</v>
      </c>
      <c r="L797" s="5">
        <f>(E797/D797)*100</f>
        <v>111.78571428571429</v>
      </c>
      <c r="M797" s="6">
        <f>E797/J797</f>
        <v>85.054347826086953</v>
      </c>
      <c r="N797" t="s">
        <v>8276</v>
      </c>
      <c r="O797" t="str">
        <f t="shared" si="51"/>
        <v>music</v>
      </c>
      <c r="P797" t="str">
        <f t="shared" si="48"/>
        <v>rock</v>
      </c>
      <c r="Q797">
        <v>1333774740</v>
      </c>
      <c r="R797">
        <v>1330094566</v>
      </c>
      <c r="S797" s="9">
        <f t="shared" si="49"/>
        <v>40963.32136574074</v>
      </c>
      <c r="T797" s="9">
        <f t="shared" si="50"/>
        <v>41005.915972222225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 t="b">
        <v>0</v>
      </c>
      <c r="J798">
        <v>90</v>
      </c>
      <c r="K798" t="b">
        <v>1</v>
      </c>
      <c r="L798" s="5">
        <f>(E798/D798)*100</f>
        <v>101.35000000000001</v>
      </c>
      <c r="M798" s="6">
        <f>E798/J798</f>
        <v>112.61111111111111</v>
      </c>
      <c r="N798" t="s">
        <v>8276</v>
      </c>
      <c r="O798" t="str">
        <f t="shared" si="51"/>
        <v>music</v>
      </c>
      <c r="P798" t="str">
        <f t="shared" si="48"/>
        <v>rock</v>
      </c>
      <c r="Q798">
        <v>1379279400</v>
      </c>
      <c r="R798">
        <v>1376687485</v>
      </c>
      <c r="S798" s="9">
        <f t="shared" si="49"/>
        <v>41502.591261574074</v>
      </c>
      <c r="T798" s="9">
        <f t="shared" si="50"/>
        <v>41532.590277777781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 t="b">
        <v>0</v>
      </c>
      <c r="J799">
        <v>71</v>
      </c>
      <c r="K799" t="b">
        <v>1</v>
      </c>
      <c r="L799" s="5">
        <f>(E799/D799)*100</f>
        <v>107.53333333333333</v>
      </c>
      <c r="M799" s="6">
        <f>E799/J799</f>
        <v>45.436619718309856</v>
      </c>
      <c r="N799" t="s">
        <v>8276</v>
      </c>
      <c r="O799" t="str">
        <f t="shared" si="51"/>
        <v>music</v>
      </c>
      <c r="P799" t="str">
        <f t="shared" si="48"/>
        <v>rock</v>
      </c>
      <c r="Q799">
        <v>1335672000</v>
      </c>
      <c r="R799">
        <v>1332978688</v>
      </c>
      <c r="S799" s="9">
        <f t="shared" si="49"/>
        <v>40996.702407407407</v>
      </c>
      <c r="T799" s="9">
        <f t="shared" si="50"/>
        <v>41027.875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 t="b">
        <v>0</v>
      </c>
      <c r="J800">
        <v>87</v>
      </c>
      <c r="K800" t="b">
        <v>1</v>
      </c>
      <c r="L800" s="5">
        <f>(E800/D800)*100</f>
        <v>114.88571428571429</v>
      </c>
      <c r="M800" s="6">
        <f>E800/J800</f>
        <v>46.218390804597703</v>
      </c>
      <c r="N800" t="s">
        <v>8276</v>
      </c>
      <c r="O800" t="str">
        <f t="shared" si="51"/>
        <v>music</v>
      </c>
      <c r="P800" t="str">
        <f t="shared" si="48"/>
        <v>rock</v>
      </c>
      <c r="Q800">
        <v>1412086187</v>
      </c>
      <c r="R800">
        <v>1409494187</v>
      </c>
      <c r="S800" s="9">
        <f t="shared" si="49"/>
        <v>41882.298460648155</v>
      </c>
      <c r="T800" s="9">
        <f t="shared" si="50"/>
        <v>41912.298460648155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 t="b">
        <v>0</v>
      </c>
      <c r="J801">
        <v>28</v>
      </c>
      <c r="K801" t="b">
        <v>1</v>
      </c>
      <c r="L801" s="5">
        <f>(E801/D801)*100</f>
        <v>100.02</v>
      </c>
      <c r="M801" s="6">
        <f>E801/J801</f>
        <v>178.60714285714286</v>
      </c>
      <c r="N801" t="s">
        <v>8276</v>
      </c>
      <c r="O801" t="str">
        <f t="shared" si="51"/>
        <v>music</v>
      </c>
      <c r="P801" t="str">
        <f t="shared" si="48"/>
        <v>rock</v>
      </c>
      <c r="Q801">
        <v>1335542446</v>
      </c>
      <c r="R801">
        <v>1332950446</v>
      </c>
      <c r="S801" s="9">
        <f t="shared" si="49"/>
        <v>40996.375532407408</v>
      </c>
      <c r="T801" s="9">
        <f t="shared" si="50"/>
        <v>41026.375532407408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 t="b">
        <v>0</v>
      </c>
      <c r="J802">
        <v>56</v>
      </c>
      <c r="K802" t="b">
        <v>1</v>
      </c>
      <c r="L802" s="5">
        <f>(E802/D802)*100</f>
        <v>152.13333333333335</v>
      </c>
      <c r="M802" s="6">
        <f>E802/J802</f>
        <v>40.75</v>
      </c>
      <c r="N802" t="s">
        <v>8276</v>
      </c>
      <c r="O802" t="str">
        <f t="shared" si="51"/>
        <v>music</v>
      </c>
      <c r="P802" t="str">
        <f t="shared" si="48"/>
        <v>rock</v>
      </c>
      <c r="Q802">
        <v>1410431054</v>
      </c>
      <c r="R802">
        <v>1407839054</v>
      </c>
      <c r="S802" s="9">
        <f t="shared" si="49"/>
        <v>41863.141828703709</v>
      </c>
      <c r="T802" s="9">
        <f t="shared" si="50"/>
        <v>41893.141828703709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 t="b">
        <v>0</v>
      </c>
      <c r="J803">
        <v>51</v>
      </c>
      <c r="K803" t="b">
        <v>1</v>
      </c>
      <c r="L803" s="5">
        <f>(E803/D803)*100</f>
        <v>111.52149999999999</v>
      </c>
      <c r="M803" s="6">
        <f>E803/J803</f>
        <v>43.733921568627444</v>
      </c>
      <c r="N803" t="s">
        <v>8276</v>
      </c>
      <c r="O803" t="str">
        <f t="shared" si="51"/>
        <v>music</v>
      </c>
      <c r="P803" t="str">
        <f t="shared" si="48"/>
        <v>rock</v>
      </c>
      <c r="Q803">
        <v>1309547120</v>
      </c>
      <c r="R803">
        <v>1306955120</v>
      </c>
      <c r="S803" s="9">
        <f t="shared" si="49"/>
        <v>40695.503703703704</v>
      </c>
      <c r="T803" s="9">
        <f t="shared" si="50"/>
        <v>40725.503703703704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 t="b">
        <v>0</v>
      </c>
      <c r="J804">
        <v>75</v>
      </c>
      <c r="K804" t="b">
        <v>1</v>
      </c>
      <c r="L804" s="5">
        <f>(E804/D804)*100</f>
        <v>101.33333333333334</v>
      </c>
      <c r="M804" s="6">
        <f>E804/J804</f>
        <v>81.066666666666663</v>
      </c>
      <c r="N804" t="s">
        <v>8276</v>
      </c>
      <c r="O804" t="str">
        <f t="shared" si="51"/>
        <v>music</v>
      </c>
      <c r="P804" t="str">
        <f t="shared" si="48"/>
        <v>rock</v>
      </c>
      <c r="Q804">
        <v>1347854700</v>
      </c>
      <c r="R804">
        <v>1343867524</v>
      </c>
      <c r="S804" s="9">
        <f t="shared" si="49"/>
        <v>41122.730601851858</v>
      </c>
      <c r="T804" s="9">
        <f t="shared" si="50"/>
        <v>41168.878472222226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 t="b">
        <v>0</v>
      </c>
      <c r="J805">
        <v>38</v>
      </c>
      <c r="K805" t="b">
        <v>1</v>
      </c>
      <c r="L805" s="5">
        <f>(E805/D805)*100</f>
        <v>123.2608695652174</v>
      </c>
      <c r="M805" s="6">
        <f>E805/J805</f>
        <v>74.60526315789474</v>
      </c>
      <c r="N805" t="s">
        <v>8276</v>
      </c>
      <c r="O805" t="str">
        <f t="shared" si="51"/>
        <v>music</v>
      </c>
      <c r="P805" t="str">
        <f t="shared" si="48"/>
        <v>rock</v>
      </c>
      <c r="Q805">
        <v>1306630800</v>
      </c>
      <c r="R805">
        <v>1304376478</v>
      </c>
      <c r="S805" s="9">
        <f t="shared" si="49"/>
        <v>40665.658310185187</v>
      </c>
      <c r="T805" s="9">
        <f t="shared" si="50"/>
        <v>40691.75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 t="b">
        <v>0</v>
      </c>
      <c r="J806">
        <v>18</v>
      </c>
      <c r="K806" t="b">
        <v>1</v>
      </c>
      <c r="L806" s="5">
        <f>(E806/D806)*100</f>
        <v>100</v>
      </c>
      <c r="M806" s="6">
        <f>E806/J806</f>
        <v>305.55555555555554</v>
      </c>
      <c r="N806" t="s">
        <v>8276</v>
      </c>
      <c r="O806" t="str">
        <f t="shared" si="51"/>
        <v>music</v>
      </c>
      <c r="P806" t="str">
        <f t="shared" si="48"/>
        <v>rock</v>
      </c>
      <c r="Q806">
        <v>1311393540</v>
      </c>
      <c r="R806">
        <v>1309919526</v>
      </c>
      <c r="S806" s="9">
        <f t="shared" si="49"/>
        <v>40729.81395833334</v>
      </c>
      <c r="T806" s="9">
        <f t="shared" si="50"/>
        <v>40746.874305555561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 t="b">
        <v>0</v>
      </c>
      <c r="J807">
        <v>54</v>
      </c>
      <c r="K807" t="b">
        <v>1</v>
      </c>
      <c r="L807" s="5">
        <f>(E807/D807)*100</f>
        <v>105</v>
      </c>
      <c r="M807" s="6">
        <f>E807/J807</f>
        <v>58.333333333333336</v>
      </c>
      <c r="N807" t="s">
        <v>8276</v>
      </c>
      <c r="O807" t="str">
        <f t="shared" si="51"/>
        <v>music</v>
      </c>
      <c r="P807" t="str">
        <f t="shared" si="48"/>
        <v>rock</v>
      </c>
      <c r="Q807">
        <v>1310857200</v>
      </c>
      <c r="R807">
        <v>1306525512</v>
      </c>
      <c r="S807" s="9">
        <f t="shared" si="49"/>
        <v>40690.531388888892</v>
      </c>
      <c r="T807" s="9">
        <f t="shared" si="50"/>
        <v>40740.666666666672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 t="b">
        <v>0</v>
      </c>
      <c r="J808">
        <v>71</v>
      </c>
      <c r="K808" t="b">
        <v>1</v>
      </c>
      <c r="L808" s="5">
        <f>(E808/D808)*100</f>
        <v>104.4375</v>
      </c>
      <c r="M808" s="6">
        <f>E808/J808</f>
        <v>117.67605633802818</v>
      </c>
      <c r="N808" t="s">
        <v>8276</v>
      </c>
      <c r="O808" t="str">
        <f t="shared" si="51"/>
        <v>music</v>
      </c>
      <c r="P808" t="str">
        <f t="shared" si="48"/>
        <v>rock</v>
      </c>
      <c r="Q808">
        <v>1315413339</v>
      </c>
      <c r="R808">
        <v>1312821339</v>
      </c>
      <c r="S808" s="9">
        <f t="shared" si="49"/>
        <v>40763.399756944447</v>
      </c>
      <c r="T808" s="9">
        <f t="shared" si="50"/>
        <v>40793.399756944447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 t="b">
        <v>0</v>
      </c>
      <c r="J809">
        <v>57</v>
      </c>
      <c r="K809" t="b">
        <v>1</v>
      </c>
      <c r="L809" s="5">
        <f>(E809/D809)*100</f>
        <v>105.125</v>
      </c>
      <c r="M809" s="6">
        <f>E809/J809</f>
        <v>73.771929824561397</v>
      </c>
      <c r="N809" t="s">
        <v>8276</v>
      </c>
      <c r="O809" t="str">
        <f t="shared" si="51"/>
        <v>music</v>
      </c>
      <c r="P809" t="str">
        <f t="shared" si="48"/>
        <v>rock</v>
      </c>
      <c r="Q809">
        <v>1488333600</v>
      </c>
      <c r="R809">
        <v>1485270311</v>
      </c>
      <c r="S809" s="9">
        <f t="shared" si="49"/>
        <v>42759.336932870377</v>
      </c>
      <c r="T809" s="9">
        <f t="shared" si="50"/>
        <v>42794.791666666664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 t="b">
        <v>0</v>
      </c>
      <c r="J810">
        <v>43</v>
      </c>
      <c r="K810" t="b">
        <v>1</v>
      </c>
      <c r="L810" s="5">
        <f>(E810/D810)*100</f>
        <v>100</v>
      </c>
      <c r="M810" s="6">
        <f>E810/J810</f>
        <v>104.65116279069767</v>
      </c>
      <c r="N810" t="s">
        <v>8276</v>
      </c>
      <c r="O810" t="str">
        <f t="shared" si="51"/>
        <v>music</v>
      </c>
      <c r="P810" t="str">
        <f t="shared" si="48"/>
        <v>rock</v>
      </c>
      <c r="Q810">
        <v>1419224340</v>
      </c>
      <c r="R810">
        <v>1416363886</v>
      </c>
      <c r="S810" s="9">
        <f t="shared" si="49"/>
        <v>41961.808865740742</v>
      </c>
      <c r="T810" s="9">
        <f t="shared" si="50"/>
        <v>41994.915972222225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 t="b">
        <v>0</v>
      </c>
      <c r="J811">
        <v>52</v>
      </c>
      <c r="K811" t="b">
        <v>1</v>
      </c>
      <c r="L811" s="5">
        <f>(E811/D811)*100</f>
        <v>103.77499999999999</v>
      </c>
      <c r="M811" s="6">
        <f>E811/J811</f>
        <v>79.82692307692308</v>
      </c>
      <c r="N811" t="s">
        <v>8276</v>
      </c>
      <c r="O811" t="str">
        <f t="shared" si="51"/>
        <v>music</v>
      </c>
      <c r="P811" t="str">
        <f t="shared" si="48"/>
        <v>rock</v>
      </c>
      <c r="Q811">
        <v>1390161630</v>
      </c>
      <c r="R811">
        <v>1387569630</v>
      </c>
      <c r="S811" s="9">
        <f t="shared" si="49"/>
        <v>41628.542013888895</v>
      </c>
      <c r="T811" s="9">
        <f t="shared" si="50"/>
        <v>41658.542013888895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 t="b">
        <v>0</v>
      </c>
      <c r="J812">
        <v>27</v>
      </c>
      <c r="K812" t="b">
        <v>1</v>
      </c>
      <c r="L812" s="5">
        <f>(E812/D812)*100</f>
        <v>105</v>
      </c>
      <c r="M812" s="6">
        <f>E812/J812</f>
        <v>58.333333333333336</v>
      </c>
      <c r="N812" t="s">
        <v>8276</v>
      </c>
      <c r="O812" t="str">
        <f t="shared" si="51"/>
        <v>music</v>
      </c>
      <c r="P812" t="str">
        <f t="shared" si="48"/>
        <v>rock</v>
      </c>
      <c r="Q812">
        <v>1346462462</v>
      </c>
      <c r="R812">
        <v>1343870462</v>
      </c>
      <c r="S812" s="9">
        <f t="shared" si="49"/>
        <v>41122.764606481483</v>
      </c>
      <c r="T812" s="9">
        <f t="shared" si="50"/>
        <v>41152.764606481483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 t="b">
        <v>0</v>
      </c>
      <c r="J813">
        <v>12</v>
      </c>
      <c r="K813" t="b">
        <v>1</v>
      </c>
      <c r="L813" s="5">
        <f>(E813/D813)*100</f>
        <v>104</v>
      </c>
      <c r="M813" s="6">
        <f>E813/J813</f>
        <v>86.666666666666671</v>
      </c>
      <c r="N813" t="s">
        <v>8276</v>
      </c>
      <c r="O813" t="str">
        <f t="shared" si="51"/>
        <v>music</v>
      </c>
      <c r="P813" t="str">
        <f t="shared" si="48"/>
        <v>rock</v>
      </c>
      <c r="Q813">
        <v>1373475120</v>
      </c>
      <c r="R813">
        <v>1371569202</v>
      </c>
      <c r="S813" s="9">
        <f t="shared" si="49"/>
        <v>41443.351875</v>
      </c>
      <c r="T813" s="9">
        <f t="shared" si="50"/>
        <v>41465.411111111112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 t="b">
        <v>0</v>
      </c>
      <c r="J814">
        <v>33</v>
      </c>
      <c r="K814" t="b">
        <v>1</v>
      </c>
      <c r="L814" s="5">
        <f>(E814/D814)*100</f>
        <v>151.83333333333334</v>
      </c>
      <c r="M814" s="6">
        <f>E814/J814</f>
        <v>27.606060606060606</v>
      </c>
      <c r="N814" t="s">
        <v>8276</v>
      </c>
      <c r="O814" t="str">
        <f t="shared" si="51"/>
        <v>music</v>
      </c>
      <c r="P814" t="str">
        <f t="shared" si="48"/>
        <v>rock</v>
      </c>
      <c r="Q814">
        <v>1362146280</v>
      </c>
      <c r="R814">
        <v>1357604752</v>
      </c>
      <c r="S814" s="9">
        <f t="shared" si="49"/>
        <v>41281.7262962963</v>
      </c>
      <c r="T814" s="9">
        <f t="shared" si="50"/>
        <v>41334.290277777778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 t="b">
        <v>0</v>
      </c>
      <c r="J815">
        <v>96</v>
      </c>
      <c r="K815" t="b">
        <v>1</v>
      </c>
      <c r="L815" s="5">
        <f>(E815/D815)*100</f>
        <v>159.99600000000001</v>
      </c>
      <c r="M815" s="6">
        <f>E815/J815</f>
        <v>24.999375000000001</v>
      </c>
      <c r="N815" t="s">
        <v>8276</v>
      </c>
      <c r="O815" t="str">
        <f t="shared" si="51"/>
        <v>music</v>
      </c>
      <c r="P815" t="str">
        <f t="shared" si="48"/>
        <v>rock</v>
      </c>
      <c r="Q815">
        <v>1342825365</v>
      </c>
      <c r="R815">
        <v>1340233365</v>
      </c>
      <c r="S815" s="9">
        <f t="shared" si="49"/>
        <v>41080.668576388889</v>
      </c>
      <c r="T815" s="9">
        <f t="shared" si="50"/>
        <v>41110.668576388889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 t="b">
        <v>0</v>
      </c>
      <c r="J816">
        <v>28</v>
      </c>
      <c r="K816" t="b">
        <v>1</v>
      </c>
      <c r="L816" s="5">
        <f>(E816/D816)*100</f>
        <v>127.3</v>
      </c>
      <c r="M816" s="6">
        <f>E816/J816</f>
        <v>45.464285714285715</v>
      </c>
      <c r="N816" t="s">
        <v>8276</v>
      </c>
      <c r="O816" t="str">
        <f t="shared" si="51"/>
        <v>music</v>
      </c>
      <c r="P816" t="str">
        <f t="shared" si="48"/>
        <v>rock</v>
      </c>
      <c r="Q816">
        <v>1306865040</v>
      </c>
      <c r="R816">
        <v>1305568201</v>
      </c>
      <c r="S816" s="9">
        <f t="shared" si="49"/>
        <v>40679.451400462967</v>
      </c>
      <c r="T816" s="9">
        <f t="shared" si="50"/>
        <v>40694.461111111115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 t="b">
        <v>0</v>
      </c>
      <c r="J817">
        <v>43</v>
      </c>
      <c r="K817" t="b">
        <v>1</v>
      </c>
      <c r="L817" s="5">
        <f>(E817/D817)*100</f>
        <v>107</v>
      </c>
      <c r="M817" s="6">
        <f>E817/J817</f>
        <v>99.534883720930239</v>
      </c>
      <c r="N817" t="s">
        <v>8276</v>
      </c>
      <c r="O817" t="str">
        <f t="shared" si="51"/>
        <v>music</v>
      </c>
      <c r="P817" t="str">
        <f t="shared" si="48"/>
        <v>rock</v>
      </c>
      <c r="Q817">
        <v>1414879303</v>
      </c>
      <c r="R817">
        <v>1412287303</v>
      </c>
      <c r="S817" s="9">
        <f t="shared" si="49"/>
        <v>41914.626192129632</v>
      </c>
      <c r="T817" s="9">
        <f t="shared" si="50"/>
        <v>41944.626192129632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 t="b">
        <v>0</v>
      </c>
      <c r="J818">
        <v>205</v>
      </c>
      <c r="K818" t="b">
        <v>1</v>
      </c>
      <c r="L818" s="5">
        <f>(E818/D818)*100</f>
        <v>115.12214285714286</v>
      </c>
      <c r="M818" s="6">
        <f>E818/J818</f>
        <v>39.31</v>
      </c>
      <c r="N818" t="s">
        <v>8276</v>
      </c>
      <c r="O818" t="str">
        <f t="shared" si="51"/>
        <v>music</v>
      </c>
      <c r="P818" t="str">
        <f t="shared" si="48"/>
        <v>rock</v>
      </c>
      <c r="Q818">
        <v>1365489000</v>
      </c>
      <c r="R818">
        <v>1362776043</v>
      </c>
      <c r="S818" s="9">
        <f t="shared" si="49"/>
        <v>41341.579201388893</v>
      </c>
      <c r="T818" s="9">
        <f t="shared" si="50"/>
        <v>41372.979166666672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 t="b">
        <v>0</v>
      </c>
      <c r="J819">
        <v>23</v>
      </c>
      <c r="K819" t="b">
        <v>1</v>
      </c>
      <c r="L819" s="5">
        <f>(E819/D819)*100</f>
        <v>137.11066666666665</v>
      </c>
      <c r="M819" s="6">
        <f>E819/J819</f>
        <v>89.419999999999987</v>
      </c>
      <c r="N819" t="s">
        <v>8276</v>
      </c>
      <c r="O819" t="str">
        <f t="shared" si="51"/>
        <v>music</v>
      </c>
      <c r="P819" t="str">
        <f t="shared" si="48"/>
        <v>rock</v>
      </c>
      <c r="Q819">
        <v>1331441940</v>
      </c>
      <c r="R819">
        <v>1326810211</v>
      </c>
      <c r="S819" s="9">
        <f t="shared" si="49"/>
        <v>40925.307997685188</v>
      </c>
      <c r="T819" s="9">
        <f t="shared" si="50"/>
        <v>40978.915972222225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 t="b">
        <v>0</v>
      </c>
      <c r="J820">
        <v>19</v>
      </c>
      <c r="K820" t="b">
        <v>1</v>
      </c>
      <c r="L820" s="5">
        <f>(E820/D820)*100</f>
        <v>155.71428571428572</v>
      </c>
      <c r="M820" s="6">
        <f>E820/J820</f>
        <v>28.684210526315791</v>
      </c>
      <c r="N820" t="s">
        <v>8276</v>
      </c>
      <c r="O820" t="str">
        <f t="shared" si="51"/>
        <v>music</v>
      </c>
      <c r="P820" t="str">
        <f t="shared" si="48"/>
        <v>rock</v>
      </c>
      <c r="Q820">
        <v>1344358860</v>
      </c>
      <c r="R820">
        <v>1343682681</v>
      </c>
      <c r="S820" s="9">
        <f t="shared" si="49"/>
        <v>41120.591215277782</v>
      </c>
      <c r="T820" s="9">
        <f t="shared" si="50"/>
        <v>41128.417361111111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 t="b">
        <v>0</v>
      </c>
      <c r="J821">
        <v>14</v>
      </c>
      <c r="K821" t="b">
        <v>1</v>
      </c>
      <c r="L821" s="5">
        <f>(E821/D821)*100</f>
        <v>108.74999999999999</v>
      </c>
      <c r="M821" s="6">
        <f>E821/J821</f>
        <v>31.071428571428573</v>
      </c>
      <c r="N821" t="s">
        <v>8276</v>
      </c>
      <c r="O821" t="str">
        <f t="shared" si="51"/>
        <v>music</v>
      </c>
      <c r="P821" t="str">
        <f t="shared" si="48"/>
        <v>rock</v>
      </c>
      <c r="Q821">
        <v>1387601040</v>
      </c>
      <c r="R821">
        <v>1386806254</v>
      </c>
      <c r="S821" s="9">
        <f t="shared" si="49"/>
        <v>41619.706643518519</v>
      </c>
      <c r="T821" s="9">
        <f t="shared" si="50"/>
        <v>41628.905555555561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 t="b">
        <v>0</v>
      </c>
      <c r="J822">
        <v>38</v>
      </c>
      <c r="K822" t="b">
        <v>1</v>
      </c>
      <c r="L822" s="5">
        <f>(E822/D822)*100</f>
        <v>134.05000000000001</v>
      </c>
      <c r="M822" s="6">
        <f>E822/J822</f>
        <v>70.55263157894737</v>
      </c>
      <c r="N822" t="s">
        <v>8276</v>
      </c>
      <c r="O822" t="str">
        <f t="shared" si="51"/>
        <v>music</v>
      </c>
      <c r="P822" t="str">
        <f t="shared" si="48"/>
        <v>rock</v>
      </c>
      <c r="Q822">
        <v>1402290000</v>
      </c>
      <c r="R822">
        <v>1399666342</v>
      </c>
      <c r="S822" s="9">
        <f t="shared" si="49"/>
        <v>41768.550254629634</v>
      </c>
      <c r="T822" s="9">
        <f t="shared" si="50"/>
        <v>41798.916666666672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 t="b">
        <v>0</v>
      </c>
      <c r="J823">
        <v>78</v>
      </c>
      <c r="K823" t="b">
        <v>1</v>
      </c>
      <c r="L823" s="5">
        <f>(E823/D823)*100</f>
        <v>100</v>
      </c>
      <c r="M823" s="6">
        <f>E823/J823</f>
        <v>224.12820512820514</v>
      </c>
      <c r="N823" t="s">
        <v>8276</v>
      </c>
      <c r="O823" t="str">
        <f t="shared" si="51"/>
        <v>music</v>
      </c>
      <c r="P823" t="str">
        <f t="shared" si="48"/>
        <v>rock</v>
      </c>
      <c r="Q823">
        <v>1430712060</v>
      </c>
      <c r="R823">
        <v>1427753265</v>
      </c>
      <c r="S823" s="9">
        <f t="shared" si="49"/>
        <v>42093.630381944451</v>
      </c>
      <c r="T823" s="9">
        <f t="shared" si="50"/>
        <v>42127.875694444447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 t="b">
        <v>0</v>
      </c>
      <c r="J824">
        <v>69</v>
      </c>
      <c r="K824" t="b">
        <v>1</v>
      </c>
      <c r="L824" s="5">
        <f>(E824/D824)*100</f>
        <v>119.16666666666667</v>
      </c>
      <c r="M824" s="6">
        <f>E824/J824</f>
        <v>51.811594202898547</v>
      </c>
      <c r="N824" t="s">
        <v>8276</v>
      </c>
      <c r="O824" t="str">
        <f t="shared" si="51"/>
        <v>music</v>
      </c>
      <c r="P824" t="str">
        <f t="shared" si="48"/>
        <v>rock</v>
      </c>
      <c r="Q824">
        <v>1349477050</v>
      </c>
      <c r="R824">
        <v>1346885050</v>
      </c>
      <c r="S824" s="9">
        <f t="shared" si="49"/>
        <v>41157.655671296299</v>
      </c>
      <c r="T824" s="9">
        <f t="shared" si="50"/>
        <v>41187.655671296299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 t="b">
        <v>0</v>
      </c>
      <c r="J825">
        <v>33</v>
      </c>
      <c r="K825" t="b">
        <v>1</v>
      </c>
      <c r="L825" s="5">
        <f>(E825/D825)*100</f>
        <v>179.5</v>
      </c>
      <c r="M825" s="6">
        <f>E825/J825</f>
        <v>43.515151515151516</v>
      </c>
      <c r="N825" t="s">
        <v>8276</v>
      </c>
      <c r="O825" t="str">
        <f t="shared" si="51"/>
        <v>music</v>
      </c>
      <c r="P825" t="str">
        <f t="shared" si="48"/>
        <v>rock</v>
      </c>
      <c r="Q825">
        <v>1427062852</v>
      </c>
      <c r="R825">
        <v>1424474452</v>
      </c>
      <c r="S825" s="9">
        <f t="shared" si="49"/>
        <v>42055.681157407409</v>
      </c>
      <c r="T825" s="9">
        <f t="shared" si="50"/>
        <v>42085.639490740745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 t="b">
        <v>0</v>
      </c>
      <c r="J826">
        <v>54</v>
      </c>
      <c r="K826" t="b">
        <v>1</v>
      </c>
      <c r="L826" s="5">
        <f>(E826/D826)*100</f>
        <v>134.38124999999999</v>
      </c>
      <c r="M826" s="6">
        <f>E826/J826</f>
        <v>39.816666666666663</v>
      </c>
      <c r="N826" t="s">
        <v>8276</v>
      </c>
      <c r="O826" t="str">
        <f t="shared" si="51"/>
        <v>music</v>
      </c>
      <c r="P826" t="str">
        <f t="shared" si="48"/>
        <v>rock</v>
      </c>
      <c r="Q826">
        <v>1271573940</v>
      </c>
      <c r="R826">
        <v>1268459318</v>
      </c>
      <c r="S826" s="9">
        <f t="shared" si="49"/>
        <v>40249.95043981482</v>
      </c>
      <c r="T826" s="9">
        <f t="shared" si="50"/>
        <v>40285.999305555561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 t="b">
        <v>0</v>
      </c>
      <c r="J827">
        <v>99</v>
      </c>
      <c r="K827" t="b">
        <v>1</v>
      </c>
      <c r="L827" s="5">
        <f>(E827/D827)*100</f>
        <v>100.43200000000002</v>
      </c>
      <c r="M827" s="6">
        <f>E827/J827</f>
        <v>126.8080808080808</v>
      </c>
      <c r="N827" t="s">
        <v>8276</v>
      </c>
      <c r="O827" t="str">
        <f t="shared" si="51"/>
        <v>music</v>
      </c>
      <c r="P827" t="str">
        <f t="shared" si="48"/>
        <v>rock</v>
      </c>
      <c r="Q827">
        <v>1351495284</v>
      </c>
      <c r="R827">
        <v>1349335284</v>
      </c>
      <c r="S827" s="9">
        <f t="shared" si="49"/>
        <v>41186.014861111114</v>
      </c>
      <c r="T827" s="9">
        <f t="shared" si="50"/>
        <v>41211.014861111114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 t="b">
        <v>0</v>
      </c>
      <c r="J828">
        <v>49</v>
      </c>
      <c r="K828" t="b">
        <v>1</v>
      </c>
      <c r="L828" s="5">
        <f>(E828/D828)*100</f>
        <v>101.45454545454547</v>
      </c>
      <c r="M828" s="6">
        <f>E828/J828</f>
        <v>113.87755102040816</v>
      </c>
      <c r="N828" t="s">
        <v>8276</v>
      </c>
      <c r="O828" t="str">
        <f t="shared" si="51"/>
        <v>music</v>
      </c>
      <c r="P828" t="str">
        <f t="shared" si="48"/>
        <v>rock</v>
      </c>
      <c r="Q828">
        <v>1332719730</v>
      </c>
      <c r="R828">
        <v>1330908930</v>
      </c>
      <c r="S828" s="9">
        <f t="shared" si="49"/>
        <v>40972.746875000004</v>
      </c>
      <c r="T828" s="9">
        <f t="shared" si="50"/>
        <v>40993.705208333333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 t="b">
        <v>0</v>
      </c>
      <c r="J829">
        <v>11</v>
      </c>
      <c r="K829" t="b">
        <v>1</v>
      </c>
      <c r="L829" s="5">
        <f>(E829/D829)*100</f>
        <v>103.33333333333334</v>
      </c>
      <c r="M829" s="6">
        <f>E829/J829</f>
        <v>28.181818181818183</v>
      </c>
      <c r="N829" t="s">
        <v>8276</v>
      </c>
      <c r="O829" t="str">
        <f t="shared" si="51"/>
        <v>music</v>
      </c>
      <c r="P829" t="str">
        <f t="shared" si="48"/>
        <v>rock</v>
      </c>
      <c r="Q829">
        <v>1329248940</v>
      </c>
      <c r="R829">
        <v>1326972107</v>
      </c>
      <c r="S829" s="9">
        <f t="shared" si="49"/>
        <v>40927.181793981486</v>
      </c>
      <c r="T829" s="9">
        <f t="shared" si="50"/>
        <v>40953.53402777778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 t="b">
        <v>0</v>
      </c>
      <c r="J830">
        <v>38</v>
      </c>
      <c r="K830" t="b">
        <v>1</v>
      </c>
      <c r="L830" s="5">
        <f>(E830/D830)*100</f>
        <v>107</v>
      </c>
      <c r="M830" s="6">
        <f>E830/J830</f>
        <v>36.60526315789474</v>
      </c>
      <c r="N830" t="s">
        <v>8276</v>
      </c>
      <c r="O830" t="str">
        <f t="shared" si="51"/>
        <v>music</v>
      </c>
      <c r="P830" t="str">
        <f t="shared" si="48"/>
        <v>rock</v>
      </c>
      <c r="Q830">
        <v>1340641440</v>
      </c>
      <c r="R830">
        <v>1339549982</v>
      </c>
      <c r="S830" s="9">
        <f t="shared" si="49"/>
        <v>41072.759050925932</v>
      </c>
      <c r="T830" s="9">
        <f t="shared" si="50"/>
        <v>41085.39166666667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 t="b">
        <v>0</v>
      </c>
      <c r="J831">
        <v>16</v>
      </c>
      <c r="K831" t="b">
        <v>1</v>
      </c>
      <c r="L831" s="5">
        <f>(E831/D831)*100</f>
        <v>104</v>
      </c>
      <c r="M831" s="6">
        <f>E831/J831</f>
        <v>32.5</v>
      </c>
      <c r="N831" t="s">
        <v>8276</v>
      </c>
      <c r="O831" t="str">
        <f t="shared" si="51"/>
        <v>music</v>
      </c>
      <c r="P831" t="str">
        <f t="shared" si="48"/>
        <v>rock</v>
      </c>
      <c r="Q831">
        <v>1468437240</v>
      </c>
      <c r="R831">
        <v>1463253240</v>
      </c>
      <c r="S831" s="9">
        <f t="shared" si="49"/>
        <v>42504.509722222225</v>
      </c>
      <c r="T831" s="9">
        <f t="shared" si="50"/>
        <v>42564.509722222225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 t="b">
        <v>0</v>
      </c>
      <c r="J832">
        <v>32</v>
      </c>
      <c r="K832" t="b">
        <v>1</v>
      </c>
      <c r="L832" s="5">
        <f>(E832/D832)*100</f>
        <v>107.83333333333334</v>
      </c>
      <c r="M832" s="6">
        <f>E832/J832</f>
        <v>60.65625</v>
      </c>
      <c r="N832" t="s">
        <v>8276</v>
      </c>
      <c r="O832" t="str">
        <f t="shared" si="51"/>
        <v>music</v>
      </c>
      <c r="P832" t="str">
        <f t="shared" si="48"/>
        <v>rock</v>
      </c>
      <c r="Q832">
        <v>1363952225</v>
      </c>
      <c r="R832">
        <v>1361363825</v>
      </c>
      <c r="S832" s="9">
        <f t="shared" si="49"/>
        <v>41325.234085648153</v>
      </c>
      <c r="T832" s="9">
        <f t="shared" si="50"/>
        <v>41355.192418981482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 t="b">
        <v>0</v>
      </c>
      <c r="J833">
        <v>20</v>
      </c>
      <c r="K833" t="b">
        <v>1</v>
      </c>
      <c r="L833" s="5">
        <f>(E833/D833)*100</f>
        <v>233.33333333333334</v>
      </c>
      <c r="M833" s="6">
        <f>E833/J833</f>
        <v>175</v>
      </c>
      <c r="N833" t="s">
        <v>8276</v>
      </c>
      <c r="O833" t="str">
        <f t="shared" si="51"/>
        <v>music</v>
      </c>
      <c r="P833" t="str">
        <f t="shared" si="48"/>
        <v>rock</v>
      </c>
      <c r="Q833">
        <v>1335540694</v>
      </c>
      <c r="R833">
        <v>1332948694</v>
      </c>
      <c r="S833" s="9">
        <f t="shared" si="49"/>
        <v>40996.355254629634</v>
      </c>
      <c r="T833" s="9">
        <f t="shared" si="50"/>
        <v>41026.355254629634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 t="b">
        <v>0</v>
      </c>
      <c r="J834">
        <v>154</v>
      </c>
      <c r="K834" t="b">
        <v>1</v>
      </c>
      <c r="L834" s="5">
        <f>(E834/D834)*100</f>
        <v>100.60706666666665</v>
      </c>
      <c r="M834" s="6">
        <f>E834/J834</f>
        <v>97.993896103896105</v>
      </c>
      <c r="N834" t="s">
        <v>8276</v>
      </c>
      <c r="O834" t="str">
        <f t="shared" si="51"/>
        <v>music</v>
      </c>
      <c r="P834" t="str">
        <f t="shared" si="48"/>
        <v>rock</v>
      </c>
      <c r="Q834">
        <v>1327133580</v>
      </c>
      <c r="R834">
        <v>1321978335</v>
      </c>
      <c r="S834" s="9">
        <f t="shared" si="49"/>
        <v>40869.383506944447</v>
      </c>
      <c r="T834" s="9">
        <f t="shared" si="50"/>
        <v>40929.05069444445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 t="b">
        <v>0</v>
      </c>
      <c r="J835">
        <v>41</v>
      </c>
      <c r="K835" t="b">
        <v>1</v>
      </c>
      <c r="L835" s="5">
        <f>(E835/D835)*100</f>
        <v>101.66666666666666</v>
      </c>
      <c r="M835" s="6">
        <f>E835/J835</f>
        <v>148.78048780487805</v>
      </c>
      <c r="N835" t="s">
        <v>8276</v>
      </c>
      <c r="O835" t="str">
        <f t="shared" si="51"/>
        <v>music</v>
      </c>
      <c r="P835" t="str">
        <f t="shared" ref="P835:P898" si="52">RIGHT(N835,LEN(N835)-FIND("/",(N835)))</f>
        <v>rock</v>
      </c>
      <c r="Q835">
        <v>1397941475</v>
      </c>
      <c r="R835">
        <v>1395349475</v>
      </c>
      <c r="S835" s="9">
        <f t="shared" ref="S835:S898" si="53">(((R835/60)/60)/24)+DATE(1970,1,1)+(-7/24)</f>
        <v>41718.586516203708</v>
      </c>
      <c r="T835" s="9">
        <f t="shared" ref="T835:T898" si="54">(((Q835/60)/60)/24)+DATE(1970,1,1)+(-7/24)</f>
        <v>41748.586516203708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 t="b">
        <v>0</v>
      </c>
      <c r="J836">
        <v>75</v>
      </c>
      <c r="K836" t="b">
        <v>1</v>
      </c>
      <c r="L836" s="5">
        <f>(E836/D836)*100</f>
        <v>131.0181818181818</v>
      </c>
      <c r="M836" s="6">
        <f>E836/J836</f>
        <v>96.08</v>
      </c>
      <c r="N836" t="s">
        <v>8276</v>
      </c>
      <c r="O836" t="str">
        <f t="shared" ref="O836:O899" si="55">LEFT(N836,FIND("/",N836)-1)</f>
        <v>music</v>
      </c>
      <c r="P836" t="str">
        <f t="shared" si="52"/>
        <v>rock</v>
      </c>
      <c r="Q836">
        <v>1372651140</v>
      </c>
      <c r="R836">
        <v>1369770292</v>
      </c>
      <c r="S836" s="9">
        <f t="shared" si="53"/>
        <v>41422.531157407408</v>
      </c>
      <c r="T836" s="9">
        <f t="shared" si="54"/>
        <v>41455.874305555561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 t="b">
        <v>0</v>
      </c>
      <c r="J837">
        <v>40</v>
      </c>
      <c r="K837" t="b">
        <v>1</v>
      </c>
      <c r="L837" s="5">
        <f>(E837/D837)*100</f>
        <v>117.25000000000001</v>
      </c>
      <c r="M837" s="6">
        <f>E837/J837</f>
        <v>58.625</v>
      </c>
      <c r="N837" t="s">
        <v>8276</v>
      </c>
      <c r="O837" t="str">
        <f t="shared" si="55"/>
        <v>music</v>
      </c>
      <c r="P837" t="str">
        <f t="shared" si="52"/>
        <v>rock</v>
      </c>
      <c r="Q837">
        <v>1337396400</v>
      </c>
      <c r="R837">
        <v>1333709958</v>
      </c>
      <c r="S837" s="9">
        <f t="shared" si="53"/>
        <v>41005.166180555556</v>
      </c>
      <c r="T837" s="9">
        <f t="shared" si="54"/>
        <v>41047.833333333336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 t="b">
        <v>0</v>
      </c>
      <c r="J838">
        <v>46</v>
      </c>
      <c r="K838" t="b">
        <v>1</v>
      </c>
      <c r="L838" s="5">
        <f>(E838/D838)*100</f>
        <v>100.93039999999999</v>
      </c>
      <c r="M838" s="6">
        <f>E838/J838</f>
        <v>109.70695652173914</v>
      </c>
      <c r="N838" t="s">
        <v>8276</v>
      </c>
      <c r="O838" t="str">
        <f t="shared" si="55"/>
        <v>music</v>
      </c>
      <c r="P838" t="str">
        <f t="shared" si="52"/>
        <v>rock</v>
      </c>
      <c r="Q838">
        <v>1381108918</v>
      </c>
      <c r="R838">
        <v>1378516918</v>
      </c>
      <c r="S838" s="9">
        <f t="shared" si="53"/>
        <v>41523.76525462963</v>
      </c>
      <c r="T838" s="9">
        <f t="shared" si="54"/>
        <v>41553.76525462963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 t="b">
        <v>0</v>
      </c>
      <c r="J839">
        <v>62</v>
      </c>
      <c r="K839" t="b">
        <v>1</v>
      </c>
      <c r="L839" s="5">
        <f>(E839/D839)*100</f>
        <v>121.8</v>
      </c>
      <c r="M839" s="6">
        <f>E839/J839</f>
        <v>49.112903225806448</v>
      </c>
      <c r="N839" t="s">
        <v>8276</v>
      </c>
      <c r="O839" t="str">
        <f t="shared" si="55"/>
        <v>music</v>
      </c>
      <c r="P839" t="str">
        <f t="shared" si="52"/>
        <v>rock</v>
      </c>
      <c r="Q839">
        <v>1398988662</v>
      </c>
      <c r="R839">
        <v>1396396662</v>
      </c>
      <c r="S839" s="9">
        <f t="shared" si="53"/>
        <v>41730.706736111111</v>
      </c>
      <c r="T839" s="9">
        <f t="shared" si="54"/>
        <v>41760.706736111111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 t="b">
        <v>0</v>
      </c>
      <c r="J840">
        <v>61</v>
      </c>
      <c r="K840" t="b">
        <v>1</v>
      </c>
      <c r="L840" s="5">
        <f>(E840/D840)*100</f>
        <v>145.4</v>
      </c>
      <c r="M840" s="6">
        <f>E840/J840</f>
        <v>47.672131147540981</v>
      </c>
      <c r="N840" t="s">
        <v>8276</v>
      </c>
      <c r="O840" t="str">
        <f t="shared" si="55"/>
        <v>music</v>
      </c>
      <c r="P840" t="str">
        <f t="shared" si="52"/>
        <v>rock</v>
      </c>
      <c r="Q840">
        <v>1326835985</v>
      </c>
      <c r="R840">
        <v>1324243985</v>
      </c>
      <c r="S840" s="9">
        <f t="shared" si="53"/>
        <v>40895.606307870374</v>
      </c>
      <c r="T840" s="9">
        <f t="shared" si="54"/>
        <v>40925.606307870374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 t="b">
        <v>0</v>
      </c>
      <c r="J841">
        <v>96</v>
      </c>
      <c r="K841" t="b">
        <v>1</v>
      </c>
      <c r="L841" s="5">
        <f>(E841/D841)*100</f>
        <v>116.61660000000001</v>
      </c>
      <c r="M841" s="6">
        <f>E841/J841</f>
        <v>60.737812499999997</v>
      </c>
      <c r="N841" t="s">
        <v>8276</v>
      </c>
      <c r="O841" t="str">
        <f t="shared" si="55"/>
        <v>music</v>
      </c>
      <c r="P841" t="str">
        <f t="shared" si="52"/>
        <v>rock</v>
      </c>
      <c r="Q841">
        <v>1348337956</v>
      </c>
      <c r="R841">
        <v>1345745956</v>
      </c>
      <c r="S841" s="9">
        <f t="shared" si="53"/>
        <v>41144.471712962964</v>
      </c>
      <c r="T841" s="9">
        <f t="shared" si="54"/>
        <v>41174.471712962964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 t="b">
        <v>0</v>
      </c>
      <c r="J842">
        <v>190</v>
      </c>
      <c r="K842" t="b">
        <v>1</v>
      </c>
      <c r="L842" s="5">
        <f>(E842/D842)*100</f>
        <v>120.4166</v>
      </c>
      <c r="M842" s="6">
        <f>E842/J842</f>
        <v>63.37715789473684</v>
      </c>
      <c r="N842" t="s">
        <v>8277</v>
      </c>
      <c r="O842" t="str">
        <f t="shared" si="55"/>
        <v>music</v>
      </c>
      <c r="P842" t="str">
        <f t="shared" si="52"/>
        <v>metal</v>
      </c>
      <c r="Q842">
        <v>1474694787</v>
      </c>
      <c r="R842">
        <v>1472102787</v>
      </c>
      <c r="S842" s="9">
        <f t="shared" si="53"/>
        <v>42606.935034722228</v>
      </c>
      <c r="T842" s="9">
        <f t="shared" si="54"/>
        <v>42636.935034722228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 t="b">
        <v>1</v>
      </c>
      <c r="J843">
        <v>94</v>
      </c>
      <c r="K843" t="b">
        <v>1</v>
      </c>
      <c r="L843" s="5">
        <f>(E843/D843)*100</f>
        <v>101.32000000000001</v>
      </c>
      <c r="M843" s="6">
        <f>E843/J843</f>
        <v>53.893617021276597</v>
      </c>
      <c r="N843" t="s">
        <v>8277</v>
      </c>
      <c r="O843" t="str">
        <f t="shared" si="55"/>
        <v>music</v>
      </c>
      <c r="P843" t="str">
        <f t="shared" si="52"/>
        <v>metal</v>
      </c>
      <c r="Q843">
        <v>1415653663</v>
      </c>
      <c r="R843">
        <v>1413058063</v>
      </c>
      <c r="S843" s="9">
        <f t="shared" si="53"/>
        <v>41923.547025462962</v>
      </c>
      <c r="T843" s="9">
        <f t="shared" si="54"/>
        <v>41953.588692129626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 t="b">
        <v>1</v>
      </c>
      <c r="J844">
        <v>39</v>
      </c>
      <c r="K844" t="b">
        <v>1</v>
      </c>
      <c r="L844" s="5">
        <f>(E844/D844)*100</f>
        <v>104.32</v>
      </c>
      <c r="M844" s="6">
        <f>E844/J844</f>
        <v>66.871794871794876</v>
      </c>
      <c r="N844" t="s">
        <v>8277</v>
      </c>
      <c r="O844" t="str">
        <f t="shared" si="55"/>
        <v>music</v>
      </c>
      <c r="P844" t="str">
        <f t="shared" si="52"/>
        <v>metal</v>
      </c>
      <c r="Q844">
        <v>1381723140</v>
      </c>
      <c r="R844">
        <v>1378735983</v>
      </c>
      <c r="S844" s="9">
        <f t="shared" si="53"/>
        <v>41526.300729166673</v>
      </c>
      <c r="T844" s="9">
        <f t="shared" si="54"/>
        <v>41560.874305555561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 t="b">
        <v>0</v>
      </c>
      <c r="J845">
        <v>127</v>
      </c>
      <c r="K845" t="b">
        <v>1</v>
      </c>
      <c r="L845" s="5">
        <f>(E845/D845)*100</f>
        <v>267.13333333333333</v>
      </c>
      <c r="M845" s="6">
        <f>E845/J845</f>
        <v>63.102362204724407</v>
      </c>
      <c r="N845" t="s">
        <v>8277</v>
      </c>
      <c r="O845" t="str">
        <f t="shared" si="55"/>
        <v>music</v>
      </c>
      <c r="P845" t="str">
        <f t="shared" si="52"/>
        <v>metal</v>
      </c>
      <c r="Q845">
        <v>1481184000</v>
      </c>
      <c r="R845">
        <v>1479708680</v>
      </c>
      <c r="S845" s="9">
        <f t="shared" si="53"/>
        <v>42694.966203703705</v>
      </c>
      <c r="T845" s="9">
        <f t="shared" si="54"/>
        <v>42712.041666666664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 t="b">
        <v>1</v>
      </c>
      <c r="J846">
        <v>159</v>
      </c>
      <c r="K846" t="b">
        <v>1</v>
      </c>
      <c r="L846" s="5">
        <f>(E846/D846)*100</f>
        <v>194.13333333333333</v>
      </c>
      <c r="M846" s="6">
        <f>E846/J846</f>
        <v>36.628930817610062</v>
      </c>
      <c r="N846" t="s">
        <v>8277</v>
      </c>
      <c r="O846" t="str">
        <f t="shared" si="55"/>
        <v>music</v>
      </c>
      <c r="P846" t="str">
        <f t="shared" si="52"/>
        <v>metal</v>
      </c>
      <c r="Q846">
        <v>1414817940</v>
      </c>
      <c r="R846">
        <v>1411489552</v>
      </c>
      <c r="S846" s="9">
        <f t="shared" si="53"/>
        <v>41905.392962962964</v>
      </c>
      <c r="T846" s="9">
        <f t="shared" si="54"/>
        <v>41943.915972222225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 t="b">
        <v>0</v>
      </c>
      <c r="J847">
        <v>177</v>
      </c>
      <c r="K847" t="b">
        <v>1</v>
      </c>
      <c r="L847" s="5">
        <f>(E847/D847)*100</f>
        <v>120.3802</v>
      </c>
      <c r="M847" s="6">
        <f>E847/J847</f>
        <v>34.005706214689269</v>
      </c>
      <c r="N847" t="s">
        <v>8277</v>
      </c>
      <c r="O847" t="str">
        <f t="shared" si="55"/>
        <v>music</v>
      </c>
      <c r="P847" t="str">
        <f t="shared" si="52"/>
        <v>metal</v>
      </c>
      <c r="Q847">
        <v>1473047940</v>
      </c>
      <c r="R847">
        <v>1469595396</v>
      </c>
      <c r="S847" s="9">
        <f t="shared" si="53"/>
        <v>42577.914305555554</v>
      </c>
      <c r="T847" s="9">
        <f t="shared" si="54"/>
        <v>42617.874305555561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 t="b">
        <v>0</v>
      </c>
      <c r="J848">
        <v>47</v>
      </c>
      <c r="K848" t="b">
        <v>1</v>
      </c>
      <c r="L848" s="5">
        <f>(E848/D848)*100</f>
        <v>122.00090909090908</v>
      </c>
      <c r="M848" s="6">
        <f>E848/J848</f>
        <v>28.553404255319148</v>
      </c>
      <c r="N848" t="s">
        <v>8277</v>
      </c>
      <c r="O848" t="str">
        <f t="shared" si="55"/>
        <v>music</v>
      </c>
      <c r="P848" t="str">
        <f t="shared" si="52"/>
        <v>metal</v>
      </c>
      <c r="Q848">
        <v>1394460000</v>
      </c>
      <c r="R848">
        <v>1393233855</v>
      </c>
      <c r="S848" s="9">
        <f t="shared" si="53"/>
        <v>41694.100173611114</v>
      </c>
      <c r="T848" s="9">
        <f t="shared" si="54"/>
        <v>41708.291666666672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 t="b">
        <v>0</v>
      </c>
      <c r="J849">
        <v>1</v>
      </c>
      <c r="K849" t="b">
        <v>1</v>
      </c>
      <c r="L849" s="5">
        <f>(E849/D849)*100</f>
        <v>100</v>
      </c>
      <c r="M849" s="6">
        <f>E849/J849</f>
        <v>10</v>
      </c>
      <c r="N849" t="s">
        <v>8277</v>
      </c>
      <c r="O849" t="str">
        <f t="shared" si="55"/>
        <v>music</v>
      </c>
      <c r="P849" t="str">
        <f t="shared" si="52"/>
        <v>metal</v>
      </c>
      <c r="Q849">
        <v>1436555376</v>
      </c>
      <c r="R849">
        <v>1433963376</v>
      </c>
      <c r="S849" s="9">
        <f t="shared" si="53"/>
        <v>42165.506666666675</v>
      </c>
      <c r="T849" s="9">
        <f t="shared" si="54"/>
        <v>42195.506666666675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 t="b">
        <v>0</v>
      </c>
      <c r="J850">
        <v>16</v>
      </c>
      <c r="K850" t="b">
        <v>1</v>
      </c>
      <c r="L850" s="5">
        <f>(E850/D850)*100</f>
        <v>100</v>
      </c>
      <c r="M850" s="6">
        <f>E850/J850</f>
        <v>18.75</v>
      </c>
      <c r="N850" t="s">
        <v>8277</v>
      </c>
      <c r="O850" t="str">
        <f t="shared" si="55"/>
        <v>music</v>
      </c>
      <c r="P850" t="str">
        <f t="shared" si="52"/>
        <v>metal</v>
      </c>
      <c r="Q850">
        <v>1429038033</v>
      </c>
      <c r="R850">
        <v>1426446033</v>
      </c>
      <c r="S850" s="9">
        <f t="shared" si="53"/>
        <v>42078.500381944446</v>
      </c>
      <c r="T850" s="9">
        <f t="shared" si="54"/>
        <v>42108.500381944446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 t="b">
        <v>0</v>
      </c>
      <c r="J851">
        <v>115</v>
      </c>
      <c r="K851" t="b">
        <v>1</v>
      </c>
      <c r="L851" s="5">
        <f>(E851/D851)*100</f>
        <v>119.9</v>
      </c>
      <c r="M851" s="6">
        <f>E851/J851</f>
        <v>41.704347826086959</v>
      </c>
      <c r="N851" t="s">
        <v>8277</v>
      </c>
      <c r="O851" t="str">
        <f t="shared" si="55"/>
        <v>music</v>
      </c>
      <c r="P851" t="str">
        <f t="shared" si="52"/>
        <v>metal</v>
      </c>
      <c r="Q851">
        <v>1426473264</v>
      </c>
      <c r="R851">
        <v>1424057664</v>
      </c>
      <c r="S851" s="9">
        <f t="shared" si="53"/>
        <v>42050.857222222221</v>
      </c>
      <c r="T851" s="9">
        <f t="shared" si="54"/>
        <v>42078.815555555557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 t="b">
        <v>0</v>
      </c>
      <c r="J852">
        <v>133</v>
      </c>
      <c r="K852" t="b">
        <v>1</v>
      </c>
      <c r="L852" s="5">
        <f>(E852/D852)*100</f>
        <v>155.17499999999998</v>
      </c>
      <c r="M852" s="6">
        <f>E852/J852</f>
        <v>46.669172932330824</v>
      </c>
      <c r="N852" t="s">
        <v>8277</v>
      </c>
      <c r="O852" t="str">
        <f t="shared" si="55"/>
        <v>music</v>
      </c>
      <c r="P852" t="str">
        <f t="shared" si="52"/>
        <v>metal</v>
      </c>
      <c r="Q852">
        <v>1461560340</v>
      </c>
      <c r="R852">
        <v>1458762717</v>
      </c>
      <c r="S852" s="9">
        <f t="shared" si="53"/>
        <v>42452.536076388897</v>
      </c>
      <c r="T852" s="9">
        <f t="shared" si="54"/>
        <v>42484.915972222225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 t="b">
        <v>0</v>
      </c>
      <c r="J853">
        <v>70</v>
      </c>
      <c r="K853" t="b">
        <v>1</v>
      </c>
      <c r="L853" s="5">
        <f>(E853/D853)*100</f>
        <v>130.44999999999999</v>
      </c>
      <c r="M853" s="6">
        <f>E853/J853</f>
        <v>37.271428571428572</v>
      </c>
      <c r="N853" t="s">
        <v>8277</v>
      </c>
      <c r="O853" t="str">
        <f t="shared" si="55"/>
        <v>music</v>
      </c>
      <c r="P853" t="str">
        <f t="shared" si="52"/>
        <v>metal</v>
      </c>
      <c r="Q853">
        <v>1469994300</v>
      </c>
      <c r="R853">
        <v>1464815253</v>
      </c>
      <c r="S853" s="9">
        <f t="shared" si="53"/>
        <v>42522.588576388887</v>
      </c>
      <c r="T853" s="9">
        <f t="shared" si="54"/>
        <v>42582.531250000007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 t="b">
        <v>0</v>
      </c>
      <c r="J854">
        <v>62</v>
      </c>
      <c r="K854" t="b">
        <v>1</v>
      </c>
      <c r="L854" s="5">
        <f>(E854/D854)*100</f>
        <v>104.97142857142859</v>
      </c>
      <c r="M854" s="6">
        <f>E854/J854</f>
        <v>59.258064516129032</v>
      </c>
      <c r="N854" t="s">
        <v>8277</v>
      </c>
      <c r="O854" t="str">
        <f t="shared" si="55"/>
        <v>music</v>
      </c>
      <c r="P854" t="str">
        <f t="shared" si="52"/>
        <v>metal</v>
      </c>
      <c r="Q854">
        <v>1477342800</v>
      </c>
      <c r="R854">
        <v>1476386395</v>
      </c>
      <c r="S854" s="9">
        <f t="shared" si="53"/>
        <v>42656.513831018521</v>
      </c>
      <c r="T854" s="9">
        <f t="shared" si="54"/>
        <v>42667.583333333336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 t="b">
        <v>0</v>
      </c>
      <c r="J855">
        <v>10</v>
      </c>
      <c r="K855" t="b">
        <v>1</v>
      </c>
      <c r="L855" s="5">
        <f>(E855/D855)*100</f>
        <v>100</v>
      </c>
      <c r="M855" s="6">
        <f>E855/J855</f>
        <v>30</v>
      </c>
      <c r="N855" t="s">
        <v>8277</v>
      </c>
      <c r="O855" t="str">
        <f t="shared" si="55"/>
        <v>music</v>
      </c>
      <c r="P855" t="str">
        <f t="shared" si="52"/>
        <v>metal</v>
      </c>
      <c r="Q855">
        <v>1424116709</v>
      </c>
      <c r="R855">
        <v>1421524709</v>
      </c>
      <c r="S855" s="9">
        <f t="shared" si="53"/>
        <v>42021.540613425932</v>
      </c>
      <c r="T855" s="9">
        <f t="shared" si="54"/>
        <v>42051.540613425932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 t="b">
        <v>0</v>
      </c>
      <c r="J856">
        <v>499</v>
      </c>
      <c r="K856" t="b">
        <v>1</v>
      </c>
      <c r="L856" s="5">
        <f>(E856/D856)*100</f>
        <v>118.2205035971223</v>
      </c>
      <c r="M856" s="6">
        <f>E856/J856</f>
        <v>65.8623246492986</v>
      </c>
      <c r="N856" t="s">
        <v>8277</v>
      </c>
      <c r="O856" t="str">
        <f t="shared" si="55"/>
        <v>music</v>
      </c>
      <c r="P856" t="str">
        <f t="shared" si="52"/>
        <v>metal</v>
      </c>
      <c r="Q856">
        <v>1482901546</v>
      </c>
      <c r="R856">
        <v>1480309546</v>
      </c>
      <c r="S856" s="9">
        <f t="shared" si="53"/>
        <v>42701.920671296299</v>
      </c>
      <c r="T856" s="9">
        <f t="shared" si="54"/>
        <v>42731.920671296299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 t="b">
        <v>0</v>
      </c>
      <c r="J857">
        <v>47</v>
      </c>
      <c r="K857" t="b">
        <v>1</v>
      </c>
      <c r="L857" s="5">
        <f>(E857/D857)*100</f>
        <v>103.44827586206897</v>
      </c>
      <c r="M857" s="6">
        <f>E857/J857</f>
        <v>31.914893617021278</v>
      </c>
      <c r="N857" t="s">
        <v>8277</v>
      </c>
      <c r="O857" t="str">
        <f t="shared" si="55"/>
        <v>music</v>
      </c>
      <c r="P857" t="str">
        <f t="shared" si="52"/>
        <v>metal</v>
      </c>
      <c r="Q857">
        <v>1469329217</v>
      </c>
      <c r="R857">
        <v>1466737217</v>
      </c>
      <c r="S857" s="9">
        <f t="shared" si="53"/>
        <v>42544.833530092597</v>
      </c>
      <c r="T857" s="9">
        <f t="shared" si="54"/>
        <v>42574.833530092597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 t="b">
        <v>0</v>
      </c>
      <c r="J858">
        <v>28</v>
      </c>
      <c r="K858" t="b">
        <v>1</v>
      </c>
      <c r="L858" s="5">
        <f>(E858/D858)*100</f>
        <v>218.00000000000003</v>
      </c>
      <c r="M858" s="6">
        <f>E858/J858</f>
        <v>19.464285714285715</v>
      </c>
      <c r="N858" t="s">
        <v>8277</v>
      </c>
      <c r="O858" t="str">
        <f t="shared" si="55"/>
        <v>music</v>
      </c>
      <c r="P858" t="str">
        <f t="shared" si="52"/>
        <v>metal</v>
      </c>
      <c r="Q858">
        <v>1477422000</v>
      </c>
      <c r="R858">
        <v>1472282956</v>
      </c>
      <c r="S858" s="9">
        <f t="shared" si="53"/>
        <v>42609.020324074074</v>
      </c>
      <c r="T858" s="9">
        <f t="shared" si="54"/>
        <v>42668.500000000007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 t="b">
        <v>0</v>
      </c>
      <c r="J859">
        <v>24</v>
      </c>
      <c r="K859" t="b">
        <v>1</v>
      </c>
      <c r="L859" s="5">
        <f>(E859/D859)*100</f>
        <v>100</v>
      </c>
      <c r="M859" s="6">
        <f>E859/J859</f>
        <v>50</v>
      </c>
      <c r="N859" t="s">
        <v>8277</v>
      </c>
      <c r="O859" t="str">
        <f t="shared" si="55"/>
        <v>music</v>
      </c>
      <c r="P859" t="str">
        <f t="shared" si="52"/>
        <v>metal</v>
      </c>
      <c r="Q859">
        <v>1448463431</v>
      </c>
      <c r="R859">
        <v>1444831031</v>
      </c>
      <c r="S859" s="9">
        <f t="shared" si="53"/>
        <v>42291.289710648147</v>
      </c>
      <c r="T859" s="9">
        <f t="shared" si="54"/>
        <v>42333.331377314818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 t="b">
        <v>0</v>
      </c>
      <c r="J860">
        <v>76</v>
      </c>
      <c r="K860" t="b">
        <v>1</v>
      </c>
      <c r="L860" s="5">
        <f>(E860/D860)*100</f>
        <v>144.00583333333333</v>
      </c>
      <c r="M860" s="6">
        <f>E860/J860</f>
        <v>22.737763157894737</v>
      </c>
      <c r="N860" t="s">
        <v>8277</v>
      </c>
      <c r="O860" t="str">
        <f t="shared" si="55"/>
        <v>music</v>
      </c>
      <c r="P860" t="str">
        <f t="shared" si="52"/>
        <v>metal</v>
      </c>
      <c r="Q860">
        <v>1429138740</v>
      </c>
      <c r="R860">
        <v>1426528418</v>
      </c>
      <c r="S860" s="9">
        <f t="shared" si="53"/>
        <v>42079.453912037039</v>
      </c>
      <c r="T860" s="9">
        <f t="shared" si="54"/>
        <v>42109.665972222225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 t="b">
        <v>0</v>
      </c>
      <c r="J861">
        <v>98</v>
      </c>
      <c r="K861" t="b">
        <v>1</v>
      </c>
      <c r="L861" s="5">
        <f>(E861/D861)*100</f>
        <v>104.67500000000001</v>
      </c>
      <c r="M861" s="6">
        <f>E861/J861</f>
        <v>42.724489795918366</v>
      </c>
      <c r="N861" t="s">
        <v>8277</v>
      </c>
      <c r="O861" t="str">
        <f t="shared" si="55"/>
        <v>music</v>
      </c>
      <c r="P861" t="str">
        <f t="shared" si="52"/>
        <v>metal</v>
      </c>
      <c r="Q861">
        <v>1433376000</v>
      </c>
      <c r="R861">
        <v>1430768468</v>
      </c>
      <c r="S861" s="9">
        <f t="shared" si="53"/>
        <v>42128.52856481482</v>
      </c>
      <c r="T861" s="9">
        <f t="shared" si="54"/>
        <v>42158.708333333336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 t="b">
        <v>0</v>
      </c>
      <c r="J862">
        <v>48</v>
      </c>
      <c r="K862" t="b">
        <v>0</v>
      </c>
      <c r="L862" s="5">
        <f>(E862/D862)*100</f>
        <v>18.142857142857142</v>
      </c>
      <c r="M862" s="6">
        <f>E862/J862</f>
        <v>52.916666666666664</v>
      </c>
      <c r="N862" t="s">
        <v>8278</v>
      </c>
      <c r="O862" t="str">
        <f t="shared" si="55"/>
        <v>music</v>
      </c>
      <c r="P862" t="str">
        <f t="shared" si="52"/>
        <v>jazz</v>
      </c>
      <c r="Q862">
        <v>1385123713</v>
      </c>
      <c r="R862">
        <v>1382528113</v>
      </c>
      <c r="S862" s="9">
        <f t="shared" si="53"/>
        <v>41570.191122685188</v>
      </c>
      <c r="T862" s="9">
        <f t="shared" si="54"/>
        <v>41600.232789351852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 t="b">
        <v>0</v>
      </c>
      <c r="J863">
        <v>2</v>
      </c>
      <c r="K863" t="b">
        <v>0</v>
      </c>
      <c r="L863" s="5">
        <f>(E863/D863)*100</f>
        <v>2.2444444444444445</v>
      </c>
      <c r="M863" s="6">
        <f>E863/J863</f>
        <v>50.5</v>
      </c>
      <c r="N863" t="s">
        <v>8278</v>
      </c>
      <c r="O863" t="str">
        <f t="shared" si="55"/>
        <v>music</v>
      </c>
      <c r="P863" t="str">
        <f t="shared" si="52"/>
        <v>jazz</v>
      </c>
      <c r="Q863">
        <v>1474067404</v>
      </c>
      <c r="R863">
        <v>1471475404</v>
      </c>
      <c r="S863" s="9">
        <f t="shared" si="53"/>
        <v>42599.673657407409</v>
      </c>
      <c r="T863" s="9">
        <f t="shared" si="54"/>
        <v>42629.673657407409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 t="b">
        <v>0</v>
      </c>
      <c r="J864">
        <v>4</v>
      </c>
      <c r="K864" t="b">
        <v>0</v>
      </c>
      <c r="L864" s="5">
        <f>(E864/D864)*100</f>
        <v>0.33999999999999997</v>
      </c>
      <c r="M864" s="6">
        <f>E864/J864</f>
        <v>42.5</v>
      </c>
      <c r="N864" t="s">
        <v>8278</v>
      </c>
      <c r="O864" t="str">
        <f t="shared" si="55"/>
        <v>music</v>
      </c>
      <c r="P864" t="str">
        <f t="shared" si="52"/>
        <v>jazz</v>
      </c>
      <c r="Q864">
        <v>1384179548</v>
      </c>
      <c r="R864">
        <v>1381583948</v>
      </c>
      <c r="S864" s="9">
        <f t="shared" si="53"/>
        <v>41559.263287037036</v>
      </c>
      <c r="T864" s="9">
        <f t="shared" si="54"/>
        <v>41589.304953703708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 t="b">
        <v>0</v>
      </c>
      <c r="J865">
        <v>5</v>
      </c>
      <c r="K865" t="b">
        <v>0</v>
      </c>
      <c r="L865" s="5">
        <f>(E865/D865)*100</f>
        <v>4.5</v>
      </c>
      <c r="M865" s="6">
        <f>E865/J865</f>
        <v>18</v>
      </c>
      <c r="N865" t="s">
        <v>8278</v>
      </c>
      <c r="O865" t="str">
        <f t="shared" si="55"/>
        <v>music</v>
      </c>
      <c r="P865" t="str">
        <f t="shared" si="52"/>
        <v>jazz</v>
      </c>
      <c r="Q865">
        <v>1329014966</v>
      </c>
      <c r="R865">
        <v>1326422966</v>
      </c>
      <c r="S865" s="9">
        <f t="shared" si="53"/>
        <v>40920.825995370375</v>
      </c>
      <c r="T865" s="9">
        <f t="shared" si="54"/>
        <v>40950.825995370375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 t="b">
        <v>0</v>
      </c>
      <c r="J866">
        <v>79</v>
      </c>
      <c r="K866" t="b">
        <v>0</v>
      </c>
      <c r="L866" s="5">
        <f>(E866/D866)*100</f>
        <v>41.53846153846154</v>
      </c>
      <c r="M866" s="6">
        <f>E866/J866</f>
        <v>34.177215189873415</v>
      </c>
      <c r="N866" t="s">
        <v>8278</v>
      </c>
      <c r="O866" t="str">
        <f t="shared" si="55"/>
        <v>music</v>
      </c>
      <c r="P866" t="str">
        <f t="shared" si="52"/>
        <v>jazz</v>
      </c>
      <c r="Q866">
        <v>1381917540</v>
      </c>
      <c r="R866">
        <v>1379990038</v>
      </c>
      <c r="S866" s="9">
        <f t="shared" si="53"/>
        <v>41540.815254629633</v>
      </c>
      <c r="T866" s="9">
        <f t="shared" si="54"/>
        <v>41563.124305555561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 t="b">
        <v>0</v>
      </c>
      <c r="J867">
        <v>2</v>
      </c>
      <c r="K867" t="b">
        <v>0</v>
      </c>
      <c r="L867" s="5">
        <f>(E867/D867)*100</f>
        <v>2.0454545454545454</v>
      </c>
      <c r="M867" s="6">
        <f>E867/J867</f>
        <v>22.5</v>
      </c>
      <c r="N867" t="s">
        <v>8278</v>
      </c>
      <c r="O867" t="str">
        <f t="shared" si="55"/>
        <v>music</v>
      </c>
      <c r="P867" t="str">
        <f t="shared" si="52"/>
        <v>jazz</v>
      </c>
      <c r="Q867">
        <v>1358361197</v>
      </c>
      <c r="R867">
        <v>1353177197</v>
      </c>
      <c r="S867" s="9">
        <f t="shared" si="53"/>
        <v>41230.481446759266</v>
      </c>
      <c r="T867" s="9">
        <f t="shared" si="54"/>
        <v>41290.481446759266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 t="b">
        <v>0</v>
      </c>
      <c r="J868">
        <v>11</v>
      </c>
      <c r="K868" t="b">
        <v>0</v>
      </c>
      <c r="L868" s="5">
        <f>(E868/D868)*100</f>
        <v>18.285714285714285</v>
      </c>
      <c r="M868" s="6">
        <f>E868/J868</f>
        <v>58.18181818181818</v>
      </c>
      <c r="N868" t="s">
        <v>8278</v>
      </c>
      <c r="O868" t="str">
        <f t="shared" si="55"/>
        <v>music</v>
      </c>
      <c r="P868" t="str">
        <f t="shared" si="52"/>
        <v>jazz</v>
      </c>
      <c r="Q868">
        <v>1425136200</v>
      </c>
      <c r="R868">
        <v>1421853518</v>
      </c>
      <c r="S868" s="9">
        <f t="shared" si="53"/>
        <v>42025.346273148149</v>
      </c>
      <c r="T868" s="9">
        <f t="shared" si="54"/>
        <v>42063.340277777781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 t="b">
        <v>0</v>
      </c>
      <c r="J869">
        <v>11</v>
      </c>
      <c r="K869" t="b">
        <v>0</v>
      </c>
      <c r="L869" s="5">
        <f>(E869/D869)*100</f>
        <v>24.02</v>
      </c>
      <c r="M869" s="6">
        <f>E869/J869</f>
        <v>109.18181818181819</v>
      </c>
      <c r="N869" t="s">
        <v>8278</v>
      </c>
      <c r="O869" t="str">
        <f t="shared" si="55"/>
        <v>music</v>
      </c>
      <c r="P869" t="str">
        <f t="shared" si="52"/>
        <v>jazz</v>
      </c>
      <c r="Q869">
        <v>1259643540</v>
      </c>
      <c r="R869">
        <v>1254450706</v>
      </c>
      <c r="S869" s="9">
        <f t="shared" si="53"/>
        <v>40087.813726851855</v>
      </c>
      <c r="T869" s="9">
        <f t="shared" si="54"/>
        <v>40147.915972222225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 t="b">
        <v>0</v>
      </c>
      <c r="J870">
        <v>1</v>
      </c>
      <c r="K870" t="b">
        <v>0</v>
      </c>
      <c r="L870" s="5">
        <f>(E870/D870)*100</f>
        <v>0.1111111111111111</v>
      </c>
      <c r="M870" s="6">
        <f>E870/J870</f>
        <v>50</v>
      </c>
      <c r="N870" t="s">
        <v>8278</v>
      </c>
      <c r="O870" t="str">
        <f t="shared" si="55"/>
        <v>music</v>
      </c>
      <c r="P870" t="str">
        <f t="shared" si="52"/>
        <v>jazz</v>
      </c>
      <c r="Q870">
        <v>1389055198</v>
      </c>
      <c r="R870">
        <v>1386463198</v>
      </c>
      <c r="S870" s="9">
        <f t="shared" si="53"/>
        <v>41615.736087962963</v>
      </c>
      <c r="T870" s="9">
        <f t="shared" si="54"/>
        <v>41645.736087962963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 t="b">
        <v>0</v>
      </c>
      <c r="J871">
        <v>3</v>
      </c>
      <c r="K871" t="b">
        <v>0</v>
      </c>
      <c r="L871" s="5">
        <f>(E871/D871)*100</f>
        <v>11.818181818181818</v>
      </c>
      <c r="M871" s="6">
        <f>E871/J871</f>
        <v>346.66666666666669</v>
      </c>
      <c r="N871" t="s">
        <v>8278</v>
      </c>
      <c r="O871" t="str">
        <f t="shared" si="55"/>
        <v>music</v>
      </c>
      <c r="P871" t="str">
        <f t="shared" si="52"/>
        <v>jazz</v>
      </c>
      <c r="Q871">
        <v>1365448657</v>
      </c>
      <c r="R871">
        <v>1362860257</v>
      </c>
      <c r="S871" s="9">
        <f t="shared" si="53"/>
        <v>41342.553900462968</v>
      </c>
      <c r="T871" s="9">
        <f t="shared" si="54"/>
        <v>41372.512233796297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 t="b">
        <v>0</v>
      </c>
      <c r="J872">
        <v>5</v>
      </c>
      <c r="K872" t="b">
        <v>0</v>
      </c>
      <c r="L872" s="5">
        <f>(E872/D872)*100</f>
        <v>0.31</v>
      </c>
      <c r="M872" s="6">
        <f>E872/J872</f>
        <v>12.4</v>
      </c>
      <c r="N872" t="s">
        <v>8278</v>
      </c>
      <c r="O872" t="str">
        <f t="shared" si="55"/>
        <v>music</v>
      </c>
      <c r="P872" t="str">
        <f t="shared" si="52"/>
        <v>jazz</v>
      </c>
      <c r="Q872">
        <v>1377995523</v>
      </c>
      <c r="R872">
        <v>1375403523</v>
      </c>
      <c r="S872" s="9">
        <f t="shared" si="53"/>
        <v>41487.730590277781</v>
      </c>
      <c r="T872" s="9">
        <f t="shared" si="54"/>
        <v>41517.730590277781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 t="b">
        <v>0</v>
      </c>
      <c r="J873">
        <v>12</v>
      </c>
      <c r="K873" t="b">
        <v>0</v>
      </c>
      <c r="L873" s="5">
        <f>(E873/D873)*100</f>
        <v>5.416666666666667</v>
      </c>
      <c r="M873" s="6">
        <f>E873/J873</f>
        <v>27.083333333333332</v>
      </c>
      <c r="N873" t="s">
        <v>8278</v>
      </c>
      <c r="O873" t="str">
        <f t="shared" si="55"/>
        <v>music</v>
      </c>
      <c r="P873" t="str">
        <f t="shared" si="52"/>
        <v>jazz</v>
      </c>
      <c r="Q873">
        <v>1385735295</v>
      </c>
      <c r="R873">
        <v>1383139695</v>
      </c>
      <c r="S873" s="9">
        <f t="shared" si="53"/>
        <v>41577.269618055558</v>
      </c>
      <c r="T873" s="9">
        <f t="shared" si="54"/>
        <v>41607.311284722222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 t="b">
        <v>0</v>
      </c>
      <c r="J874">
        <v>2</v>
      </c>
      <c r="K874" t="b">
        <v>0</v>
      </c>
      <c r="L874" s="5">
        <f>(E874/D874)*100</f>
        <v>0.8125</v>
      </c>
      <c r="M874" s="6">
        <f>E874/J874</f>
        <v>32.5</v>
      </c>
      <c r="N874" t="s">
        <v>8278</v>
      </c>
      <c r="O874" t="str">
        <f t="shared" si="55"/>
        <v>music</v>
      </c>
      <c r="P874" t="str">
        <f t="shared" si="52"/>
        <v>jazz</v>
      </c>
      <c r="Q874">
        <v>1299786527</v>
      </c>
      <c r="R874">
        <v>1295898527</v>
      </c>
      <c r="S874" s="9">
        <f t="shared" si="53"/>
        <v>40567.533877314818</v>
      </c>
      <c r="T874" s="9">
        <f t="shared" si="54"/>
        <v>40612.533877314818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 t="b">
        <v>0</v>
      </c>
      <c r="J875">
        <v>5</v>
      </c>
      <c r="K875" t="b">
        <v>0</v>
      </c>
      <c r="L875" s="5">
        <f>(E875/D875)*100</f>
        <v>1.2857142857142856</v>
      </c>
      <c r="M875" s="6">
        <f>E875/J875</f>
        <v>9</v>
      </c>
      <c r="N875" t="s">
        <v>8278</v>
      </c>
      <c r="O875" t="str">
        <f t="shared" si="55"/>
        <v>music</v>
      </c>
      <c r="P875" t="str">
        <f t="shared" si="52"/>
        <v>jazz</v>
      </c>
      <c r="Q875">
        <v>1352610040</v>
      </c>
      <c r="R875">
        <v>1349150440</v>
      </c>
      <c r="S875" s="9">
        <f t="shared" si="53"/>
        <v>41183.875462962969</v>
      </c>
      <c r="T875" s="9">
        <f t="shared" si="54"/>
        <v>41223.917129629634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 t="b">
        <v>0</v>
      </c>
      <c r="J876">
        <v>21</v>
      </c>
      <c r="K876" t="b">
        <v>0</v>
      </c>
      <c r="L876" s="5">
        <f>(E876/D876)*100</f>
        <v>24.333333333333336</v>
      </c>
      <c r="M876" s="6">
        <f>E876/J876</f>
        <v>34.761904761904759</v>
      </c>
      <c r="N876" t="s">
        <v>8278</v>
      </c>
      <c r="O876" t="str">
        <f t="shared" si="55"/>
        <v>music</v>
      </c>
      <c r="P876" t="str">
        <f t="shared" si="52"/>
        <v>jazz</v>
      </c>
      <c r="Q876">
        <v>1367676034</v>
      </c>
      <c r="R876">
        <v>1365084034</v>
      </c>
      <c r="S876" s="9">
        <f t="shared" si="53"/>
        <v>41368.292060185187</v>
      </c>
      <c r="T876" s="9">
        <f t="shared" si="54"/>
        <v>41398.292060185187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 t="b">
        <v>0</v>
      </c>
      <c r="J877">
        <v>0</v>
      </c>
      <c r="K877" t="b">
        <v>0</v>
      </c>
      <c r="L877" s="5">
        <f>(E877/D877)*100</f>
        <v>0</v>
      </c>
      <c r="M877" s="6" t="e">
        <f>E877/J877</f>
        <v>#DIV/0!</v>
      </c>
      <c r="N877" t="s">
        <v>8278</v>
      </c>
      <c r="O877" t="str">
        <f t="shared" si="55"/>
        <v>music</v>
      </c>
      <c r="P877" t="str">
        <f t="shared" si="52"/>
        <v>jazz</v>
      </c>
      <c r="Q877">
        <v>1442856131</v>
      </c>
      <c r="R877">
        <v>1441128131</v>
      </c>
      <c r="S877" s="9">
        <f t="shared" si="53"/>
        <v>42248.432071759256</v>
      </c>
      <c r="T877" s="9">
        <f t="shared" si="54"/>
        <v>42268.432071759256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 t="b">
        <v>0</v>
      </c>
      <c r="J878">
        <v>45</v>
      </c>
      <c r="K878" t="b">
        <v>0</v>
      </c>
      <c r="L878" s="5">
        <f>(E878/D878)*100</f>
        <v>40.799492385786799</v>
      </c>
      <c r="M878" s="6">
        <f>E878/J878</f>
        <v>28.577777777777779</v>
      </c>
      <c r="N878" t="s">
        <v>8278</v>
      </c>
      <c r="O878" t="str">
        <f t="shared" si="55"/>
        <v>music</v>
      </c>
      <c r="P878" t="str">
        <f t="shared" si="52"/>
        <v>jazz</v>
      </c>
      <c r="Q878">
        <v>1359978927</v>
      </c>
      <c r="R878">
        <v>1357127727</v>
      </c>
      <c r="S878" s="9">
        <f t="shared" si="53"/>
        <v>41276.20517361111</v>
      </c>
      <c r="T878" s="9">
        <f t="shared" si="54"/>
        <v>41309.20517361111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 t="b">
        <v>0</v>
      </c>
      <c r="J879">
        <v>29</v>
      </c>
      <c r="K879" t="b">
        <v>0</v>
      </c>
      <c r="L879" s="5">
        <f>(E879/D879)*100</f>
        <v>67.55</v>
      </c>
      <c r="M879" s="6">
        <f>E879/J879</f>
        <v>46.586206896551722</v>
      </c>
      <c r="N879" t="s">
        <v>8278</v>
      </c>
      <c r="O879" t="str">
        <f t="shared" si="55"/>
        <v>music</v>
      </c>
      <c r="P879" t="str">
        <f t="shared" si="52"/>
        <v>jazz</v>
      </c>
      <c r="Q879">
        <v>1387479360</v>
      </c>
      <c r="R879">
        <v>1384887360</v>
      </c>
      <c r="S879" s="9">
        <f t="shared" si="53"/>
        <v>41597.497222222228</v>
      </c>
      <c r="T879" s="9">
        <f t="shared" si="54"/>
        <v>41627.497222222228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 t="b">
        <v>0</v>
      </c>
      <c r="J880">
        <v>2</v>
      </c>
      <c r="K880" t="b">
        <v>0</v>
      </c>
      <c r="L880" s="5">
        <f>(E880/D880)*100</f>
        <v>1.3</v>
      </c>
      <c r="M880" s="6">
        <f>E880/J880</f>
        <v>32.5</v>
      </c>
      <c r="N880" t="s">
        <v>8278</v>
      </c>
      <c r="O880" t="str">
        <f t="shared" si="55"/>
        <v>music</v>
      </c>
      <c r="P880" t="str">
        <f t="shared" si="52"/>
        <v>jazz</v>
      </c>
      <c r="Q880">
        <v>1293082524</v>
      </c>
      <c r="R880">
        <v>1290490524</v>
      </c>
      <c r="S880" s="9">
        <f t="shared" si="53"/>
        <v>40504.941250000003</v>
      </c>
      <c r="T880" s="9">
        <f t="shared" si="54"/>
        <v>40534.941250000003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 t="b">
        <v>0</v>
      </c>
      <c r="J881">
        <v>30</v>
      </c>
      <c r="K881" t="b">
        <v>0</v>
      </c>
      <c r="L881" s="5">
        <f>(E881/D881)*100</f>
        <v>30.666666666666664</v>
      </c>
      <c r="M881" s="6">
        <f>E881/J881</f>
        <v>21.466666666666665</v>
      </c>
      <c r="N881" t="s">
        <v>8278</v>
      </c>
      <c r="O881" t="str">
        <f t="shared" si="55"/>
        <v>music</v>
      </c>
      <c r="P881" t="str">
        <f t="shared" si="52"/>
        <v>jazz</v>
      </c>
      <c r="Q881">
        <v>1338321305</v>
      </c>
      <c r="R881">
        <v>1336506905</v>
      </c>
      <c r="S881" s="9">
        <f t="shared" si="53"/>
        <v>41037.538252314815</v>
      </c>
      <c r="T881" s="9">
        <f t="shared" si="54"/>
        <v>41058.538252314815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 t="b">
        <v>0</v>
      </c>
      <c r="J882">
        <v>8</v>
      </c>
      <c r="K882" t="b">
        <v>0</v>
      </c>
      <c r="L882" s="5">
        <f>(E882/D882)*100</f>
        <v>2.9894179894179893</v>
      </c>
      <c r="M882" s="6">
        <f>E882/J882</f>
        <v>14.125</v>
      </c>
      <c r="N882" t="s">
        <v>8279</v>
      </c>
      <c r="O882" t="str">
        <f t="shared" si="55"/>
        <v>music</v>
      </c>
      <c r="P882" t="str">
        <f t="shared" si="52"/>
        <v>indie rock</v>
      </c>
      <c r="Q882">
        <v>1351582938</v>
      </c>
      <c r="R882">
        <v>1348731738</v>
      </c>
      <c r="S882" s="9">
        <f t="shared" si="53"/>
        <v>41179.029375000006</v>
      </c>
      <c r="T882" s="9">
        <f t="shared" si="54"/>
        <v>41212.029375000006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 t="b">
        <v>0</v>
      </c>
      <c r="J883">
        <v>1</v>
      </c>
      <c r="K883" t="b">
        <v>0</v>
      </c>
      <c r="L883" s="5">
        <f>(E883/D883)*100</f>
        <v>0.8</v>
      </c>
      <c r="M883" s="6">
        <f>E883/J883</f>
        <v>30</v>
      </c>
      <c r="N883" t="s">
        <v>8279</v>
      </c>
      <c r="O883" t="str">
        <f t="shared" si="55"/>
        <v>music</v>
      </c>
      <c r="P883" t="str">
        <f t="shared" si="52"/>
        <v>indie rock</v>
      </c>
      <c r="Q883">
        <v>1326520886</v>
      </c>
      <c r="R883">
        <v>1322632886</v>
      </c>
      <c r="S883" s="9">
        <f t="shared" si="53"/>
        <v>40876.959328703706</v>
      </c>
      <c r="T883" s="9">
        <f t="shared" si="54"/>
        <v>40921.959328703706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 t="b">
        <v>0</v>
      </c>
      <c r="J884">
        <v>14</v>
      </c>
      <c r="K884" t="b">
        <v>0</v>
      </c>
      <c r="L884" s="5">
        <f>(E884/D884)*100</f>
        <v>20.133333333333333</v>
      </c>
      <c r="M884" s="6">
        <f>E884/J884</f>
        <v>21.571428571428573</v>
      </c>
      <c r="N884" t="s">
        <v>8279</v>
      </c>
      <c r="O884" t="str">
        <f t="shared" si="55"/>
        <v>music</v>
      </c>
      <c r="P884" t="str">
        <f t="shared" si="52"/>
        <v>indie rock</v>
      </c>
      <c r="Q884">
        <v>1315341550</v>
      </c>
      <c r="R884">
        <v>1312490350</v>
      </c>
      <c r="S884" s="9">
        <f t="shared" si="53"/>
        <v>40759.568865740745</v>
      </c>
      <c r="T884" s="9">
        <f t="shared" si="54"/>
        <v>40792.568865740745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 t="b">
        <v>0</v>
      </c>
      <c r="J885">
        <v>24</v>
      </c>
      <c r="K885" t="b">
        <v>0</v>
      </c>
      <c r="L885" s="5">
        <f>(E885/D885)*100</f>
        <v>40.020000000000003</v>
      </c>
      <c r="M885" s="6">
        <f>E885/J885</f>
        <v>83.375</v>
      </c>
      <c r="N885" t="s">
        <v>8279</v>
      </c>
      <c r="O885" t="str">
        <f t="shared" si="55"/>
        <v>music</v>
      </c>
      <c r="P885" t="str">
        <f t="shared" si="52"/>
        <v>indie rock</v>
      </c>
      <c r="Q885">
        <v>1456957635</v>
      </c>
      <c r="R885">
        <v>1451773635</v>
      </c>
      <c r="S885" s="9">
        <f t="shared" si="53"/>
        <v>42371.643923611111</v>
      </c>
      <c r="T885" s="9">
        <f t="shared" si="54"/>
        <v>42431.643923611111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 t="b">
        <v>0</v>
      </c>
      <c r="J886">
        <v>2</v>
      </c>
      <c r="K886" t="b">
        <v>0</v>
      </c>
      <c r="L886" s="5">
        <f>(E886/D886)*100</f>
        <v>1</v>
      </c>
      <c r="M886" s="6">
        <f>E886/J886</f>
        <v>10</v>
      </c>
      <c r="N886" t="s">
        <v>8279</v>
      </c>
      <c r="O886" t="str">
        <f t="shared" si="55"/>
        <v>music</v>
      </c>
      <c r="P886" t="str">
        <f t="shared" si="52"/>
        <v>indie rock</v>
      </c>
      <c r="Q886">
        <v>1336789860</v>
      </c>
      <c r="R886">
        <v>1331666146</v>
      </c>
      <c r="S886" s="9">
        <f t="shared" si="53"/>
        <v>40981.510949074072</v>
      </c>
      <c r="T886" s="9">
        <f t="shared" si="54"/>
        <v>41040.813194444447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 t="b">
        <v>0</v>
      </c>
      <c r="J887">
        <v>21</v>
      </c>
      <c r="K887" t="b">
        <v>0</v>
      </c>
      <c r="L887" s="5">
        <f>(E887/D887)*100</f>
        <v>75</v>
      </c>
      <c r="M887" s="6">
        <f>E887/J887</f>
        <v>35.714285714285715</v>
      </c>
      <c r="N887" t="s">
        <v>8279</v>
      </c>
      <c r="O887" t="str">
        <f t="shared" si="55"/>
        <v>music</v>
      </c>
      <c r="P887" t="str">
        <f t="shared" si="52"/>
        <v>indie rock</v>
      </c>
      <c r="Q887">
        <v>1483137311</v>
      </c>
      <c r="R887">
        <v>1481322911</v>
      </c>
      <c r="S887" s="9">
        <f t="shared" si="53"/>
        <v>42713.649432870377</v>
      </c>
      <c r="T887" s="9">
        <f t="shared" si="54"/>
        <v>42734.649432870377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 t="b">
        <v>0</v>
      </c>
      <c r="J888">
        <v>7</v>
      </c>
      <c r="K888" t="b">
        <v>0</v>
      </c>
      <c r="L888" s="5">
        <f>(E888/D888)*100</f>
        <v>41</v>
      </c>
      <c r="M888" s="6">
        <f>E888/J888</f>
        <v>29.285714285714285</v>
      </c>
      <c r="N888" t="s">
        <v>8279</v>
      </c>
      <c r="O888" t="str">
        <f t="shared" si="55"/>
        <v>music</v>
      </c>
      <c r="P888" t="str">
        <f t="shared" si="52"/>
        <v>indie rock</v>
      </c>
      <c r="Q888">
        <v>1473972813</v>
      </c>
      <c r="R888">
        <v>1471812813</v>
      </c>
      <c r="S888" s="9">
        <f t="shared" si="53"/>
        <v>42603.57885416667</v>
      </c>
      <c r="T888" s="9">
        <f t="shared" si="54"/>
        <v>42628.57885416667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 t="b">
        <v>0</v>
      </c>
      <c r="J889">
        <v>0</v>
      </c>
      <c r="K889" t="b">
        <v>0</v>
      </c>
      <c r="L889" s="5">
        <f>(E889/D889)*100</f>
        <v>0</v>
      </c>
      <c r="M889" s="6" t="e">
        <f>E889/J889</f>
        <v>#DIV/0!</v>
      </c>
      <c r="N889" t="s">
        <v>8279</v>
      </c>
      <c r="O889" t="str">
        <f t="shared" si="55"/>
        <v>music</v>
      </c>
      <c r="P889" t="str">
        <f t="shared" si="52"/>
        <v>indie rock</v>
      </c>
      <c r="Q889">
        <v>1338159655</v>
      </c>
      <c r="R889">
        <v>1335567655</v>
      </c>
      <c r="S889" s="9">
        <f t="shared" si="53"/>
        <v>41026.667303240742</v>
      </c>
      <c r="T889" s="9">
        <f t="shared" si="54"/>
        <v>41056.667303240742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 t="b">
        <v>0</v>
      </c>
      <c r="J890">
        <v>4</v>
      </c>
      <c r="K890" t="b">
        <v>0</v>
      </c>
      <c r="L890" s="5">
        <f>(E890/D890)*100</f>
        <v>7.1999999999999993</v>
      </c>
      <c r="M890" s="6">
        <f>E890/J890</f>
        <v>18</v>
      </c>
      <c r="N890" t="s">
        <v>8279</v>
      </c>
      <c r="O890" t="str">
        <f t="shared" si="55"/>
        <v>music</v>
      </c>
      <c r="P890" t="str">
        <f t="shared" si="52"/>
        <v>indie rock</v>
      </c>
      <c r="Q890">
        <v>1314856800</v>
      </c>
      <c r="R890">
        <v>1311789885</v>
      </c>
      <c r="S890" s="9">
        <f t="shared" si="53"/>
        <v>40751.461631944447</v>
      </c>
      <c r="T890" s="9">
        <f t="shared" si="54"/>
        <v>40786.958333333336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 t="b">
        <v>0</v>
      </c>
      <c r="J891">
        <v>32</v>
      </c>
      <c r="K891" t="b">
        <v>0</v>
      </c>
      <c r="L891" s="5">
        <f>(E891/D891)*100</f>
        <v>9.4412800000000008</v>
      </c>
      <c r="M891" s="6">
        <f>E891/J891</f>
        <v>73.760000000000005</v>
      </c>
      <c r="N891" t="s">
        <v>8279</v>
      </c>
      <c r="O891" t="str">
        <f t="shared" si="55"/>
        <v>music</v>
      </c>
      <c r="P891" t="str">
        <f t="shared" si="52"/>
        <v>indie rock</v>
      </c>
      <c r="Q891">
        <v>1412534943</v>
      </c>
      <c r="R891">
        <v>1409942943</v>
      </c>
      <c r="S891" s="9">
        <f t="shared" si="53"/>
        <v>41887.492395833338</v>
      </c>
      <c r="T891" s="9">
        <f t="shared" si="54"/>
        <v>41917.492395833338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 t="b">
        <v>0</v>
      </c>
      <c r="J892">
        <v>4</v>
      </c>
      <c r="K892" t="b">
        <v>0</v>
      </c>
      <c r="L892" s="5">
        <f>(E892/D892)*100</f>
        <v>4.1666666666666661</v>
      </c>
      <c r="M892" s="6">
        <f>E892/J892</f>
        <v>31.25</v>
      </c>
      <c r="N892" t="s">
        <v>8279</v>
      </c>
      <c r="O892" t="str">
        <f t="shared" si="55"/>
        <v>music</v>
      </c>
      <c r="P892" t="str">
        <f t="shared" si="52"/>
        <v>indie rock</v>
      </c>
      <c r="Q892">
        <v>1385055979</v>
      </c>
      <c r="R892">
        <v>1382460379</v>
      </c>
      <c r="S892" s="9">
        <f t="shared" si="53"/>
        <v>41569.407164351855</v>
      </c>
      <c r="T892" s="9">
        <f t="shared" si="54"/>
        <v>41599.448831018519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 t="b">
        <v>0</v>
      </c>
      <c r="J893">
        <v>9</v>
      </c>
      <c r="K893" t="b">
        <v>0</v>
      </c>
      <c r="L893" s="5">
        <f>(E893/D893)*100</f>
        <v>3.25</v>
      </c>
      <c r="M893" s="6">
        <f>E893/J893</f>
        <v>28.888888888888889</v>
      </c>
      <c r="N893" t="s">
        <v>8279</v>
      </c>
      <c r="O893" t="str">
        <f t="shared" si="55"/>
        <v>music</v>
      </c>
      <c r="P893" t="str">
        <f t="shared" si="52"/>
        <v>indie rock</v>
      </c>
      <c r="Q893">
        <v>1408581930</v>
      </c>
      <c r="R893">
        <v>1405989930</v>
      </c>
      <c r="S893" s="9">
        <f t="shared" si="53"/>
        <v>41841.739930555559</v>
      </c>
      <c r="T893" s="9">
        <f t="shared" si="54"/>
        <v>41871.739930555559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 t="b">
        <v>0</v>
      </c>
      <c r="J894">
        <v>17</v>
      </c>
      <c r="K894" t="b">
        <v>0</v>
      </c>
      <c r="L894" s="5">
        <f>(E894/D894)*100</f>
        <v>40.75</v>
      </c>
      <c r="M894" s="6">
        <f>E894/J894</f>
        <v>143.8235294117647</v>
      </c>
      <c r="N894" t="s">
        <v>8279</v>
      </c>
      <c r="O894" t="str">
        <f t="shared" si="55"/>
        <v>music</v>
      </c>
      <c r="P894" t="str">
        <f t="shared" si="52"/>
        <v>indie rock</v>
      </c>
      <c r="Q894">
        <v>1280635200</v>
      </c>
      <c r="R894">
        <v>1273121283</v>
      </c>
      <c r="S894" s="9">
        <f t="shared" si="53"/>
        <v>40303.908368055556</v>
      </c>
      <c r="T894" s="9">
        <f t="shared" si="54"/>
        <v>40390.875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 t="b">
        <v>0</v>
      </c>
      <c r="J895">
        <v>5</v>
      </c>
      <c r="K895" t="b">
        <v>0</v>
      </c>
      <c r="L895" s="5">
        <f>(E895/D895)*100</f>
        <v>10</v>
      </c>
      <c r="M895" s="6">
        <f>E895/J895</f>
        <v>40</v>
      </c>
      <c r="N895" t="s">
        <v>8279</v>
      </c>
      <c r="O895" t="str">
        <f t="shared" si="55"/>
        <v>music</v>
      </c>
      <c r="P895" t="str">
        <f t="shared" si="52"/>
        <v>indie rock</v>
      </c>
      <c r="Q895">
        <v>1427920363</v>
      </c>
      <c r="R895">
        <v>1425331963</v>
      </c>
      <c r="S895" s="9">
        <f t="shared" si="53"/>
        <v>42065.606053240743</v>
      </c>
      <c r="T895" s="9">
        <f t="shared" si="54"/>
        <v>42095.564386574079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 t="b">
        <v>0</v>
      </c>
      <c r="J896">
        <v>53</v>
      </c>
      <c r="K896" t="b">
        <v>0</v>
      </c>
      <c r="L896" s="5">
        <f>(E896/D896)*100</f>
        <v>39.17</v>
      </c>
      <c r="M896" s="6">
        <f>E896/J896</f>
        <v>147.81132075471697</v>
      </c>
      <c r="N896" t="s">
        <v>8279</v>
      </c>
      <c r="O896" t="str">
        <f t="shared" si="55"/>
        <v>music</v>
      </c>
      <c r="P896" t="str">
        <f t="shared" si="52"/>
        <v>indie rock</v>
      </c>
      <c r="Q896">
        <v>1465169610</v>
      </c>
      <c r="R896">
        <v>1462577610</v>
      </c>
      <c r="S896" s="9">
        <f t="shared" si="53"/>
        <v>42496.689930555563</v>
      </c>
      <c r="T896" s="9">
        <f t="shared" si="54"/>
        <v>42526.689930555563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 t="b">
        <v>0</v>
      </c>
      <c r="J897">
        <v>7</v>
      </c>
      <c r="K897" t="b">
        <v>0</v>
      </c>
      <c r="L897" s="5">
        <f>(E897/D897)*100</f>
        <v>2.4375</v>
      </c>
      <c r="M897" s="6">
        <f>E897/J897</f>
        <v>27.857142857142858</v>
      </c>
      <c r="N897" t="s">
        <v>8279</v>
      </c>
      <c r="O897" t="str">
        <f t="shared" si="55"/>
        <v>music</v>
      </c>
      <c r="P897" t="str">
        <f t="shared" si="52"/>
        <v>indie rock</v>
      </c>
      <c r="Q897">
        <v>1287975829</v>
      </c>
      <c r="R897">
        <v>1284087829</v>
      </c>
      <c r="S897" s="9">
        <f t="shared" si="53"/>
        <v>40430.8359837963</v>
      </c>
      <c r="T897" s="9">
        <f t="shared" si="54"/>
        <v>40475.8359837963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 t="b">
        <v>0</v>
      </c>
      <c r="J898">
        <v>72</v>
      </c>
      <c r="K898" t="b">
        <v>0</v>
      </c>
      <c r="L898" s="5">
        <f>(E898/D898)*100</f>
        <v>40</v>
      </c>
      <c r="M898" s="6">
        <f>E898/J898</f>
        <v>44.444444444444443</v>
      </c>
      <c r="N898" t="s">
        <v>8279</v>
      </c>
      <c r="O898" t="str">
        <f t="shared" si="55"/>
        <v>music</v>
      </c>
      <c r="P898" t="str">
        <f t="shared" si="52"/>
        <v>indie rock</v>
      </c>
      <c r="Q898">
        <v>1440734400</v>
      </c>
      <c r="R898">
        <v>1438549026</v>
      </c>
      <c r="S898" s="9">
        <f t="shared" si="53"/>
        <v>42218.581319444449</v>
      </c>
      <c r="T898" s="9">
        <f t="shared" si="54"/>
        <v>42243.875000000007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 t="b">
        <v>0</v>
      </c>
      <c r="J899">
        <v>0</v>
      </c>
      <c r="K899" t="b">
        <v>0</v>
      </c>
      <c r="L899" s="5">
        <f>(E899/D899)*100</f>
        <v>0</v>
      </c>
      <c r="M899" s="6" t="e">
        <f>E899/J899</f>
        <v>#DIV/0!</v>
      </c>
      <c r="N899" t="s">
        <v>8279</v>
      </c>
      <c r="O899" t="str">
        <f t="shared" si="55"/>
        <v>music</v>
      </c>
      <c r="P899" t="str">
        <f t="shared" ref="P899:P962" si="56">RIGHT(N899,LEN(N899)-FIND("/",(N899)))</f>
        <v>indie rock</v>
      </c>
      <c r="Q899">
        <v>1354123908</v>
      </c>
      <c r="R899">
        <v>1351528308</v>
      </c>
      <c r="S899" s="9">
        <f t="shared" ref="S899:S962" si="57">(((R899/60)/60)/24)+DATE(1970,1,1)+(-7/24)</f>
        <v>41211.397083333337</v>
      </c>
      <c r="T899" s="9">
        <f t="shared" ref="T899:T962" si="58">(((Q899/60)/60)/24)+DATE(1970,1,1)+(-7/24)</f>
        <v>41241.438750000001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 t="b">
        <v>0</v>
      </c>
      <c r="J900">
        <v>2</v>
      </c>
      <c r="K900" t="b">
        <v>0</v>
      </c>
      <c r="L900" s="5">
        <f>(E900/D900)*100</f>
        <v>2.8000000000000003</v>
      </c>
      <c r="M900" s="6">
        <f>E900/J900</f>
        <v>35</v>
      </c>
      <c r="N900" t="s">
        <v>8279</v>
      </c>
      <c r="O900" t="str">
        <f t="shared" ref="O900:O963" si="59">LEFT(N900,FIND("/",N900)-1)</f>
        <v>music</v>
      </c>
      <c r="P900" t="str">
        <f t="shared" si="56"/>
        <v>indie rock</v>
      </c>
      <c r="Q900">
        <v>1326651110</v>
      </c>
      <c r="R900">
        <v>1322763110</v>
      </c>
      <c r="S900" s="9">
        <f t="shared" si="57"/>
        <v>40878.466550925928</v>
      </c>
      <c r="T900" s="9">
        <f t="shared" si="58"/>
        <v>40923.466550925928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 t="b">
        <v>0</v>
      </c>
      <c r="J901">
        <v>8</v>
      </c>
      <c r="K901" t="b">
        <v>0</v>
      </c>
      <c r="L901" s="5">
        <f>(E901/D901)*100</f>
        <v>37.333333333333336</v>
      </c>
      <c r="M901" s="6">
        <f>E901/J901</f>
        <v>35</v>
      </c>
      <c r="N901" t="s">
        <v>8279</v>
      </c>
      <c r="O901" t="str">
        <f t="shared" si="59"/>
        <v>music</v>
      </c>
      <c r="P901" t="str">
        <f t="shared" si="56"/>
        <v>indie rock</v>
      </c>
      <c r="Q901">
        <v>1306549362</v>
      </c>
      <c r="R901">
        <v>1302661362</v>
      </c>
      <c r="S901" s="9">
        <f t="shared" si="57"/>
        <v>40645.807430555556</v>
      </c>
      <c r="T901" s="9">
        <f t="shared" si="58"/>
        <v>40690.807430555556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 t="b">
        <v>0</v>
      </c>
      <c r="J902">
        <v>2</v>
      </c>
      <c r="K902" t="b">
        <v>0</v>
      </c>
      <c r="L902" s="5">
        <f>(E902/D902)*100</f>
        <v>0.42</v>
      </c>
      <c r="M902" s="6">
        <f>E902/J902</f>
        <v>10.5</v>
      </c>
      <c r="N902" t="s">
        <v>8278</v>
      </c>
      <c r="O902" t="str">
        <f t="shared" si="59"/>
        <v>music</v>
      </c>
      <c r="P902" t="str">
        <f t="shared" si="56"/>
        <v>jazz</v>
      </c>
      <c r="Q902">
        <v>1459365802</v>
      </c>
      <c r="R902">
        <v>1456777402</v>
      </c>
      <c r="S902" s="9">
        <f t="shared" si="57"/>
        <v>42429.557893518526</v>
      </c>
      <c r="T902" s="9">
        <f t="shared" si="58"/>
        <v>42459.516226851854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 t="b">
        <v>0</v>
      </c>
      <c r="J903">
        <v>0</v>
      </c>
      <c r="K903" t="b">
        <v>0</v>
      </c>
      <c r="L903" s="5">
        <f>(E903/D903)*100</f>
        <v>0</v>
      </c>
      <c r="M903" s="6" t="e">
        <f>E903/J903</f>
        <v>#DIV/0!</v>
      </c>
      <c r="N903" t="s">
        <v>8278</v>
      </c>
      <c r="O903" t="str">
        <f t="shared" si="59"/>
        <v>music</v>
      </c>
      <c r="P903" t="str">
        <f t="shared" si="56"/>
        <v>jazz</v>
      </c>
      <c r="Q903">
        <v>1276024260</v>
      </c>
      <c r="R903">
        <v>1272050914</v>
      </c>
      <c r="S903" s="9">
        <f t="shared" si="57"/>
        <v>40291.519837962966</v>
      </c>
      <c r="T903" s="9">
        <f t="shared" si="58"/>
        <v>40337.507638888892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 t="b">
        <v>0</v>
      </c>
      <c r="J904">
        <v>3</v>
      </c>
      <c r="K904" t="b">
        <v>0</v>
      </c>
      <c r="L904" s="5">
        <f>(E904/D904)*100</f>
        <v>0.3</v>
      </c>
      <c r="M904" s="6">
        <f>E904/J904</f>
        <v>30</v>
      </c>
      <c r="N904" t="s">
        <v>8278</v>
      </c>
      <c r="O904" t="str">
        <f t="shared" si="59"/>
        <v>music</v>
      </c>
      <c r="P904" t="str">
        <f t="shared" si="56"/>
        <v>jazz</v>
      </c>
      <c r="Q904">
        <v>1409412600</v>
      </c>
      <c r="R904">
        <v>1404947422</v>
      </c>
      <c r="S904" s="9">
        <f t="shared" si="57"/>
        <v>41829.67386574074</v>
      </c>
      <c r="T904" s="9">
        <f t="shared" si="58"/>
        <v>41881.354166666672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 t="b">
        <v>0</v>
      </c>
      <c r="J905">
        <v>4</v>
      </c>
      <c r="K905" t="b">
        <v>0</v>
      </c>
      <c r="L905" s="5">
        <f>(E905/D905)*100</f>
        <v>3.2</v>
      </c>
      <c r="M905" s="6">
        <f>E905/J905</f>
        <v>40</v>
      </c>
      <c r="N905" t="s">
        <v>8278</v>
      </c>
      <c r="O905" t="str">
        <f t="shared" si="59"/>
        <v>music</v>
      </c>
      <c r="P905" t="str">
        <f t="shared" si="56"/>
        <v>jazz</v>
      </c>
      <c r="Q905">
        <v>1348367100</v>
      </c>
      <c r="R905">
        <v>1346180780</v>
      </c>
      <c r="S905" s="9">
        <f t="shared" si="57"/>
        <v>41149.50439814815</v>
      </c>
      <c r="T905" s="9">
        <f t="shared" si="58"/>
        <v>41174.809027777781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 t="b">
        <v>0</v>
      </c>
      <c r="J906">
        <v>3</v>
      </c>
      <c r="K906" t="b">
        <v>0</v>
      </c>
      <c r="L906" s="5">
        <f>(E906/D906)*100</f>
        <v>0.30199999999999999</v>
      </c>
      <c r="M906" s="6">
        <f>E906/J906</f>
        <v>50.333333333333336</v>
      </c>
      <c r="N906" t="s">
        <v>8278</v>
      </c>
      <c r="O906" t="str">
        <f t="shared" si="59"/>
        <v>music</v>
      </c>
      <c r="P906" t="str">
        <f t="shared" si="56"/>
        <v>jazz</v>
      </c>
      <c r="Q906">
        <v>1451786137</v>
      </c>
      <c r="R906">
        <v>1449194137</v>
      </c>
      <c r="S906" s="9">
        <f t="shared" si="57"/>
        <v>42341.788622685192</v>
      </c>
      <c r="T906" s="9">
        <f t="shared" si="58"/>
        <v>42371.788622685192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 t="b">
        <v>0</v>
      </c>
      <c r="J907">
        <v>6</v>
      </c>
      <c r="K907" t="b">
        <v>0</v>
      </c>
      <c r="L907" s="5">
        <f>(E907/D907)*100</f>
        <v>3.0153846153846153</v>
      </c>
      <c r="M907" s="6">
        <f>E907/J907</f>
        <v>32.666666666666664</v>
      </c>
      <c r="N907" t="s">
        <v>8278</v>
      </c>
      <c r="O907" t="str">
        <f t="shared" si="59"/>
        <v>music</v>
      </c>
      <c r="P907" t="str">
        <f t="shared" si="56"/>
        <v>jazz</v>
      </c>
      <c r="Q907">
        <v>1295847926</v>
      </c>
      <c r="R907">
        <v>1290663926</v>
      </c>
      <c r="S907" s="9">
        <f t="shared" si="57"/>
        <v>40506.948217592595</v>
      </c>
      <c r="T907" s="9">
        <f t="shared" si="58"/>
        <v>40566.948217592595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 t="b">
        <v>0</v>
      </c>
      <c r="J908">
        <v>0</v>
      </c>
      <c r="K908" t="b">
        <v>0</v>
      </c>
      <c r="L908" s="5">
        <f>(E908/D908)*100</f>
        <v>0</v>
      </c>
      <c r="M908" s="6" t="e">
        <f>E908/J908</f>
        <v>#DIV/0!</v>
      </c>
      <c r="N908" t="s">
        <v>8278</v>
      </c>
      <c r="O908" t="str">
        <f t="shared" si="59"/>
        <v>music</v>
      </c>
      <c r="P908" t="str">
        <f t="shared" si="56"/>
        <v>jazz</v>
      </c>
      <c r="Q908">
        <v>1394681590</v>
      </c>
      <c r="R908">
        <v>1392093190</v>
      </c>
      <c r="S908" s="9">
        <f t="shared" si="57"/>
        <v>41680.898032407407</v>
      </c>
      <c r="T908" s="9">
        <f t="shared" si="58"/>
        <v>41710.856365740743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 t="b">
        <v>0</v>
      </c>
      <c r="J909">
        <v>0</v>
      </c>
      <c r="K909" t="b">
        <v>0</v>
      </c>
      <c r="L909" s="5">
        <f>(E909/D909)*100</f>
        <v>0</v>
      </c>
      <c r="M909" s="6" t="e">
        <f>E909/J909</f>
        <v>#DIV/0!</v>
      </c>
      <c r="N909" t="s">
        <v>8278</v>
      </c>
      <c r="O909" t="str">
        <f t="shared" si="59"/>
        <v>music</v>
      </c>
      <c r="P909" t="str">
        <f t="shared" si="56"/>
        <v>jazz</v>
      </c>
      <c r="Q909">
        <v>1315715823</v>
      </c>
      <c r="R909">
        <v>1313123823</v>
      </c>
      <c r="S909" s="9">
        <f t="shared" si="57"/>
        <v>40766.900729166671</v>
      </c>
      <c r="T909" s="9">
        <f t="shared" si="58"/>
        <v>40796.900729166671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 t="b">
        <v>0</v>
      </c>
      <c r="J910">
        <v>0</v>
      </c>
      <c r="K910" t="b">
        <v>0</v>
      </c>
      <c r="L910" s="5">
        <f>(E910/D910)*100</f>
        <v>0</v>
      </c>
      <c r="M910" s="6" t="e">
        <f>E910/J910</f>
        <v>#DIV/0!</v>
      </c>
      <c r="N910" t="s">
        <v>8278</v>
      </c>
      <c r="O910" t="str">
        <f t="shared" si="59"/>
        <v>music</v>
      </c>
      <c r="P910" t="str">
        <f t="shared" si="56"/>
        <v>jazz</v>
      </c>
      <c r="Q910">
        <v>1280206740</v>
      </c>
      <c r="R910">
        <v>1276283655</v>
      </c>
      <c r="S910" s="9">
        <f t="shared" si="57"/>
        <v>40340.509895833333</v>
      </c>
      <c r="T910" s="9">
        <f t="shared" si="58"/>
        <v>40385.915972222225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 t="b">
        <v>0</v>
      </c>
      <c r="J911">
        <v>8</v>
      </c>
      <c r="K911" t="b">
        <v>0</v>
      </c>
      <c r="L911" s="5">
        <f>(E911/D911)*100</f>
        <v>3.25</v>
      </c>
      <c r="M911" s="6">
        <f>E911/J911</f>
        <v>65</v>
      </c>
      <c r="N911" t="s">
        <v>8278</v>
      </c>
      <c r="O911" t="str">
        <f t="shared" si="59"/>
        <v>music</v>
      </c>
      <c r="P911" t="str">
        <f t="shared" si="56"/>
        <v>jazz</v>
      </c>
      <c r="Q911">
        <v>1343016000</v>
      </c>
      <c r="R911">
        <v>1340296440</v>
      </c>
      <c r="S911" s="9">
        <f t="shared" si="57"/>
        <v>41081.398611111115</v>
      </c>
      <c r="T911" s="9">
        <f t="shared" si="58"/>
        <v>41112.875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 t="b">
        <v>0</v>
      </c>
      <c r="J912">
        <v>5</v>
      </c>
      <c r="K912" t="b">
        <v>0</v>
      </c>
      <c r="L912" s="5">
        <f>(E912/D912)*100</f>
        <v>22.363636363636363</v>
      </c>
      <c r="M912" s="6">
        <f>E912/J912</f>
        <v>24.6</v>
      </c>
      <c r="N912" t="s">
        <v>8278</v>
      </c>
      <c r="O912" t="str">
        <f t="shared" si="59"/>
        <v>music</v>
      </c>
      <c r="P912" t="str">
        <f t="shared" si="56"/>
        <v>jazz</v>
      </c>
      <c r="Q912">
        <v>1488546319</v>
      </c>
      <c r="R912">
        <v>1483362319</v>
      </c>
      <c r="S912" s="9">
        <f t="shared" si="57"/>
        <v>42737.253692129634</v>
      </c>
      <c r="T912" s="9">
        <f t="shared" si="58"/>
        <v>42797.253692129634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 t="b">
        <v>0</v>
      </c>
      <c r="J913">
        <v>0</v>
      </c>
      <c r="K913" t="b">
        <v>0</v>
      </c>
      <c r="L913" s="5">
        <f>(E913/D913)*100</f>
        <v>0</v>
      </c>
      <c r="M913" s="6" t="e">
        <f>E913/J913</f>
        <v>#DIV/0!</v>
      </c>
      <c r="N913" t="s">
        <v>8278</v>
      </c>
      <c r="O913" t="str">
        <f t="shared" si="59"/>
        <v>music</v>
      </c>
      <c r="P913" t="str">
        <f t="shared" si="56"/>
        <v>jazz</v>
      </c>
      <c r="Q913">
        <v>1390522045</v>
      </c>
      <c r="R913">
        <v>1388707645</v>
      </c>
      <c r="S913" s="9">
        <f t="shared" si="57"/>
        <v>41641.713483796302</v>
      </c>
      <c r="T913" s="9">
        <f t="shared" si="58"/>
        <v>41662.713483796302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 t="b">
        <v>0</v>
      </c>
      <c r="J914">
        <v>2</v>
      </c>
      <c r="K914" t="b">
        <v>0</v>
      </c>
      <c r="L914" s="5">
        <f>(E914/D914)*100</f>
        <v>0.85714285714285721</v>
      </c>
      <c r="M914" s="6">
        <f>E914/J914</f>
        <v>15</v>
      </c>
      <c r="N914" t="s">
        <v>8278</v>
      </c>
      <c r="O914" t="str">
        <f t="shared" si="59"/>
        <v>music</v>
      </c>
      <c r="P914" t="str">
        <f t="shared" si="56"/>
        <v>jazz</v>
      </c>
      <c r="Q914">
        <v>1355197047</v>
      </c>
      <c r="R914">
        <v>1350009447</v>
      </c>
      <c r="S914" s="9">
        <f t="shared" si="57"/>
        <v>41193.817673611113</v>
      </c>
      <c r="T914" s="9">
        <f t="shared" si="58"/>
        <v>41253.859340277777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 t="b">
        <v>0</v>
      </c>
      <c r="J915">
        <v>24</v>
      </c>
      <c r="K915" t="b">
        <v>0</v>
      </c>
      <c r="L915" s="5">
        <f>(E915/D915)*100</f>
        <v>6.6066666666666665</v>
      </c>
      <c r="M915" s="6">
        <f>E915/J915</f>
        <v>82.583333333333329</v>
      </c>
      <c r="N915" t="s">
        <v>8278</v>
      </c>
      <c r="O915" t="str">
        <f t="shared" si="59"/>
        <v>music</v>
      </c>
      <c r="P915" t="str">
        <f t="shared" si="56"/>
        <v>jazz</v>
      </c>
      <c r="Q915">
        <v>1336188019</v>
      </c>
      <c r="R915">
        <v>1333596019</v>
      </c>
      <c r="S915" s="9">
        <f t="shared" si="57"/>
        <v>41003.847442129634</v>
      </c>
      <c r="T915" s="9">
        <f t="shared" si="58"/>
        <v>41033.847442129634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 t="b">
        <v>0</v>
      </c>
      <c r="J916">
        <v>0</v>
      </c>
      <c r="K916" t="b">
        <v>0</v>
      </c>
      <c r="L916" s="5">
        <f>(E916/D916)*100</f>
        <v>0</v>
      </c>
      <c r="M916" s="6" t="e">
        <f>E916/J916</f>
        <v>#DIV/0!</v>
      </c>
      <c r="N916" t="s">
        <v>8278</v>
      </c>
      <c r="O916" t="str">
        <f t="shared" si="59"/>
        <v>music</v>
      </c>
      <c r="P916" t="str">
        <f t="shared" si="56"/>
        <v>jazz</v>
      </c>
      <c r="Q916">
        <v>1345918747</v>
      </c>
      <c r="R916">
        <v>1343326747</v>
      </c>
      <c r="S916" s="9">
        <f t="shared" si="57"/>
        <v>41116.471608796302</v>
      </c>
      <c r="T916" s="9">
        <f t="shared" si="58"/>
        <v>41146.471608796302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 t="b">
        <v>0</v>
      </c>
      <c r="J917">
        <v>9</v>
      </c>
      <c r="K917" t="b">
        <v>0</v>
      </c>
      <c r="L917" s="5">
        <f>(E917/D917)*100</f>
        <v>5.7692307692307692</v>
      </c>
      <c r="M917" s="6">
        <f>E917/J917</f>
        <v>41.666666666666664</v>
      </c>
      <c r="N917" t="s">
        <v>8278</v>
      </c>
      <c r="O917" t="str">
        <f t="shared" si="59"/>
        <v>music</v>
      </c>
      <c r="P917" t="str">
        <f t="shared" si="56"/>
        <v>jazz</v>
      </c>
      <c r="Q917">
        <v>1330577940</v>
      </c>
      <c r="R917">
        <v>1327853914</v>
      </c>
      <c r="S917" s="9">
        <f t="shared" si="57"/>
        <v>40937.38789351852</v>
      </c>
      <c r="T917" s="9">
        <f t="shared" si="58"/>
        <v>40968.915972222225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 t="b">
        <v>0</v>
      </c>
      <c r="J918">
        <v>0</v>
      </c>
      <c r="K918" t="b">
        <v>0</v>
      </c>
      <c r="L918" s="5">
        <f>(E918/D918)*100</f>
        <v>0</v>
      </c>
      <c r="M918" s="6" t="e">
        <f>E918/J918</f>
        <v>#DIV/0!</v>
      </c>
      <c r="N918" t="s">
        <v>8278</v>
      </c>
      <c r="O918" t="str">
        <f t="shared" si="59"/>
        <v>music</v>
      </c>
      <c r="P918" t="str">
        <f t="shared" si="56"/>
        <v>jazz</v>
      </c>
      <c r="Q918">
        <v>1287723600</v>
      </c>
      <c r="R918">
        <v>1284409734</v>
      </c>
      <c r="S918" s="9">
        <f t="shared" si="57"/>
        <v>40434.561736111114</v>
      </c>
      <c r="T918" s="9">
        <f t="shared" si="58"/>
        <v>40472.916666666672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 t="b">
        <v>0</v>
      </c>
      <c r="J919">
        <v>1</v>
      </c>
      <c r="K919" t="b">
        <v>0</v>
      </c>
      <c r="L919" s="5">
        <f>(E919/D919)*100</f>
        <v>0.6</v>
      </c>
      <c r="M919" s="6">
        <f>E919/J919</f>
        <v>30</v>
      </c>
      <c r="N919" t="s">
        <v>8278</v>
      </c>
      <c r="O919" t="str">
        <f t="shared" si="59"/>
        <v>music</v>
      </c>
      <c r="P919" t="str">
        <f t="shared" si="56"/>
        <v>jazz</v>
      </c>
      <c r="Q919">
        <v>1405305000</v>
      </c>
      <c r="R919">
        <v>1402612730</v>
      </c>
      <c r="S919" s="9">
        <f t="shared" si="57"/>
        <v>41802.651967592596</v>
      </c>
      <c r="T919" s="9">
        <f t="shared" si="58"/>
        <v>41833.8125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 t="b">
        <v>0</v>
      </c>
      <c r="J920">
        <v>10</v>
      </c>
      <c r="K920" t="b">
        <v>0</v>
      </c>
      <c r="L920" s="5">
        <f>(E920/D920)*100</f>
        <v>5.0256410256410255</v>
      </c>
      <c r="M920" s="6">
        <f>E920/J920</f>
        <v>19.600000000000001</v>
      </c>
      <c r="N920" t="s">
        <v>8278</v>
      </c>
      <c r="O920" t="str">
        <f t="shared" si="59"/>
        <v>music</v>
      </c>
      <c r="P920" t="str">
        <f t="shared" si="56"/>
        <v>jazz</v>
      </c>
      <c r="Q920">
        <v>1417474761</v>
      </c>
      <c r="R920">
        <v>1414879161</v>
      </c>
      <c r="S920" s="9">
        <f t="shared" si="57"/>
        <v>41944.624548611115</v>
      </c>
      <c r="T920" s="9">
        <f t="shared" si="58"/>
        <v>41974.666215277779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 t="b">
        <v>0</v>
      </c>
      <c r="J921">
        <v>1</v>
      </c>
      <c r="K921" t="b">
        <v>0</v>
      </c>
      <c r="L921" s="5">
        <f>(E921/D921)*100</f>
        <v>0.5</v>
      </c>
      <c r="M921" s="6">
        <f>E921/J921</f>
        <v>100</v>
      </c>
      <c r="N921" t="s">
        <v>8278</v>
      </c>
      <c r="O921" t="str">
        <f t="shared" si="59"/>
        <v>music</v>
      </c>
      <c r="P921" t="str">
        <f t="shared" si="56"/>
        <v>jazz</v>
      </c>
      <c r="Q921">
        <v>1355930645</v>
      </c>
      <c r="R921">
        <v>1352906645</v>
      </c>
      <c r="S921" s="9">
        <f t="shared" si="57"/>
        <v>41227.350057870375</v>
      </c>
      <c r="T921" s="9">
        <f t="shared" si="58"/>
        <v>41262.350057870375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 t="b">
        <v>0</v>
      </c>
      <c r="J922">
        <v>0</v>
      </c>
      <c r="K922" t="b">
        <v>0</v>
      </c>
      <c r="L922" s="5">
        <f>(E922/D922)*100</f>
        <v>0</v>
      </c>
      <c r="M922" s="6" t="e">
        <f>E922/J922</f>
        <v>#DIV/0!</v>
      </c>
      <c r="N922" t="s">
        <v>8278</v>
      </c>
      <c r="O922" t="str">
        <f t="shared" si="59"/>
        <v>music</v>
      </c>
      <c r="P922" t="str">
        <f t="shared" si="56"/>
        <v>jazz</v>
      </c>
      <c r="Q922">
        <v>1384448822</v>
      </c>
      <c r="R922">
        <v>1381853222</v>
      </c>
      <c r="S922" s="9">
        <f t="shared" si="57"/>
        <v>41562.379884259266</v>
      </c>
      <c r="T922" s="9">
        <f t="shared" si="58"/>
        <v>41592.42155092593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 t="b">
        <v>0</v>
      </c>
      <c r="J923">
        <v>20</v>
      </c>
      <c r="K923" t="b">
        <v>0</v>
      </c>
      <c r="L923" s="5">
        <f>(E923/D923)*100</f>
        <v>30.9</v>
      </c>
      <c r="M923" s="6">
        <f>E923/J923</f>
        <v>231.75</v>
      </c>
      <c r="N923" t="s">
        <v>8278</v>
      </c>
      <c r="O923" t="str">
        <f t="shared" si="59"/>
        <v>music</v>
      </c>
      <c r="P923" t="str">
        <f t="shared" si="56"/>
        <v>jazz</v>
      </c>
      <c r="Q923">
        <v>1323666376</v>
      </c>
      <c r="R923">
        <v>1320033976</v>
      </c>
      <c r="S923" s="9">
        <f t="shared" si="57"/>
        <v>40846.879351851851</v>
      </c>
      <c r="T923" s="9">
        <f t="shared" si="58"/>
        <v>40888.921018518522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 t="b">
        <v>0</v>
      </c>
      <c r="J924">
        <v>30</v>
      </c>
      <c r="K924" t="b">
        <v>0</v>
      </c>
      <c r="L924" s="5">
        <f>(E924/D924)*100</f>
        <v>21.037037037037038</v>
      </c>
      <c r="M924" s="6">
        <f>E924/J924</f>
        <v>189.33333333333334</v>
      </c>
      <c r="N924" t="s">
        <v>8278</v>
      </c>
      <c r="O924" t="str">
        <f t="shared" si="59"/>
        <v>music</v>
      </c>
      <c r="P924" t="str">
        <f t="shared" si="56"/>
        <v>jazz</v>
      </c>
      <c r="Q924">
        <v>1412167393</v>
      </c>
      <c r="R924">
        <v>1409143393</v>
      </c>
      <c r="S924" s="9">
        <f t="shared" si="57"/>
        <v>41878.238344907411</v>
      </c>
      <c r="T924" s="9">
        <f t="shared" si="58"/>
        <v>41913.238344907411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 t="b">
        <v>0</v>
      </c>
      <c r="J925">
        <v>6</v>
      </c>
      <c r="K925" t="b">
        <v>0</v>
      </c>
      <c r="L925" s="5">
        <f>(E925/D925)*100</f>
        <v>2.1999999999999997</v>
      </c>
      <c r="M925" s="6">
        <f>E925/J925</f>
        <v>55</v>
      </c>
      <c r="N925" t="s">
        <v>8278</v>
      </c>
      <c r="O925" t="str">
        <f t="shared" si="59"/>
        <v>music</v>
      </c>
      <c r="P925" t="str">
        <f t="shared" si="56"/>
        <v>jazz</v>
      </c>
      <c r="Q925">
        <v>1416614523</v>
      </c>
      <c r="R925">
        <v>1414018923</v>
      </c>
      <c r="S925" s="9">
        <f t="shared" si="57"/>
        <v>41934.668090277781</v>
      </c>
      <c r="T925" s="9">
        <f t="shared" si="58"/>
        <v>41964.709756944452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 t="b">
        <v>0</v>
      </c>
      <c r="J926">
        <v>15</v>
      </c>
      <c r="K926" t="b">
        <v>0</v>
      </c>
      <c r="L926" s="5">
        <f>(E926/D926)*100</f>
        <v>10.9</v>
      </c>
      <c r="M926" s="6">
        <f>E926/J926</f>
        <v>21.8</v>
      </c>
      <c r="N926" t="s">
        <v>8278</v>
      </c>
      <c r="O926" t="str">
        <f t="shared" si="59"/>
        <v>music</v>
      </c>
      <c r="P926" t="str">
        <f t="shared" si="56"/>
        <v>jazz</v>
      </c>
      <c r="Q926">
        <v>1360795069</v>
      </c>
      <c r="R926">
        <v>1358203069</v>
      </c>
      <c r="S926" s="9">
        <f t="shared" si="57"/>
        <v>41288.651261574079</v>
      </c>
      <c r="T926" s="9">
        <f t="shared" si="58"/>
        <v>41318.651261574079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 t="b">
        <v>0</v>
      </c>
      <c r="J927">
        <v>5</v>
      </c>
      <c r="K927" t="b">
        <v>0</v>
      </c>
      <c r="L927" s="5">
        <f>(E927/D927)*100</f>
        <v>2.666666666666667</v>
      </c>
      <c r="M927" s="6">
        <f>E927/J927</f>
        <v>32</v>
      </c>
      <c r="N927" t="s">
        <v>8278</v>
      </c>
      <c r="O927" t="str">
        <f t="shared" si="59"/>
        <v>music</v>
      </c>
      <c r="P927" t="str">
        <f t="shared" si="56"/>
        <v>jazz</v>
      </c>
      <c r="Q927">
        <v>1385590111</v>
      </c>
      <c r="R927">
        <v>1382994511</v>
      </c>
      <c r="S927" s="9">
        <f t="shared" si="57"/>
        <v>41575.589247685188</v>
      </c>
      <c r="T927" s="9">
        <f t="shared" si="58"/>
        <v>41605.630914351852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 t="b">
        <v>0</v>
      </c>
      <c r="J928">
        <v>0</v>
      </c>
      <c r="K928" t="b">
        <v>0</v>
      </c>
      <c r="L928" s="5">
        <f>(E928/D928)*100</f>
        <v>0</v>
      </c>
      <c r="M928" s="6" t="e">
        <f>E928/J928</f>
        <v>#DIV/0!</v>
      </c>
      <c r="N928" t="s">
        <v>8278</v>
      </c>
      <c r="O928" t="str">
        <f t="shared" si="59"/>
        <v>music</v>
      </c>
      <c r="P928" t="str">
        <f t="shared" si="56"/>
        <v>jazz</v>
      </c>
      <c r="Q928">
        <v>1278628800</v>
      </c>
      <c r="R928">
        <v>1276043330</v>
      </c>
      <c r="S928" s="9">
        <f t="shared" si="57"/>
        <v>40337.728356481486</v>
      </c>
      <c r="T928" s="9">
        <f t="shared" si="58"/>
        <v>40367.652777777781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 t="b">
        <v>0</v>
      </c>
      <c r="J929">
        <v>0</v>
      </c>
      <c r="K929" t="b">
        <v>0</v>
      </c>
      <c r="L929" s="5">
        <f>(E929/D929)*100</f>
        <v>0</v>
      </c>
      <c r="M929" s="6" t="e">
        <f>E929/J929</f>
        <v>#DIV/0!</v>
      </c>
      <c r="N929" t="s">
        <v>8278</v>
      </c>
      <c r="O929" t="str">
        <f t="shared" si="59"/>
        <v>music</v>
      </c>
      <c r="P929" t="str">
        <f t="shared" si="56"/>
        <v>jazz</v>
      </c>
      <c r="Q929">
        <v>1337024695</v>
      </c>
      <c r="R929">
        <v>1334432695</v>
      </c>
      <c r="S929" s="9">
        <f t="shared" si="57"/>
        <v>41013.531192129631</v>
      </c>
      <c r="T929" s="9">
        <f t="shared" si="58"/>
        <v>41043.531192129631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 t="b">
        <v>0</v>
      </c>
      <c r="J930">
        <v>28</v>
      </c>
      <c r="K930" t="b">
        <v>0</v>
      </c>
      <c r="L930" s="5">
        <f>(E930/D930)*100</f>
        <v>10.86206896551724</v>
      </c>
      <c r="M930" s="6">
        <f>E930/J930</f>
        <v>56.25</v>
      </c>
      <c r="N930" t="s">
        <v>8278</v>
      </c>
      <c r="O930" t="str">
        <f t="shared" si="59"/>
        <v>music</v>
      </c>
      <c r="P930" t="str">
        <f t="shared" si="56"/>
        <v>jazz</v>
      </c>
      <c r="Q930">
        <v>1353196800</v>
      </c>
      <c r="R930">
        <v>1348864913</v>
      </c>
      <c r="S930" s="9">
        <f t="shared" si="57"/>
        <v>41180.570752314816</v>
      </c>
      <c r="T930" s="9">
        <f t="shared" si="58"/>
        <v>41230.708333333336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 t="b">
        <v>0</v>
      </c>
      <c r="J931">
        <v>0</v>
      </c>
      <c r="K931" t="b">
        <v>0</v>
      </c>
      <c r="L931" s="5">
        <f>(E931/D931)*100</f>
        <v>0</v>
      </c>
      <c r="M931" s="6" t="e">
        <f>E931/J931</f>
        <v>#DIV/0!</v>
      </c>
      <c r="N931" t="s">
        <v>8278</v>
      </c>
      <c r="O931" t="str">
        <f t="shared" si="59"/>
        <v>music</v>
      </c>
      <c r="P931" t="str">
        <f t="shared" si="56"/>
        <v>jazz</v>
      </c>
      <c r="Q931">
        <v>1333946569</v>
      </c>
      <c r="R931">
        <v>1331358169</v>
      </c>
      <c r="S931" s="9">
        <f t="shared" si="57"/>
        <v>40977.946400462963</v>
      </c>
      <c r="T931" s="9">
        <f t="shared" si="58"/>
        <v>41007.904733796298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 t="b">
        <v>0</v>
      </c>
      <c r="J932">
        <v>5</v>
      </c>
      <c r="K932" t="b">
        <v>0</v>
      </c>
      <c r="L932" s="5">
        <f>(E932/D932)*100</f>
        <v>38.333333333333336</v>
      </c>
      <c r="M932" s="6">
        <f>E932/J932</f>
        <v>69</v>
      </c>
      <c r="N932" t="s">
        <v>8278</v>
      </c>
      <c r="O932" t="str">
        <f t="shared" si="59"/>
        <v>music</v>
      </c>
      <c r="P932" t="str">
        <f t="shared" si="56"/>
        <v>jazz</v>
      </c>
      <c r="Q932">
        <v>1277501520</v>
      </c>
      <c r="R932">
        <v>1273874306</v>
      </c>
      <c r="S932" s="9">
        <f t="shared" si="57"/>
        <v>40312.623912037037</v>
      </c>
      <c r="T932" s="9">
        <f t="shared" si="58"/>
        <v>40354.605555555558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 t="b">
        <v>0</v>
      </c>
      <c r="J933">
        <v>7</v>
      </c>
      <c r="K933" t="b">
        <v>0</v>
      </c>
      <c r="L933" s="5">
        <f>(E933/D933)*100</f>
        <v>6.5500000000000007</v>
      </c>
      <c r="M933" s="6">
        <f>E933/J933</f>
        <v>18.714285714285715</v>
      </c>
      <c r="N933" t="s">
        <v>8278</v>
      </c>
      <c r="O933" t="str">
        <f t="shared" si="59"/>
        <v>music</v>
      </c>
      <c r="P933" t="str">
        <f t="shared" si="56"/>
        <v>jazz</v>
      </c>
      <c r="Q933">
        <v>1395007200</v>
      </c>
      <c r="R933">
        <v>1392021502</v>
      </c>
      <c r="S933" s="9">
        <f t="shared" si="57"/>
        <v>41680.06831018519</v>
      </c>
      <c r="T933" s="9">
        <f t="shared" si="58"/>
        <v>41714.625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 t="b">
        <v>0</v>
      </c>
      <c r="J934">
        <v>30</v>
      </c>
      <c r="K934" t="b">
        <v>0</v>
      </c>
      <c r="L934" s="5">
        <f>(E934/D934)*100</f>
        <v>14.536842105263158</v>
      </c>
      <c r="M934" s="6">
        <f>E934/J934</f>
        <v>46.033333333333331</v>
      </c>
      <c r="N934" t="s">
        <v>8278</v>
      </c>
      <c r="O934" t="str">
        <f t="shared" si="59"/>
        <v>music</v>
      </c>
      <c r="P934" t="str">
        <f t="shared" si="56"/>
        <v>jazz</v>
      </c>
      <c r="Q934">
        <v>1363990545</v>
      </c>
      <c r="R934">
        <v>1360106145</v>
      </c>
      <c r="S934" s="9">
        <f t="shared" si="57"/>
        <v>41310.677604166667</v>
      </c>
      <c r="T934" s="9">
        <f t="shared" si="58"/>
        <v>41355.635937500003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 t="b">
        <v>0</v>
      </c>
      <c r="J935">
        <v>2</v>
      </c>
      <c r="K935" t="b">
        <v>0</v>
      </c>
      <c r="L935" s="5">
        <f>(E935/D935)*100</f>
        <v>6</v>
      </c>
      <c r="M935" s="6">
        <f>E935/J935</f>
        <v>60</v>
      </c>
      <c r="N935" t="s">
        <v>8278</v>
      </c>
      <c r="O935" t="str">
        <f t="shared" si="59"/>
        <v>music</v>
      </c>
      <c r="P935" t="str">
        <f t="shared" si="56"/>
        <v>jazz</v>
      </c>
      <c r="Q935">
        <v>1399867409</v>
      </c>
      <c r="R935">
        <v>1394683409</v>
      </c>
      <c r="S935" s="9">
        <f t="shared" si="57"/>
        <v>41710.877418981487</v>
      </c>
      <c r="T935" s="9">
        <f t="shared" si="58"/>
        <v>41770.877418981487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 t="b">
        <v>0</v>
      </c>
      <c r="J936">
        <v>30</v>
      </c>
      <c r="K936" t="b">
        <v>0</v>
      </c>
      <c r="L936" s="5">
        <f>(E936/D936)*100</f>
        <v>30.4</v>
      </c>
      <c r="M936" s="6">
        <f>E936/J936</f>
        <v>50.666666666666664</v>
      </c>
      <c r="N936" t="s">
        <v>8278</v>
      </c>
      <c r="O936" t="str">
        <f t="shared" si="59"/>
        <v>music</v>
      </c>
      <c r="P936" t="str">
        <f t="shared" si="56"/>
        <v>jazz</v>
      </c>
      <c r="Q936">
        <v>1399183200</v>
      </c>
      <c r="R936">
        <v>1396633284</v>
      </c>
      <c r="S936" s="9">
        <f t="shared" si="57"/>
        <v>41733.445416666669</v>
      </c>
      <c r="T936" s="9">
        <f t="shared" si="58"/>
        <v>41762.958333333336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 t="b">
        <v>0</v>
      </c>
      <c r="J937">
        <v>2</v>
      </c>
      <c r="K937" t="b">
        <v>0</v>
      </c>
      <c r="L937" s="5">
        <f>(E937/D937)*100</f>
        <v>1.4285714285714286</v>
      </c>
      <c r="M937" s="6">
        <f>E937/J937</f>
        <v>25</v>
      </c>
      <c r="N937" t="s">
        <v>8278</v>
      </c>
      <c r="O937" t="str">
        <f t="shared" si="59"/>
        <v>music</v>
      </c>
      <c r="P937" t="str">
        <f t="shared" si="56"/>
        <v>jazz</v>
      </c>
      <c r="Q937">
        <v>1454054429</v>
      </c>
      <c r="R937">
        <v>1451462429</v>
      </c>
      <c r="S937" s="9">
        <f t="shared" si="57"/>
        <v>42368.042002314818</v>
      </c>
      <c r="T937" s="9">
        <f t="shared" si="58"/>
        <v>42398.042002314818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 t="b">
        <v>0</v>
      </c>
      <c r="J938">
        <v>0</v>
      </c>
      <c r="K938" t="b">
        <v>0</v>
      </c>
      <c r="L938" s="5">
        <f>(E938/D938)*100</f>
        <v>0</v>
      </c>
      <c r="M938" s="6" t="e">
        <f>E938/J938</f>
        <v>#DIV/0!</v>
      </c>
      <c r="N938" t="s">
        <v>8278</v>
      </c>
      <c r="O938" t="str">
        <f t="shared" si="59"/>
        <v>music</v>
      </c>
      <c r="P938" t="str">
        <f t="shared" si="56"/>
        <v>jazz</v>
      </c>
      <c r="Q938">
        <v>1326916800</v>
      </c>
      <c r="R938">
        <v>1323131689</v>
      </c>
      <c r="S938" s="9">
        <f t="shared" si="57"/>
        <v>40882.732511574075</v>
      </c>
      <c r="T938" s="9">
        <f t="shared" si="58"/>
        <v>40926.541666666672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 t="b">
        <v>0</v>
      </c>
      <c r="J939">
        <v>2</v>
      </c>
      <c r="K939" t="b">
        <v>0</v>
      </c>
      <c r="L939" s="5">
        <f>(E939/D939)*100</f>
        <v>1.1428571428571428</v>
      </c>
      <c r="M939" s="6">
        <f>E939/J939</f>
        <v>20</v>
      </c>
      <c r="N939" t="s">
        <v>8278</v>
      </c>
      <c r="O939" t="str">
        <f t="shared" si="59"/>
        <v>music</v>
      </c>
      <c r="P939" t="str">
        <f t="shared" si="56"/>
        <v>jazz</v>
      </c>
      <c r="Q939">
        <v>1383509357</v>
      </c>
      <c r="R939">
        <v>1380913757</v>
      </c>
      <c r="S939" s="9">
        <f t="shared" si="57"/>
        <v>41551.50644675926</v>
      </c>
      <c r="T939" s="9">
        <f t="shared" si="58"/>
        <v>41581.548113425932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 t="b">
        <v>0</v>
      </c>
      <c r="J940">
        <v>1</v>
      </c>
      <c r="K940" t="b">
        <v>0</v>
      </c>
      <c r="L940" s="5">
        <f>(E940/D940)*100</f>
        <v>0.35714285714285715</v>
      </c>
      <c r="M940" s="6">
        <f>E940/J940</f>
        <v>25</v>
      </c>
      <c r="N940" t="s">
        <v>8278</v>
      </c>
      <c r="O940" t="str">
        <f t="shared" si="59"/>
        <v>music</v>
      </c>
      <c r="P940" t="str">
        <f t="shared" si="56"/>
        <v>jazz</v>
      </c>
      <c r="Q940">
        <v>1346585448</v>
      </c>
      <c r="R940">
        <v>1343993448</v>
      </c>
      <c r="S940" s="9">
        <f t="shared" si="57"/>
        <v>41124.188055555562</v>
      </c>
      <c r="T940" s="9">
        <f t="shared" si="58"/>
        <v>41154.188055555562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 t="b">
        <v>0</v>
      </c>
      <c r="J941">
        <v>2</v>
      </c>
      <c r="K941" t="b">
        <v>0</v>
      </c>
      <c r="L941" s="5">
        <f>(E941/D941)*100</f>
        <v>1.4545454545454546</v>
      </c>
      <c r="M941" s="6">
        <f>E941/J941</f>
        <v>20</v>
      </c>
      <c r="N941" t="s">
        <v>8278</v>
      </c>
      <c r="O941" t="str">
        <f t="shared" si="59"/>
        <v>music</v>
      </c>
      <c r="P941" t="str">
        <f t="shared" si="56"/>
        <v>jazz</v>
      </c>
      <c r="Q941">
        <v>1372622280</v>
      </c>
      <c r="R941">
        <v>1369246738</v>
      </c>
      <c r="S941" s="9">
        <f t="shared" si="57"/>
        <v>41416.471504629633</v>
      </c>
      <c r="T941" s="9">
        <f t="shared" si="58"/>
        <v>41455.540277777778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 t="b">
        <v>0</v>
      </c>
      <c r="J942">
        <v>14</v>
      </c>
      <c r="K942" t="b">
        <v>0</v>
      </c>
      <c r="L942" s="5">
        <f>(E942/D942)*100</f>
        <v>17.155555555555555</v>
      </c>
      <c r="M942" s="6">
        <f>E942/J942</f>
        <v>110.28571428571429</v>
      </c>
      <c r="N942" t="s">
        <v>8273</v>
      </c>
      <c r="O942" t="str">
        <f t="shared" si="59"/>
        <v>technology</v>
      </c>
      <c r="P942" t="str">
        <f t="shared" si="56"/>
        <v>wearables</v>
      </c>
      <c r="Q942">
        <v>1439251926</v>
      </c>
      <c r="R942">
        <v>1435363926</v>
      </c>
      <c r="S942" s="9">
        <f t="shared" si="57"/>
        <v>42181.716736111113</v>
      </c>
      <c r="T942" s="9">
        <f t="shared" si="58"/>
        <v>42226.716736111113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 t="b">
        <v>0</v>
      </c>
      <c r="J943">
        <v>31</v>
      </c>
      <c r="K943" t="b">
        <v>0</v>
      </c>
      <c r="L943" s="5">
        <f>(E943/D943)*100</f>
        <v>2.3220000000000001</v>
      </c>
      <c r="M943" s="6">
        <f>E943/J943</f>
        <v>37.451612903225808</v>
      </c>
      <c r="N943" t="s">
        <v>8273</v>
      </c>
      <c r="O943" t="str">
        <f t="shared" si="59"/>
        <v>technology</v>
      </c>
      <c r="P943" t="str">
        <f t="shared" si="56"/>
        <v>wearables</v>
      </c>
      <c r="Q943">
        <v>1486693145</v>
      </c>
      <c r="R943">
        <v>1484101145</v>
      </c>
      <c r="S943" s="9">
        <f t="shared" si="57"/>
        <v>42745.804918981485</v>
      </c>
      <c r="T943" s="9">
        <f t="shared" si="58"/>
        <v>42775.804918981485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 t="b">
        <v>0</v>
      </c>
      <c r="J944">
        <v>16</v>
      </c>
      <c r="K944" t="b">
        <v>0</v>
      </c>
      <c r="L944" s="5">
        <f>(E944/D944)*100</f>
        <v>8.9066666666666663</v>
      </c>
      <c r="M944" s="6">
        <f>E944/J944</f>
        <v>41.75</v>
      </c>
      <c r="N944" t="s">
        <v>8273</v>
      </c>
      <c r="O944" t="str">
        <f t="shared" si="59"/>
        <v>technology</v>
      </c>
      <c r="P944" t="str">
        <f t="shared" si="56"/>
        <v>wearables</v>
      </c>
      <c r="Q944">
        <v>1455826460</v>
      </c>
      <c r="R944">
        <v>1452716060</v>
      </c>
      <c r="S944" s="9">
        <f t="shared" si="57"/>
        <v>42382.551620370366</v>
      </c>
      <c r="T944" s="9">
        <f t="shared" si="58"/>
        <v>42418.551620370366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 t="b">
        <v>0</v>
      </c>
      <c r="J945">
        <v>12</v>
      </c>
      <c r="K945" t="b">
        <v>0</v>
      </c>
      <c r="L945" s="5">
        <f>(E945/D945)*100</f>
        <v>9.6333333333333346</v>
      </c>
      <c r="M945" s="6">
        <f>E945/J945</f>
        <v>24.083333333333332</v>
      </c>
      <c r="N945" t="s">
        <v>8273</v>
      </c>
      <c r="O945" t="str">
        <f t="shared" si="59"/>
        <v>technology</v>
      </c>
      <c r="P945" t="str">
        <f t="shared" si="56"/>
        <v>wearables</v>
      </c>
      <c r="Q945">
        <v>1480438905</v>
      </c>
      <c r="R945">
        <v>1477843305</v>
      </c>
      <c r="S945" s="9">
        <f t="shared" si="57"/>
        <v>42673.376215277785</v>
      </c>
      <c r="T945" s="9">
        <f t="shared" si="58"/>
        <v>42703.417881944442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 t="b">
        <v>0</v>
      </c>
      <c r="J946">
        <v>96</v>
      </c>
      <c r="K946" t="b">
        <v>0</v>
      </c>
      <c r="L946" s="5">
        <f>(E946/D946)*100</f>
        <v>13.325999999999999</v>
      </c>
      <c r="M946" s="6">
        <f>E946/J946</f>
        <v>69.40625</v>
      </c>
      <c r="N946" t="s">
        <v>8273</v>
      </c>
      <c r="O946" t="str">
        <f t="shared" si="59"/>
        <v>technology</v>
      </c>
      <c r="P946" t="str">
        <f t="shared" si="56"/>
        <v>wearables</v>
      </c>
      <c r="Q946">
        <v>1460988000</v>
      </c>
      <c r="R946">
        <v>1458050450</v>
      </c>
      <c r="S946" s="9">
        <f t="shared" si="57"/>
        <v>42444.292245370372</v>
      </c>
      <c r="T946" s="9">
        <f t="shared" si="58"/>
        <v>42478.291666666664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 t="b">
        <v>0</v>
      </c>
      <c r="J947">
        <v>16</v>
      </c>
      <c r="K947" t="b">
        <v>0</v>
      </c>
      <c r="L947" s="5">
        <f>(E947/D947)*100</f>
        <v>2.484</v>
      </c>
      <c r="M947" s="6">
        <f>E947/J947</f>
        <v>155.25</v>
      </c>
      <c r="N947" t="s">
        <v>8273</v>
      </c>
      <c r="O947" t="str">
        <f t="shared" si="59"/>
        <v>technology</v>
      </c>
      <c r="P947" t="str">
        <f t="shared" si="56"/>
        <v>wearables</v>
      </c>
      <c r="Q947">
        <v>1487462340</v>
      </c>
      <c r="R947">
        <v>1482958626</v>
      </c>
      <c r="S947" s="9">
        <f t="shared" si="57"/>
        <v>42732.581319444449</v>
      </c>
      <c r="T947" s="9">
        <f t="shared" si="58"/>
        <v>42784.707638888889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 t="b">
        <v>0</v>
      </c>
      <c r="J948">
        <v>5</v>
      </c>
      <c r="K948" t="b">
        <v>0</v>
      </c>
      <c r="L948" s="5">
        <f>(E948/D948)*100</f>
        <v>1.9066666666666665</v>
      </c>
      <c r="M948" s="6">
        <f>E948/J948</f>
        <v>57.2</v>
      </c>
      <c r="N948" t="s">
        <v>8273</v>
      </c>
      <c r="O948" t="str">
        <f t="shared" si="59"/>
        <v>technology</v>
      </c>
      <c r="P948" t="str">
        <f t="shared" si="56"/>
        <v>wearables</v>
      </c>
      <c r="Q948">
        <v>1473444048</v>
      </c>
      <c r="R948">
        <v>1470852048</v>
      </c>
      <c r="S948" s="9">
        <f t="shared" si="57"/>
        <v>42592.45888888889</v>
      </c>
      <c r="T948" s="9">
        <f t="shared" si="58"/>
        <v>42622.45888888889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 t="b">
        <v>0</v>
      </c>
      <c r="J949">
        <v>0</v>
      </c>
      <c r="K949" t="b">
        <v>0</v>
      </c>
      <c r="L949" s="5">
        <f>(E949/D949)*100</f>
        <v>0</v>
      </c>
      <c r="M949" s="6" t="e">
        <f>E949/J949</f>
        <v>#DIV/0!</v>
      </c>
      <c r="N949" t="s">
        <v>8273</v>
      </c>
      <c r="O949" t="str">
        <f t="shared" si="59"/>
        <v>technology</v>
      </c>
      <c r="P949" t="str">
        <f t="shared" si="56"/>
        <v>wearables</v>
      </c>
      <c r="Q949">
        <v>1467312306</v>
      </c>
      <c r="R949">
        <v>1462128306</v>
      </c>
      <c r="S949" s="9">
        <f t="shared" si="57"/>
        <v>42491.489652777782</v>
      </c>
      <c r="T949" s="9">
        <f t="shared" si="58"/>
        <v>42551.489652777782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 t="b">
        <v>0</v>
      </c>
      <c r="J950">
        <v>8</v>
      </c>
      <c r="K950" t="b">
        <v>0</v>
      </c>
      <c r="L950" s="5">
        <f>(E950/D950)*100</f>
        <v>12</v>
      </c>
      <c r="M950" s="6">
        <f>E950/J950</f>
        <v>60</v>
      </c>
      <c r="N950" t="s">
        <v>8273</v>
      </c>
      <c r="O950" t="str">
        <f t="shared" si="59"/>
        <v>technology</v>
      </c>
      <c r="P950" t="str">
        <f t="shared" si="56"/>
        <v>wearables</v>
      </c>
      <c r="Q950">
        <v>1457812364</v>
      </c>
      <c r="R950">
        <v>1455220364</v>
      </c>
      <c r="S950" s="9">
        <f t="shared" si="57"/>
        <v>42411.536620370374</v>
      </c>
      <c r="T950" s="9">
        <f t="shared" si="58"/>
        <v>42441.536620370374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 t="b">
        <v>0</v>
      </c>
      <c r="J951">
        <v>7</v>
      </c>
      <c r="K951" t="b">
        <v>0</v>
      </c>
      <c r="L951" s="5">
        <f>(E951/D951)*100</f>
        <v>1.365</v>
      </c>
      <c r="M951" s="6">
        <f>E951/J951</f>
        <v>39</v>
      </c>
      <c r="N951" t="s">
        <v>8273</v>
      </c>
      <c r="O951" t="str">
        <f t="shared" si="59"/>
        <v>technology</v>
      </c>
      <c r="P951" t="str">
        <f t="shared" si="56"/>
        <v>wearables</v>
      </c>
      <c r="Q951">
        <v>1456016576</v>
      </c>
      <c r="R951">
        <v>1450832576</v>
      </c>
      <c r="S951" s="9">
        <f t="shared" si="57"/>
        <v>42360.75203703704</v>
      </c>
      <c r="T951" s="9">
        <f t="shared" si="58"/>
        <v>42420.75203703704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 t="b">
        <v>0</v>
      </c>
      <c r="J952">
        <v>24</v>
      </c>
      <c r="K952" t="b">
        <v>0</v>
      </c>
      <c r="L952" s="5">
        <f>(E952/D952)*100</f>
        <v>28.04</v>
      </c>
      <c r="M952" s="6">
        <f>E952/J952</f>
        <v>58.416666666666664</v>
      </c>
      <c r="N952" t="s">
        <v>8273</v>
      </c>
      <c r="O952" t="str">
        <f t="shared" si="59"/>
        <v>technology</v>
      </c>
      <c r="P952" t="str">
        <f t="shared" si="56"/>
        <v>wearables</v>
      </c>
      <c r="Q952">
        <v>1453053661</v>
      </c>
      <c r="R952">
        <v>1450461661</v>
      </c>
      <c r="S952" s="9">
        <f t="shared" si="57"/>
        <v>42356.459039351852</v>
      </c>
      <c r="T952" s="9">
        <f t="shared" si="58"/>
        <v>42386.459039351852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 t="b">
        <v>0</v>
      </c>
      <c r="J953">
        <v>121</v>
      </c>
      <c r="K953" t="b">
        <v>0</v>
      </c>
      <c r="L953" s="5">
        <f>(E953/D953)*100</f>
        <v>38.39</v>
      </c>
      <c r="M953" s="6">
        <f>E953/J953</f>
        <v>158.63636363636363</v>
      </c>
      <c r="N953" t="s">
        <v>8273</v>
      </c>
      <c r="O953" t="str">
        <f t="shared" si="59"/>
        <v>technology</v>
      </c>
      <c r="P953" t="str">
        <f t="shared" si="56"/>
        <v>wearables</v>
      </c>
      <c r="Q953">
        <v>1465054872</v>
      </c>
      <c r="R953">
        <v>1461166872</v>
      </c>
      <c r="S953" s="9">
        <f t="shared" si="57"/>
        <v>42480.361944444441</v>
      </c>
      <c r="T953" s="9">
        <f t="shared" si="58"/>
        <v>42525.361944444441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 t="b">
        <v>0</v>
      </c>
      <c r="J954">
        <v>196</v>
      </c>
      <c r="K954" t="b">
        <v>0</v>
      </c>
      <c r="L954" s="5">
        <f>(E954/D954)*100</f>
        <v>39.942857142857143</v>
      </c>
      <c r="M954" s="6">
        <f>E954/J954</f>
        <v>99.857142857142861</v>
      </c>
      <c r="N954" t="s">
        <v>8273</v>
      </c>
      <c r="O954" t="str">
        <f t="shared" si="59"/>
        <v>technology</v>
      </c>
      <c r="P954" t="str">
        <f t="shared" si="56"/>
        <v>wearables</v>
      </c>
      <c r="Q954">
        <v>1479483812</v>
      </c>
      <c r="R954">
        <v>1476888212</v>
      </c>
      <c r="S954" s="9">
        <f t="shared" si="57"/>
        <v>42662.321898148155</v>
      </c>
      <c r="T954" s="9">
        <f t="shared" si="58"/>
        <v>42692.363564814819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 t="b">
        <v>0</v>
      </c>
      <c r="J955">
        <v>5</v>
      </c>
      <c r="K955" t="b">
        <v>0</v>
      </c>
      <c r="L955" s="5">
        <f>(E955/D955)*100</f>
        <v>0.84</v>
      </c>
      <c r="M955" s="6">
        <f>E955/J955</f>
        <v>25.2</v>
      </c>
      <c r="N955" t="s">
        <v>8273</v>
      </c>
      <c r="O955" t="str">
        <f t="shared" si="59"/>
        <v>technology</v>
      </c>
      <c r="P955" t="str">
        <f t="shared" si="56"/>
        <v>wearables</v>
      </c>
      <c r="Q955">
        <v>1422158199</v>
      </c>
      <c r="R955">
        <v>1419566199</v>
      </c>
      <c r="S955" s="9">
        <f t="shared" si="57"/>
        <v>41998.872673611113</v>
      </c>
      <c r="T955" s="9">
        <f t="shared" si="58"/>
        <v>42028.872673611113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 t="b">
        <v>0</v>
      </c>
      <c r="J956">
        <v>73</v>
      </c>
      <c r="K956" t="b">
        <v>0</v>
      </c>
      <c r="L956" s="5">
        <f>(E956/D956)*100</f>
        <v>43.406666666666666</v>
      </c>
      <c r="M956" s="6">
        <f>E956/J956</f>
        <v>89.191780821917803</v>
      </c>
      <c r="N956" t="s">
        <v>8273</v>
      </c>
      <c r="O956" t="str">
        <f t="shared" si="59"/>
        <v>technology</v>
      </c>
      <c r="P956" t="str">
        <f t="shared" si="56"/>
        <v>wearables</v>
      </c>
      <c r="Q956">
        <v>1440100839</v>
      </c>
      <c r="R956">
        <v>1436472039</v>
      </c>
      <c r="S956" s="9">
        <f t="shared" si="57"/>
        <v>42194.542118055557</v>
      </c>
      <c r="T956" s="9">
        <f t="shared" si="58"/>
        <v>42236.542118055557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 t="b">
        <v>0</v>
      </c>
      <c r="J957">
        <v>93</v>
      </c>
      <c r="K957" t="b">
        <v>0</v>
      </c>
      <c r="L957" s="5">
        <f>(E957/D957)*100</f>
        <v>5.6613333333333333</v>
      </c>
      <c r="M957" s="6">
        <f>E957/J957</f>
        <v>182.6236559139785</v>
      </c>
      <c r="N957" t="s">
        <v>8273</v>
      </c>
      <c r="O957" t="str">
        <f t="shared" si="59"/>
        <v>technology</v>
      </c>
      <c r="P957" t="str">
        <f t="shared" si="56"/>
        <v>wearables</v>
      </c>
      <c r="Q957">
        <v>1473750300</v>
      </c>
      <c r="R957">
        <v>1470294300</v>
      </c>
      <c r="S957" s="9">
        <f t="shared" si="57"/>
        <v>42586.003472222226</v>
      </c>
      <c r="T957" s="9">
        <f t="shared" si="58"/>
        <v>42626.003472222226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 t="b">
        <v>0</v>
      </c>
      <c r="J958">
        <v>17</v>
      </c>
      <c r="K958" t="b">
        <v>0</v>
      </c>
      <c r="L958" s="5">
        <f>(E958/D958)*100</f>
        <v>1.722</v>
      </c>
      <c r="M958" s="6">
        <f>E958/J958</f>
        <v>50.647058823529413</v>
      </c>
      <c r="N958" t="s">
        <v>8273</v>
      </c>
      <c r="O958" t="str">
        <f t="shared" si="59"/>
        <v>technology</v>
      </c>
      <c r="P958" t="str">
        <f t="shared" si="56"/>
        <v>wearables</v>
      </c>
      <c r="Q958">
        <v>1430081759</v>
      </c>
      <c r="R958">
        <v>1424901359</v>
      </c>
      <c r="S958" s="9">
        <f t="shared" si="57"/>
        <v>42060.622210648151</v>
      </c>
      <c r="T958" s="9">
        <f t="shared" si="58"/>
        <v>42120.580543981479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 t="b">
        <v>0</v>
      </c>
      <c r="J959">
        <v>7</v>
      </c>
      <c r="K959" t="b">
        <v>0</v>
      </c>
      <c r="L959" s="5">
        <f>(E959/D959)*100</f>
        <v>1.9416666666666664</v>
      </c>
      <c r="M959" s="6">
        <f>E959/J959</f>
        <v>33.285714285714285</v>
      </c>
      <c r="N959" t="s">
        <v>8273</v>
      </c>
      <c r="O959" t="str">
        <f t="shared" si="59"/>
        <v>technology</v>
      </c>
      <c r="P959" t="str">
        <f t="shared" si="56"/>
        <v>wearables</v>
      </c>
      <c r="Q959">
        <v>1479392133</v>
      </c>
      <c r="R959">
        <v>1476710133</v>
      </c>
      <c r="S959" s="9">
        <f t="shared" si="57"/>
        <v>42660.260798611118</v>
      </c>
      <c r="T959" s="9">
        <f t="shared" si="58"/>
        <v>42691.302465277775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 t="b">
        <v>0</v>
      </c>
      <c r="J960">
        <v>17</v>
      </c>
      <c r="K960" t="b">
        <v>0</v>
      </c>
      <c r="L960" s="5">
        <f>(E960/D960)*100</f>
        <v>11.328275684711327</v>
      </c>
      <c r="M960" s="6">
        <f>E960/J960</f>
        <v>51.823529411764703</v>
      </c>
      <c r="N960" t="s">
        <v>8273</v>
      </c>
      <c r="O960" t="str">
        <f t="shared" si="59"/>
        <v>technology</v>
      </c>
      <c r="P960" t="str">
        <f t="shared" si="56"/>
        <v>wearables</v>
      </c>
      <c r="Q960">
        <v>1428641940</v>
      </c>
      <c r="R960">
        <v>1426792563</v>
      </c>
      <c r="S960" s="9">
        <f t="shared" si="57"/>
        <v>42082.511145833334</v>
      </c>
      <c r="T960" s="9">
        <f t="shared" si="58"/>
        <v>42103.915972222225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 t="b">
        <v>0</v>
      </c>
      <c r="J961">
        <v>171</v>
      </c>
      <c r="K961" t="b">
        <v>0</v>
      </c>
      <c r="L961" s="5">
        <f>(E961/D961)*100</f>
        <v>38.86</v>
      </c>
      <c r="M961" s="6">
        <f>E961/J961</f>
        <v>113.62573099415205</v>
      </c>
      <c r="N961" t="s">
        <v>8273</v>
      </c>
      <c r="O961" t="str">
        <f t="shared" si="59"/>
        <v>technology</v>
      </c>
      <c r="P961" t="str">
        <f t="shared" si="56"/>
        <v>wearables</v>
      </c>
      <c r="Q961">
        <v>1421640665</v>
      </c>
      <c r="R961">
        <v>1419048665</v>
      </c>
      <c r="S961" s="9">
        <f t="shared" si="57"/>
        <v>41992.882696759261</v>
      </c>
      <c r="T961" s="9">
        <f t="shared" si="58"/>
        <v>42022.882696759261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 t="b">
        <v>0</v>
      </c>
      <c r="J962">
        <v>188</v>
      </c>
      <c r="K962" t="b">
        <v>0</v>
      </c>
      <c r="L962" s="5">
        <f>(E962/D962)*100</f>
        <v>46.100628930817614</v>
      </c>
      <c r="M962" s="6">
        <f>E962/J962</f>
        <v>136.46276595744681</v>
      </c>
      <c r="N962" t="s">
        <v>8273</v>
      </c>
      <c r="O962" t="str">
        <f t="shared" si="59"/>
        <v>technology</v>
      </c>
      <c r="P962" t="str">
        <f t="shared" si="56"/>
        <v>wearables</v>
      </c>
      <c r="Q962">
        <v>1489500155</v>
      </c>
      <c r="R962">
        <v>1485874955</v>
      </c>
      <c r="S962" s="9">
        <f t="shared" si="57"/>
        <v>42766.335127314822</v>
      </c>
      <c r="T962" s="9">
        <f t="shared" si="58"/>
        <v>42808.29346064815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 t="b">
        <v>0</v>
      </c>
      <c r="J963">
        <v>110</v>
      </c>
      <c r="K963" t="b">
        <v>0</v>
      </c>
      <c r="L963" s="5">
        <f>(E963/D963)*100</f>
        <v>42.188421052631583</v>
      </c>
      <c r="M963" s="6">
        <f>E963/J963</f>
        <v>364.35454545454547</v>
      </c>
      <c r="N963" t="s">
        <v>8273</v>
      </c>
      <c r="O963" t="str">
        <f t="shared" si="59"/>
        <v>technology</v>
      </c>
      <c r="P963" t="str">
        <f t="shared" ref="P963:P1026" si="60">RIGHT(N963,LEN(N963)-FIND("/",(N963)))</f>
        <v>wearables</v>
      </c>
      <c r="Q963">
        <v>1487617200</v>
      </c>
      <c r="R963">
        <v>1483634335</v>
      </c>
      <c r="S963" s="9">
        <f t="shared" ref="S963:S1026" si="61">(((R963/60)/60)/24)+DATE(1970,1,1)+(-7/24)</f>
        <v>42740.402025462965</v>
      </c>
      <c r="T963" s="9">
        <f t="shared" ref="T963:T1026" si="62">(((Q963/60)/60)/24)+DATE(1970,1,1)+(-7/24)</f>
        <v>42786.500000000007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 t="b">
        <v>0</v>
      </c>
      <c r="J964">
        <v>37</v>
      </c>
      <c r="K964" t="b">
        <v>0</v>
      </c>
      <c r="L964" s="5">
        <f>(E964/D964)*100</f>
        <v>28.48</v>
      </c>
      <c r="M964" s="6">
        <f>E964/J964</f>
        <v>19.243243243243242</v>
      </c>
      <c r="N964" t="s">
        <v>8273</v>
      </c>
      <c r="O964" t="str">
        <f t="shared" ref="O964:O1027" si="63">LEFT(N964,FIND("/",N964)-1)</f>
        <v>technology</v>
      </c>
      <c r="P964" t="str">
        <f t="shared" si="60"/>
        <v>wearables</v>
      </c>
      <c r="Q964">
        <v>1455210353</v>
      </c>
      <c r="R964">
        <v>1451927153</v>
      </c>
      <c r="S964" s="9">
        <f t="shared" si="61"/>
        <v>42373.420752314814</v>
      </c>
      <c r="T964" s="9">
        <f t="shared" si="62"/>
        <v>42411.420752314814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 t="b">
        <v>0</v>
      </c>
      <c r="J965">
        <v>9</v>
      </c>
      <c r="K965" t="b">
        <v>0</v>
      </c>
      <c r="L965" s="5">
        <f>(E965/D965)*100</f>
        <v>1.077142857142857</v>
      </c>
      <c r="M965" s="6">
        <f>E965/J965</f>
        <v>41.888888888888886</v>
      </c>
      <c r="N965" t="s">
        <v>8273</v>
      </c>
      <c r="O965" t="str">
        <f t="shared" si="63"/>
        <v>technology</v>
      </c>
      <c r="P965" t="str">
        <f t="shared" si="60"/>
        <v>wearables</v>
      </c>
      <c r="Q965">
        <v>1476717319</v>
      </c>
      <c r="R965">
        <v>1473693319</v>
      </c>
      <c r="S965" s="9">
        <f t="shared" si="61"/>
        <v>42625.343969907415</v>
      </c>
      <c r="T965" s="9">
        <f t="shared" si="62"/>
        <v>42660.343969907415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 t="b">
        <v>0</v>
      </c>
      <c r="J966">
        <v>29</v>
      </c>
      <c r="K966" t="b">
        <v>0</v>
      </c>
      <c r="L966" s="5">
        <f>(E966/D966)*100</f>
        <v>0.79909090909090907</v>
      </c>
      <c r="M966" s="6">
        <f>E966/J966</f>
        <v>30.310344827586206</v>
      </c>
      <c r="N966" t="s">
        <v>8273</v>
      </c>
      <c r="O966" t="str">
        <f t="shared" si="63"/>
        <v>technology</v>
      </c>
      <c r="P966" t="str">
        <f t="shared" si="60"/>
        <v>wearables</v>
      </c>
      <c r="Q966">
        <v>1441119919</v>
      </c>
      <c r="R966">
        <v>1437663919</v>
      </c>
      <c r="S966" s="9">
        <f t="shared" si="61"/>
        <v>42208.337025462963</v>
      </c>
      <c r="T966" s="9">
        <f t="shared" si="62"/>
        <v>42248.337025462963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 t="b">
        <v>0</v>
      </c>
      <c r="J967">
        <v>6</v>
      </c>
      <c r="K967" t="b">
        <v>0</v>
      </c>
      <c r="L967" s="5">
        <f>(E967/D967)*100</f>
        <v>1.1919999999999999</v>
      </c>
      <c r="M967" s="6">
        <f>E967/J967</f>
        <v>49.666666666666664</v>
      </c>
      <c r="N967" t="s">
        <v>8273</v>
      </c>
      <c r="O967" t="str">
        <f t="shared" si="63"/>
        <v>technology</v>
      </c>
      <c r="P967" t="str">
        <f t="shared" si="60"/>
        <v>wearables</v>
      </c>
      <c r="Q967">
        <v>1477454340</v>
      </c>
      <c r="R967">
        <v>1474676646</v>
      </c>
      <c r="S967" s="9">
        <f t="shared" si="61"/>
        <v>42636.725069444445</v>
      </c>
      <c r="T967" s="9">
        <f t="shared" si="62"/>
        <v>42668.874305555561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 t="b">
        <v>0</v>
      </c>
      <c r="J968">
        <v>30</v>
      </c>
      <c r="K968" t="b">
        <v>0</v>
      </c>
      <c r="L968" s="5">
        <f>(E968/D968)*100</f>
        <v>14.799999999999999</v>
      </c>
      <c r="M968" s="6">
        <f>E968/J968</f>
        <v>59.2</v>
      </c>
      <c r="N968" t="s">
        <v>8273</v>
      </c>
      <c r="O968" t="str">
        <f t="shared" si="63"/>
        <v>technology</v>
      </c>
      <c r="P968" t="str">
        <f t="shared" si="60"/>
        <v>wearables</v>
      </c>
      <c r="Q968">
        <v>1475766932</v>
      </c>
      <c r="R968">
        <v>1473174932</v>
      </c>
      <c r="S968" s="9">
        <f t="shared" si="61"/>
        <v>42619.344120370377</v>
      </c>
      <c r="T968" s="9">
        <f t="shared" si="62"/>
        <v>42649.344120370377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 t="b">
        <v>0</v>
      </c>
      <c r="J969">
        <v>81</v>
      </c>
      <c r="K969" t="b">
        <v>0</v>
      </c>
      <c r="L969" s="5">
        <f>(E969/D969)*100</f>
        <v>17.810000000000002</v>
      </c>
      <c r="M969" s="6">
        <f>E969/J969</f>
        <v>43.97530864197531</v>
      </c>
      <c r="N969" t="s">
        <v>8273</v>
      </c>
      <c r="O969" t="str">
        <f t="shared" si="63"/>
        <v>technology</v>
      </c>
      <c r="P969" t="str">
        <f t="shared" si="60"/>
        <v>wearables</v>
      </c>
      <c r="Q969">
        <v>1461301574</v>
      </c>
      <c r="R969">
        <v>1456121174</v>
      </c>
      <c r="S969" s="9">
        <f t="shared" si="61"/>
        <v>42421.96266203704</v>
      </c>
      <c r="T969" s="9">
        <f t="shared" si="62"/>
        <v>42481.920995370376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 t="b">
        <v>0</v>
      </c>
      <c r="J970">
        <v>4</v>
      </c>
      <c r="K970" t="b">
        <v>0</v>
      </c>
      <c r="L970" s="5">
        <f>(E970/D970)*100</f>
        <v>1.325</v>
      </c>
      <c r="M970" s="6">
        <f>E970/J970</f>
        <v>26.5</v>
      </c>
      <c r="N970" t="s">
        <v>8273</v>
      </c>
      <c r="O970" t="str">
        <f t="shared" si="63"/>
        <v>technology</v>
      </c>
      <c r="P970" t="str">
        <f t="shared" si="60"/>
        <v>wearables</v>
      </c>
      <c r="Q970">
        <v>1408134034</v>
      </c>
      <c r="R970">
        <v>1405542034</v>
      </c>
      <c r="S970" s="9">
        <f t="shared" si="61"/>
        <v>41836.555949074078</v>
      </c>
      <c r="T970" s="9">
        <f t="shared" si="62"/>
        <v>41866.555949074078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 t="b">
        <v>0</v>
      </c>
      <c r="J971">
        <v>11</v>
      </c>
      <c r="K971" t="b">
        <v>0</v>
      </c>
      <c r="L971" s="5">
        <f>(E971/D971)*100</f>
        <v>46.666666666666664</v>
      </c>
      <c r="M971" s="6">
        <f>E971/J971</f>
        <v>1272.7272727272727</v>
      </c>
      <c r="N971" t="s">
        <v>8273</v>
      </c>
      <c r="O971" t="str">
        <f t="shared" si="63"/>
        <v>technology</v>
      </c>
      <c r="P971" t="str">
        <f t="shared" si="60"/>
        <v>wearables</v>
      </c>
      <c r="Q971">
        <v>1486624607</v>
      </c>
      <c r="R971">
        <v>1483773407</v>
      </c>
      <c r="S971" s="9">
        <f t="shared" si="61"/>
        <v>42742.011655092596</v>
      </c>
      <c r="T971" s="9">
        <f t="shared" si="62"/>
        <v>42775.011655092596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 t="b">
        <v>0</v>
      </c>
      <c r="J972">
        <v>14</v>
      </c>
      <c r="K972" t="b">
        <v>0</v>
      </c>
      <c r="L972" s="5">
        <f>(E972/D972)*100</f>
        <v>45.92</v>
      </c>
      <c r="M972" s="6">
        <f>E972/J972</f>
        <v>164</v>
      </c>
      <c r="N972" t="s">
        <v>8273</v>
      </c>
      <c r="O972" t="str">
        <f t="shared" si="63"/>
        <v>technology</v>
      </c>
      <c r="P972" t="str">
        <f t="shared" si="60"/>
        <v>wearables</v>
      </c>
      <c r="Q972">
        <v>1485147540</v>
      </c>
      <c r="R972">
        <v>1481951853</v>
      </c>
      <c r="S972" s="9">
        <f t="shared" si="61"/>
        <v>42720.928854166668</v>
      </c>
      <c r="T972" s="9">
        <f t="shared" si="62"/>
        <v>42757.915972222225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 t="b">
        <v>0</v>
      </c>
      <c r="J973">
        <v>5</v>
      </c>
      <c r="K973" t="b">
        <v>0</v>
      </c>
      <c r="L973" s="5">
        <f>(E973/D973)*100</f>
        <v>0.22599999999999998</v>
      </c>
      <c r="M973" s="6">
        <f>E973/J973</f>
        <v>45.2</v>
      </c>
      <c r="N973" t="s">
        <v>8273</v>
      </c>
      <c r="O973" t="str">
        <f t="shared" si="63"/>
        <v>technology</v>
      </c>
      <c r="P973" t="str">
        <f t="shared" si="60"/>
        <v>wearables</v>
      </c>
      <c r="Q973">
        <v>1433178060</v>
      </c>
      <c r="R973">
        <v>1429290060</v>
      </c>
      <c r="S973" s="9">
        <f t="shared" si="61"/>
        <v>42111.417361111111</v>
      </c>
      <c r="T973" s="9">
        <f t="shared" si="62"/>
        <v>42156.417361111111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 t="b">
        <v>0</v>
      </c>
      <c r="J974">
        <v>45</v>
      </c>
      <c r="K974" t="b">
        <v>0</v>
      </c>
      <c r="L974" s="5">
        <f>(E974/D974)*100</f>
        <v>34.625</v>
      </c>
      <c r="M974" s="6">
        <f>E974/J974</f>
        <v>153.88888888888889</v>
      </c>
      <c r="N974" t="s">
        <v>8273</v>
      </c>
      <c r="O974" t="str">
        <f t="shared" si="63"/>
        <v>technology</v>
      </c>
      <c r="P974" t="str">
        <f t="shared" si="60"/>
        <v>wearables</v>
      </c>
      <c r="Q974">
        <v>1409813940</v>
      </c>
      <c r="R974">
        <v>1407271598</v>
      </c>
      <c r="S974" s="9">
        <f t="shared" si="61"/>
        <v>41856.574050925927</v>
      </c>
      <c r="T974" s="9">
        <f t="shared" si="62"/>
        <v>41885.999305555561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 t="b">
        <v>0</v>
      </c>
      <c r="J975">
        <v>8</v>
      </c>
      <c r="K975" t="b">
        <v>0</v>
      </c>
      <c r="L975" s="5">
        <f>(E975/D975)*100</f>
        <v>2.0549999999999997</v>
      </c>
      <c r="M975" s="6">
        <f>E975/J975</f>
        <v>51.375</v>
      </c>
      <c r="N975" t="s">
        <v>8273</v>
      </c>
      <c r="O975" t="str">
        <f t="shared" si="63"/>
        <v>technology</v>
      </c>
      <c r="P975" t="str">
        <f t="shared" si="60"/>
        <v>wearables</v>
      </c>
      <c r="Q975">
        <v>1447032093</v>
      </c>
      <c r="R975">
        <v>1441844493</v>
      </c>
      <c r="S975" s="9">
        <f t="shared" si="61"/>
        <v>42256.723298611112</v>
      </c>
      <c r="T975" s="9">
        <f t="shared" si="62"/>
        <v>42316.764965277784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 t="b">
        <v>0</v>
      </c>
      <c r="J976">
        <v>3</v>
      </c>
      <c r="K976" t="b">
        <v>0</v>
      </c>
      <c r="L976" s="5">
        <f>(E976/D976)*100</f>
        <v>0.55999999999999994</v>
      </c>
      <c r="M976" s="6">
        <f>E976/J976</f>
        <v>93.333333333333329</v>
      </c>
      <c r="N976" t="s">
        <v>8273</v>
      </c>
      <c r="O976" t="str">
        <f t="shared" si="63"/>
        <v>technology</v>
      </c>
      <c r="P976" t="str">
        <f t="shared" si="60"/>
        <v>wearables</v>
      </c>
      <c r="Q976">
        <v>1458925156</v>
      </c>
      <c r="R976">
        <v>1456336756</v>
      </c>
      <c r="S976" s="9">
        <f t="shared" si="61"/>
        <v>42424.457824074074</v>
      </c>
      <c r="T976" s="9">
        <f t="shared" si="62"/>
        <v>42454.41615740741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 t="b">
        <v>0</v>
      </c>
      <c r="J977">
        <v>24</v>
      </c>
      <c r="K977" t="b">
        <v>0</v>
      </c>
      <c r="L977" s="5">
        <f>(E977/D977)*100</f>
        <v>2.6069999999999998</v>
      </c>
      <c r="M977" s="6">
        <f>E977/J977</f>
        <v>108.625</v>
      </c>
      <c r="N977" t="s">
        <v>8273</v>
      </c>
      <c r="O977" t="str">
        <f t="shared" si="63"/>
        <v>technology</v>
      </c>
      <c r="P977" t="str">
        <f t="shared" si="60"/>
        <v>wearables</v>
      </c>
      <c r="Q977">
        <v>1467132185</v>
      </c>
      <c r="R977">
        <v>1461948185</v>
      </c>
      <c r="S977" s="9">
        <f t="shared" si="61"/>
        <v>42489.404918981483</v>
      </c>
      <c r="T977" s="9">
        <f t="shared" si="62"/>
        <v>42549.404918981483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 t="b">
        <v>0</v>
      </c>
      <c r="J978">
        <v>18</v>
      </c>
      <c r="K978" t="b">
        <v>0</v>
      </c>
      <c r="L978" s="5">
        <f>(E978/D978)*100</f>
        <v>1.9259999999999999</v>
      </c>
      <c r="M978" s="6">
        <f>E978/J978</f>
        <v>160.5</v>
      </c>
      <c r="N978" t="s">
        <v>8273</v>
      </c>
      <c r="O978" t="str">
        <f t="shared" si="63"/>
        <v>technology</v>
      </c>
      <c r="P978" t="str">
        <f t="shared" si="60"/>
        <v>wearables</v>
      </c>
      <c r="Q978">
        <v>1439515497</v>
      </c>
      <c r="R978">
        <v>1435627497</v>
      </c>
      <c r="S978" s="9">
        <f t="shared" si="61"/>
        <v>42184.767326388894</v>
      </c>
      <c r="T978" s="9">
        <f t="shared" si="62"/>
        <v>42229.767326388894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 t="b">
        <v>0</v>
      </c>
      <c r="J979">
        <v>12</v>
      </c>
      <c r="K979" t="b">
        <v>0</v>
      </c>
      <c r="L979" s="5">
        <f>(E979/D979)*100</f>
        <v>33.666666666666664</v>
      </c>
      <c r="M979" s="6">
        <f>E979/J979</f>
        <v>75.75</v>
      </c>
      <c r="N979" t="s">
        <v>8273</v>
      </c>
      <c r="O979" t="str">
        <f t="shared" si="63"/>
        <v>technology</v>
      </c>
      <c r="P979" t="str">
        <f t="shared" si="60"/>
        <v>wearables</v>
      </c>
      <c r="Q979">
        <v>1456094197</v>
      </c>
      <c r="R979">
        <v>1453502197</v>
      </c>
      <c r="S979" s="9">
        <f t="shared" si="61"/>
        <v>42391.650428240748</v>
      </c>
      <c r="T979" s="9">
        <f t="shared" si="62"/>
        <v>42421.650428240748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 t="b">
        <v>0</v>
      </c>
      <c r="J980">
        <v>123</v>
      </c>
      <c r="K980" t="b">
        <v>0</v>
      </c>
      <c r="L980" s="5">
        <f>(E980/D980)*100</f>
        <v>56.263267182990241</v>
      </c>
      <c r="M980" s="6">
        <f>E980/J980</f>
        <v>790.83739837398377</v>
      </c>
      <c r="N980" t="s">
        <v>8273</v>
      </c>
      <c r="O980" t="str">
        <f t="shared" si="63"/>
        <v>technology</v>
      </c>
      <c r="P980" t="str">
        <f t="shared" si="60"/>
        <v>wearables</v>
      </c>
      <c r="Q980">
        <v>1456385101</v>
      </c>
      <c r="R980">
        <v>1453793101</v>
      </c>
      <c r="S980" s="9">
        <f t="shared" si="61"/>
        <v>42395.017372685186</v>
      </c>
      <c r="T980" s="9">
        <f t="shared" si="62"/>
        <v>42425.017372685186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 t="b">
        <v>0</v>
      </c>
      <c r="J981">
        <v>96</v>
      </c>
      <c r="K981" t="b">
        <v>0</v>
      </c>
      <c r="L981" s="5">
        <f>(E981/D981)*100</f>
        <v>82.817599999999999</v>
      </c>
      <c r="M981" s="6">
        <f>E981/J981</f>
        <v>301.93916666666667</v>
      </c>
      <c r="N981" t="s">
        <v>8273</v>
      </c>
      <c r="O981" t="str">
        <f t="shared" si="63"/>
        <v>technology</v>
      </c>
      <c r="P981" t="str">
        <f t="shared" si="60"/>
        <v>wearables</v>
      </c>
      <c r="Q981">
        <v>1466449140</v>
      </c>
      <c r="R981">
        <v>1463392828</v>
      </c>
      <c r="S981" s="9">
        <f t="shared" si="61"/>
        <v>42506.12532407407</v>
      </c>
      <c r="T981" s="9">
        <f t="shared" si="62"/>
        <v>42541.499305555561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 t="b">
        <v>0</v>
      </c>
      <c r="J982">
        <v>31</v>
      </c>
      <c r="K982" t="b">
        <v>0</v>
      </c>
      <c r="L982" s="5">
        <f>(E982/D982)*100</f>
        <v>14.860000000000001</v>
      </c>
      <c r="M982" s="6">
        <f>E982/J982</f>
        <v>47.935483870967744</v>
      </c>
      <c r="N982" t="s">
        <v>8273</v>
      </c>
      <c r="O982" t="str">
        <f t="shared" si="63"/>
        <v>technology</v>
      </c>
      <c r="P982" t="str">
        <f t="shared" si="60"/>
        <v>wearables</v>
      </c>
      <c r="Q982">
        <v>1417387322</v>
      </c>
      <c r="R982">
        <v>1413495722</v>
      </c>
      <c r="S982" s="9">
        <f t="shared" si="61"/>
        <v>41928.612523148149</v>
      </c>
      <c r="T982" s="9">
        <f t="shared" si="62"/>
        <v>41973.654189814821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 t="b">
        <v>0</v>
      </c>
      <c r="J983">
        <v>4</v>
      </c>
      <c r="K983" t="b">
        <v>0</v>
      </c>
      <c r="L983" s="5">
        <f>(E983/D983)*100</f>
        <v>1.2375123751237513E-2</v>
      </c>
      <c r="M983" s="6">
        <f>E983/J983</f>
        <v>2.75</v>
      </c>
      <c r="N983" t="s">
        <v>8273</v>
      </c>
      <c r="O983" t="str">
        <f t="shared" si="63"/>
        <v>technology</v>
      </c>
      <c r="P983" t="str">
        <f t="shared" si="60"/>
        <v>wearables</v>
      </c>
      <c r="Q983">
        <v>1407624222</v>
      </c>
      <c r="R983">
        <v>1405032222</v>
      </c>
      <c r="S983" s="9">
        <f t="shared" si="61"/>
        <v>41830.655347222222</v>
      </c>
      <c r="T983" s="9">
        <f t="shared" si="62"/>
        <v>41860.655347222222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 t="b">
        <v>0</v>
      </c>
      <c r="J984">
        <v>3</v>
      </c>
      <c r="K984" t="b">
        <v>0</v>
      </c>
      <c r="L984" s="5">
        <f>(E984/D984)*100</f>
        <v>1.7142857142857144E-2</v>
      </c>
      <c r="M984" s="6">
        <f>E984/J984</f>
        <v>1</v>
      </c>
      <c r="N984" t="s">
        <v>8273</v>
      </c>
      <c r="O984" t="str">
        <f t="shared" si="63"/>
        <v>technology</v>
      </c>
      <c r="P984" t="str">
        <f t="shared" si="60"/>
        <v>wearables</v>
      </c>
      <c r="Q984">
        <v>1475431486</v>
      </c>
      <c r="R984">
        <v>1472839486</v>
      </c>
      <c r="S984" s="9">
        <f t="shared" si="61"/>
        <v>42615.461643518523</v>
      </c>
      <c r="T984" s="9">
        <f t="shared" si="62"/>
        <v>42645.461643518523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 t="b">
        <v>0</v>
      </c>
      <c r="J985">
        <v>179</v>
      </c>
      <c r="K985" t="b">
        <v>0</v>
      </c>
      <c r="L985" s="5">
        <f>(E985/D985)*100</f>
        <v>29.506136117214709</v>
      </c>
      <c r="M985" s="6">
        <f>E985/J985</f>
        <v>171.79329608938548</v>
      </c>
      <c r="N985" t="s">
        <v>8273</v>
      </c>
      <c r="O985" t="str">
        <f t="shared" si="63"/>
        <v>technology</v>
      </c>
      <c r="P985" t="str">
        <f t="shared" si="60"/>
        <v>wearables</v>
      </c>
      <c r="Q985">
        <v>1471985640</v>
      </c>
      <c r="R985">
        <v>1469289685</v>
      </c>
      <c r="S985" s="9">
        <f t="shared" si="61"/>
        <v>42574.375983796301</v>
      </c>
      <c r="T985" s="9">
        <f t="shared" si="62"/>
        <v>42605.57916666667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 t="b">
        <v>0</v>
      </c>
      <c r="J986">
        <v>3</v>
      </c>
      <c r="K986" t="b">
        <v>0</v>
      </c>
      <c r="L986" s="5">
        <f>(E986/D986)*100</f>
        <v>1.06</v>
      </c>
      <c r="M986" s="6">
        <f>E986/J986</f>
        <v>35.333333333333336</v>
      </c>
      <c r="N986" t="s">
        <v>8273</v>
      </c>
      <c r="O986" t="str">
        <f t="shared" si="63"/>
        <v>technology</v>
      </c>
      <c r="P986" t="str">
        <f t="shared" si="60"/>
        <v>wearables</v>
      </c>
      <c r="Q986">
        <v>1427507208</v>
      </c>
      <c r="R986">
        <v>1424918808</v>
      </c>
      <c r="S986" s="9">
        <f t="shared" si="61"/>
        <v>42060.824166666665</v>
      </c>
      <c r="T986" s="9">
        <f t="shared" si="62"/>
        <v>42090.782500000008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 t="b">
        <v>0</v>
      </c>
      <c r="J987">
        <v>23</v>
      </c>
      <c r="K987" t="b">
        <v>0</v>
      </c>
      <c r="L987" s="5">
        <f>(E987/D987)*100</f>
        <v>6.293333333333333</v>
      </c>
      <c r="M987" s="6">
        <f>E987/J987</f>
        <v>82.086956521739125</v>
      </c>
      <c r="N987" t="s">
        <v>8273</v>
      </c>
      <c r="O987" t="str">
        <f t="shared" si="63"/>
        <v>technology</v>
      </c>
      <c r="P987" t="str">
        <f t="shared" si="60"/>
        <v>wearables</v>
      </c>
      <c r="Q987">
        <v>1451602800</v>
      </c>
      <c r="R987">
        <v>1449011610</v>
      </c>
      <c r="S987" s="9">
        <f t="shared" si="61"/>
        <v>42339.676041666673</v>
      </c>
      <c r="T987" s="9">
        <f t="shared" si="62"/>
        <v>42369.666666666664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 t="b">
        <v>0</v>
      </c>
      <c r="J988">
        <v>23</v>
      </c>
      <c r="K988" t="b">
        <v>0</v>
      </c>
      <c r="L988" s="5">
        <f>(E988/D988)*100</f>
        <v>12.75</v>
      </c>
      <c r="M988" s="6">
        <f>E988/J988</f>
        <v>110.8695652173913</v>
      </c>
      <c r="N988" t="s">
        <v>8273</v>
      </c>
      <c r="O988" t="str">
        <f t="shared" si="63"/>
        <v>technology</v>
      </c>
      <c r="P988" t="str">
        <f t="shared" si="60"/>
        <v>wearables</v>
      </c>
      <c r="Q988">
        <v>1452384000</v>
      </c>
      <c r="R988">
        <v>1447698300</v>
      </c>
      <c r="S988" s="9">
        <f t="shared" si="61"/>
        <v>42324.475694444445</v>
      </c>
      <c r="T988" s="9">
        <f t="shared" si="62"/>
        <v>42378.708333333336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 t="b">
        <v>0</v>
      </c>
      <c r="J989">
        <v>41</v>
      </c>
      <c r="K989" t="b">
        <v>0</v>
      </c>
      <c r="L989" s="5">
        <f>(E989/D989)*100</f>
        <v>13.22</v>
      </c>
      <c r="M989" s="6">
        <f>E989/J989</f>
        <v>161.21951219512195</v>
      </c>
      <c r="N989" t="s">
        <v>8273</v>
      </c>
      <c r="O989" t="str">
        <f t="shared" si="63"/>
        <v>technology</v>
      </c>
      <c r="P989" t="str">
        <f t="shared" si="60"/>
        <v>wearables</v>
      </c>
      <c r="Q989">
        <v>1403507050</v>
      </c>
      <c r="R989">
        <v>1400051050</v>
      </c>
      <c r="S989" s="9">
        <f t="shared" si="61"/>
        <v>41773.002893518518</v>
      </c>
      <c r="T989" s="9">
        <f t="shared" si="62"/>
        <v>41813.002893518518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 t="b">
        <v>0</v>
      </c>
      <c r="J990">
        <v>0</v>
      </c>
      <c r="K990" t="b">
        <v>0</v>
      </c>
      <c r="L990" s="5">
        <f>(E990/D990)*100</f>
        <v>0</v>
      </c>
      <c r="M990" s="6" t="e">
        <f>E990/J990</f>
        <v>#DIV/0!</v>
      </c>
      <c r="N990" t="s">
        <v>8273</v>
      </c>
      <c r="O990" t="str">
        <f t="shared" si="63"/>
        <v>technology</v>
      </c>
      <c r="P990" t="str">
        <f t="shared" si="60"/>
        <v>wearables</v>
      </c>
      <c r="Q990">
        <v>1475310825</v>
      </c>
      <c r="R990">
        <v>1472718825</v>
      </c>
      <c r="S990" s="9">
        <f t="shared" si="61"/>
        <v>42614.065104166664</v>
      </c>
      <c r="T990" s="9">
        <f t="shared" si="62"/>
        <v>42644.065104166664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 t="b">
        <v>0</v>
      </c>
      <c r="J991">
        <v>32</v>
      </c>
      <c r="K991" t="b">
        <v>0</v>
      </c>
      <c r="L991" s="5">
        <f>(E991/D991)*100</f>
        <v>16.77</v>
      </c>
      <c r="M991" s="6">
        <f>E991/J991</f>
        <v>52.40625</v>
      </c>
      <c r="N991" t="s">
        <v>8273</v>
      </c>
      <c r="O991" t="str">
        <f t="shared" si="63"/>
        <v>technology</v>
      </c>
      <c r="P991" t="str">
        <f t="shared" si="60"/>
        <v>wearables</v>
      </c>
      <c r="Q991">
        <v>1475101495</v>
      </c>
      <c r="R991">
        <v>1472509495</v>
      </c>
      <c r="S991" s="9">
        <f t="shared" si="61"/>
        <v>42611.64230324074</v>
      </c>
      <c r="T991" s="9">
        <f t="shared" si="62"/>
        <v>42641.64230324074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 t="b">
        <v>0</v>
      </c>
      <c r="J992">
        <v>2</v>
      </c>
      <c r="K992" t="b">
        <v>0</v>
      </c>
      <c r="L992" s="5">
        <f>(E992/D992)*100</f>
        <v>0.104</v>
      </c>
      <c r="M992" s="6">
        <f>E992/J992</f>
        <v>13</v>
      </c>
      <c r="N992" t="s">
        <v>8273</v>
      </c>
      <c r="O992" t="str">
        <f t="shared" si="63"/>
        <v>technology</v>
      </c>
      <c r="P992" t="str">
        <f t="shared" si="60"/>
        <v>wearables</v>
      </c>
      <c r="Q992">
        <v>1409770164</v>
      </c>
      <c r="R992">
        <v>1407178164</v>
      </c>
      <c r="S992" s="9">
        <f t="shared" si="61"/>
        <v>41855.492638888893</v>
      </c>
      <c r="T992" s="9">
        <f t="shared" si="62"/>
        <v>41885.492638888893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 t="b">
        <v>0</v>
      </c>
      <c r="J993">
        <v>7</v>
      </c>
      <c r="K993" t="b">
        <v>0</v>
      </c>
      <c r="L993" s="5">
        <f>(E993/D993)*100</f>
        <v>4.24</v>
      </c>
      <c r="M993" s="6">
        <f>E993/J993</f>
        <v>30.285714285714285</v>
      </c>
      <c r="N993" t="s">
        <v>8273</v>
      </c>
      <c r="O993" t="str">
        <f t="shared" si="63"/>
        <v>technology</v>
      </c>
      <c r="P993" t="str">
        <f t="shared" si="60"/>
        <v>wearables</v>
      </c>
      <c r="Q993">
        <v>1468349460</v>
      </c>
      <c r="R993">
        <v>1466186988</v>
      </c>
      <c r="S993" s="9">
        <f t="shared" si="61"/>
        <v>42538.465138888896</v>
      </c>
      <c r="T993" s="9">
        <f t="shared" si="62"/>
        <v>42563.493750000001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 t="b">
        <v>0</v>
      </c>
      <c r="J994">
        <v>4</v>
      </c>
      <c r="K994" t="b">
        <v>0</v>
      </c>
      <c r="L994" s="5">
        <f>(E994/D994)*100</f>
        <v>0.46699999999999997</v>
      </c>
      <c r="M994" s="6">
        <f>E994/J994</f>
        <v>116.75</v>
      </c>
      <c r="N994" t="s">
        <v>8273</v>
      </c>
      <c r="O994" t="str">
        <f t="shared" si="63"/>
        <v>technology</v>
      </c>
      <c r="P994" t="str">
        <f t="shared" si="60"/>
        <v>wearables</v>
      </c>
      <c r="Q994">
        <v>1462655519</v>
      </c>
      <c r="R994">
        <v>1457475119</v>
      </c>
      <c r="S994" s="9">
        <f t="shared" si="61"/>
        <v>42437.633321759262</v>
      </c>
      <c r="T994" s="9">
        <f t="shared" si="62"/>
        <v>42497.591655092598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 t="b">
        <v>0</v>
      </c>
      <c r="J995">
        <v>196</v>
      </c>
      <c r="K995" t="b">
        <v>0</v>
      </c>
      <c r="L995" s="5">
        <f>(E995/D995)*100</f>
        <v>25.087142857142858</v>
      </c>
      <c r="M995" s="6">
        <f>E995/J995</f>
        <v>89.59693877551021</v>
      </c>
      <c r="N995" t="s">
        <v>8273</v>
      </c>
      <c r="O995" t="str">
        <f t="shared" si="63"/>
        <v>technology</v>
      </c>
      <c r="P995" t="str">
        <f t="shared" si="60"/>
        <v>wearables</v>
      </c>
      <c r="Q995">
        <v>1478926800</v>
      </c>
      <c r="R995">
        <v>1476054568</v>
      </c>
      <c r="S995" s="9">
        <f t="shared" si="61"/>
        <v>42652.673240740747</v>
      </c>
      <c r="T995" s="9">
        <f t="shared" si="62"/>
        <v>42685.916666666664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 t="b">
        <v>0</v>
      </c>
      <c r="J996">
        <v>11</v>
      </c>
      <c r="K996" t="b">
        <v>0</v>
      </c>
      <c r="L996" s="5">
        <f>(E996/D996)*100</f>
        <v>2.3345000000000002</v>
      </c>
      <c r="M996" s="6">
        <f>E996/J996</f>
        <v>424.45454545454544</v>
      </c>
      <c r="N996" t="s">
        <v>8273</v>
      </c>
      <c r="O996" t="str">
        <f t="shared" si="63"/>
        <v>technology</v>
      </c>
      <c r="P996" t="str">
        <f t="shared" si="60"/>
        <v>wearables</v>
      </c>
      <c r="Q996">
        <v>1417388340</v>
      </c>
      <c r="R996">
        <v>1412835530</v>
      </c>
      <c r="S996" s="9">
        <f t="shared" si="61"/>
        <v>41920.971412037041</v>
      </c>
      <c r="T996" s="9">
        <f t="shared" si="62"/>
        <v>41973.665972222225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 t="b">
        <v>0</v>
      </c>
      <c r="J997">
        <v>9</v>
      </c>
      <c r="K997" t="b">
        <v>0</v>
      </c>
      <c r="L997" s="5">
        <f>(E997/D997)*100</f>
        <v>7.26</v>
      </c>
      <c r="M997" s="6">
        <f>E997/J997</f>
        <v>80.666666666666671</v>
      </c>
      <c r="N997" t="s">
        <v>8273</v>
      </c>
      <c r="O997" t="str">
        <f t="shared" si="63"/>
        <v>technology</v>
      </c>
      <c r="P997" t="str">
        <f t="shared" si="60"/>
        <v>wearables</v>
      </c>
      <c r="Q997">
        <v>1417276800</v>
      </c>
      <c r="R997">
        <v>1415140480</v>
      </c>
      <c r="S997" s="9">
        <f t="shared" si="61"/>
        <v>41947.649074074077</v>
      </c>
      <c r="T997" s="9">
        <f t="shared" si="62"/>
        <v>41972.375000000007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 t="b">
        <v>0</v>
      </c>
      <c r="J998">
        <v>5</v>
      </c>
      <c r="K998" t="b">
        <v>0</v>
      </c>
      <c r="L998" s="5">
        <f>(E998/D998)*100</f>
        <v>1.625</v>
      </c>
      <c r="M998" s="6">
        <f>E998/J998</f>
        <v>13</v>
      </c>
      <c r="N998" t="s">
        <v>8273</v>
      </c>
      <c r="O998" t="str">
        <f t="shared" si="63"/>
        <v>technology</v>
      </c>
      <c r="P998" t="str">
        <f t="shared" si="60"/>
        <v>wearables</v>
      </c>
      <c r="Q998">
        <v>1406474820</v>
      </c>
      <c r="R998">
        <v>1403902060</v>
      </c>
      <c r="S998" s="9">
        <f t="shared" si="61"/>
        <v>41817.57476851852</v>
      </c>
      <c r="T998" s="9">
        <f t="shared" si="62"/>
        <v>41847.352083333339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 t="b">
        <v>0</v>
      </c>
      <c r="J999">
        <v>8</v>
      </c>
      <c r="K999" t="b">
        <v>0</v>
      </c>
      <c r="L999" s="5">
        <f>(E999/D999)*100</f>
        <v>1.3</v>
      </c>
      <c r="M999" s="6">
        <f>E999/J999</f>
        <v>8.125</v>
      </c>
      <c r="N999" t="s">
        <v>8273</v>
      </c>
      <c r="O999" t="str">
        <f t="shared" si="63"/>
        <v>technology</v>
      </c>
      <c r="P999" t="str">
        <f t="shared" si="60"/>
        <v>wearables</v>
      </c>
      <c r="Q999">
        <v>1417145297</v>
      </c>
      <c r="R999">
        <v>1414549697</v>
      </c>
      <c r="S999" s="9">
        <f t="shared" si="61"/>
        <v>41940.811307870375</v>
      </c>
      <c r="T999" s="9">
        <f t="shared" si="62"/>
        <v>41970.85297453704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 t="b">
        <v>0</v>
      </c>
      <c r="J1000">
        <v>229</v>
      </c>
      <c r="K1000" t="b">
        <v>0</v>
      </c>
      <c r="L1000" s="5">
        <f>(E1000/D1000)*100</f>
        <v>58.558333333333337</v>
      </c>
      <c r="M1000" s="6">
        <f>E1000/J1000</f>
        <v>153.42794759825327</v>
      </c>
      <c r="N1000" t="s">
        <v>8273</v>
      </c>
      <c r="O1000" t="str">
        <f t="shared" si="63"/>
        <v>technology</v>
      </c>
      <c r="P1000" t="str">
        <f t="shared" si="60"/>
        <v>wearables</v>
      </c>
      <c r="Q1000">
        <v>1447909401</v>
      </c>
      <c r="R1000">
        <v>1444017801</v>
      </c>
      <c r="S1000" s="9">
        <f t="shared" si="61"/>
        <v>42281.877326388894</v>
      </c>
      <c r="T1000" s="9">
        <f t="shared" si="62"/>
        <v>42326.918993055559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 t="b">
        <v>0</v>
      </c>
      <c r="J1001">
        <v>40</v>
      </c>
      <c r="K1001" t="b">
        <v>0</v>
      </c>
      <c r="L1001" s="5">
        <f>(E1001/D1001)*100</f>
        <v>7.7886666666666677</v>
      </c>
      <c r="M1001" s="6">
        <f>E1001/J1001</f>
        <v>292.07499999999999</v>
      </c>
      <c r="N1001" t="s">
        <v>8273</v>
      </c>
      <c r="O1001" t="str">
        <f t="shared" si="63"/>
        <v>technology</v>
      </c>
      <c r="P1001" t="str">
        <f t="shared" si="60"/>
        <v>wearables</v>
      </c>
      <c r="Q1001">
        <v>1415865720</v>
      </c>
      <c r="R1001">
        <v>1413270690</v>
      </c>
      <c r="S1001" s="9">
        <f t="shared" si="61"/>
        <v>41926.007986111115</v>
      </c>
      <c r="T1001" s="9">
        <f t="shared" si="62"/>
        <v>41956.043055555558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 t="b">
        <v>0</v>
      </c>
      <c r="J1002">
        <v>6</v>
      </c>
      <c r="K1002" t="b">
        <v>0</v>
      </c>
      <c r="L1002" s="5">
        <f>(E1002/D1002)*100</f>
        <v>2.2157147647256061</v>
      </c>
      <c r="M1002" s="6">
        <f>E1002/J1002</f>
        <v>3304</v>
      </c>
      <c r="N1002" t="s">
        <v>8273</v>
      </c>
      <c r="O1002" t="str">
        <f t="shared" si="63"/>
        <v>technology</v>
      </c>
      <c r="P1002" t="str">
        <f t="shared" si="60"/>
        <v>wearables</v>
      </c>
      <c r="Q1002">
        <v>1489537560</v>
      </c>
      <c r="R1002">
        <v>1484357160</v>
      </c>
      <c r="S1002" s="9">
        <f t="shared" si="61"/>
        <v>42748.768055555563</v>
      </c>
      <c r="T1002" s="9">
        <f t="shared" si="62"/>
        <v>42808.726388888892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 t="b">
        <v>0</v>
      </c>
      <c r="J1003">
        <v>4</v>
      </c>
      <c r="K1003" t="b">
        <v>0</v>
      </c>
      <c r="L1003" s="5">
        <f>(E1003/D1003)*100</f>
        <v>104</v>
      </c>
      <c r="M1003" s="6">
        <f>E1003/J1003</f>
        <v>1300</v>
      </c>
      <c r="N1003" t="s">
        <v>8273</v>
      </c>
      <c r="O1003" t="str">
        <f t="shared" si="63"/>
        <v>technology</v>
      </c>
      <c r="P1003" t="str">
        <f t="shared" si="60"/>
        <v>wearables</v>
      </c>
      <c r="Q1003">
        <v>1485796613</v>
      </c>
      <c r="R1003">
        <v>1481908613</v>
      </c>
      <c r="S1003" s="9">
        <f t="shared" si="61"/>
        <v>42720.428391203706</v>
      </c>
      <c r="T1003" s="9">
        <f t="shared" si="62"/>
        <v>42765.428391203706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 t="b">
        <v>0</v>
      </c>
      <c r="J1004">
        <v>22</v>
      </c>
      <c r="K1004" t="b">
        <v>0</v>
      </c>
      <c r="L1004" s="5">
        <f>(E1004/D1004)*100</f>
        <v>29.6029602960296</v>
      </c>
      <c r="M1004" s="6">
        <f>E1004/J1004</f>
        <v>134.54545454545453</v>
      </c>
      <c r="N1004" t="s">
        <v>8273</v>
      </c>
      <c r="O1004" t="str">
        <f t="shared" si="63"/>
        <v>technology</v>
      </c>
      <c r="P1004" t="str">
        <f t="shared" si="60"/>
        <v>wearables</v>
      </c>
      <c r="Q1004">
        <v>1450331940</v>
      </c>
      <c r="R1004">
        <v>1447777514</v>
      </c>
      <c r="S1004" s="9">
        <f t="shared" si="61"/>
        <v>42325.392523148148</v>
      </c>
      <c r="T1004" s="9">
        <f t="shared" si="62"/>
        <v>42354.957638888889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 t="b">
        <v>0</v>
      </c>
      <c r="J1005">
        <v>15</v>
      </c>
      <c r="K1005" t="b">
        <v>0</v>
      </c>
      <c r="L1005" s="5">
        <f>(E1005/D1005)*100</f>
        <v>16.055</v>
      </c>
      <c r="M1005" s="6">
        <f>E1005/J1005</f>
        <v>214.06666666666666</v>
      </c>
      <c r="N1005" t="s">
        <v>8273</v>
      </c>
      <c r="O1005" t="str">
        <f t="shared" si="63"/>
        <v>technology</v>
      </c>
      <c r="P1005" t="str">
        <f t="shared" si="60"/>
        <v>wearables</v>
      </c>
      <c r="Q1005">
        <v>1489680061</v>
      </c>
      <c r="R1005">
        <v>1487091661</v>
      </c>
      <c r="S1005" s="9">
        <f t="shared" si="61"/>
        <v>42780.417372685188</v>
      </c>
      <c r="T1005" s="9">
        <f t="shared" si="62"/>
        <v>42810.375706018523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 t="b">
        <v>0</v>
      </c>
      <c r="J1006">
        <v>95</v>
      </c>
      <c r="K1006" t="b">
        <v>0</v>
      </c>
      <c r="L1006" s="5">
        <f>(E1006/D1006)*100</f>
        <v>82.207999999999998</v>
      </c>
      <c r="M1006" s="6">
        <f>E1006/J1006</f>
        <v>216.33684210526314</v>
      </c>
      <c r="N1006" t="s">
        <v>8273</v>
      </c>
      <c r="O1006" t="str">
        <f t="shared" si="63"/>
        <v>technology</v>
      </c>
      <c r="P1006" t="str">
        <f t="shared" si="60"/>
        <v>wearables</v>
      </c>
      <c r="Q1006">
        <v>1455814827</v>
      </c>
      <c r="R1006">
        <v>1453222827</v>
      </c>
      <c r="S1006" s="9">
        <f t="shared" si="61"/>
        <v>42388.416979166672</v>
      </c>
      <c r="T1006" s="9">
        <f t="shared" si="62"/>
        <v>42418.416979166672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 t="b">
        <v>0</v>
      </c>
      <c r="J1007">
        <v>161</v>
      </c>
      <c r="K1007" t="b">
        <v>0</v>
      </c>
      <c r="L1007" s="5">
        <f>(E1007/D1007)*100</f>
        <v>75.051000000000002</v>
      </c>
      <c r="M1007" s="6">
        <f>E1007/J1007</f>
        <v>932.31055900621118</v>
      </c>
      <c r="N1007" t="s">
        <v>8273</v>
      </c>
      <c r="O1007" t="str">
        <f t="shared" si="63"/>
        <v>technology</v>
      </c>
      <c r="P1007" t="str">
        <f t="shared" si="60"/>
        <v>wearables</v>
      </c>
      <c r="Q1007">
        <v>1446217183</v>
      </c>
      <c r="R1007">
        <v>1443538783</v>
      </c>
      <c r="S1007" s="9">
        <f t="shared" si="61"/>
        <v>42276.333136574074</v>
      </c>
      <c r="T1007" s="9">
        <f t="shared" si="62"/>
        <v>42307.333136574074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 t="b">
        <v>0</v>
      </c>
      <c r="J1008">
        <v>8</v>
      </c>
      <c r="K1008" t="b">
        <v>0</v>
      </c>
      <c r="L1008" s="5">
        <f>(E1008/D1008)*100</f>
        <v>5.8500000000000005</v>
      </c>
      <c r="M1008" s="6">
        <f>E1008/J1008</f>
        <v>29.25</v>
      </c>
      <c r="N1008" t="s">
        <v>8273</v>
      </c>
      <c r="O1008" t="str">
        <f t="shared" si="63"/>
        <v>technology</v>
      </c>
      <c r="P1008" t="str">
        <f t="shared" si="60"/>
        <v>wearables</v>
      </c>
      <c r="Q1008">
        <v>1418368260</v>
      </c>
      <c r="R1008">
        <v>1417654672</v>
      </c>
      <c r="S1008" s="9">
        <f t="shared" si="61"/>
        <v>41976.748518518521</v>
      </c>
      <c r="T1008" s="9">
        <f t="shared" si="62"/>
        <v>41985.007638888892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 t="b">
        <v>0</v>
      </c>
      <c r="J1009">
        <v>76</v>
      </c>
      <c r="K1009" t="b">
        <v>0</v>
      </c>
      <c r="L1009" s="5">
        <f>(E1009/D1009)*100</f>
        <v>44.32</v>
      </c>
      <c r="M1009" s="6">
        <f>E1009/J1009</f>
        <v>174.94736842105263</v>
      </c>
      <c r="N1009" t="s">
        <v>8273</v>
      </c>
      <c r="O1009" t="str">
        <f t="shared" si="63"/>
        <v>technology</v>
      </c>
      <c r="P1009" t="str">
        <f t="shared" si="60"/>
        <v>wearables</v>
      </c>
      <c r="Q1009">
        <v>1481727623</v>
      </c>
      <c r="R1009">
        <v>1478095223</v>
      </c>
      <c r="S1009" s="9">
        <f t="shared" si="61"/>
        <v>42676.291932870372</v>
      </c>
      <c r="T1009" s="9">
        <f t="shared" si="62"/>
        <v>42718.333599537036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 t="b">
        <v>0</v>
      </c>
      <c r="J1010">
        <v>1</v>
      </c>
      <c r="K1010" t="b">
        <v>0</v>
      </c>
      <c r="L1010" s="5">
        <f>(E1010/D1010)*100</f>
        <v>0.26737967914438499</v>
      </c>
      <c r="M1010" s="6">
        <f>E1010/J1010</f>
        <v>250</v>
      </c>
      <c r="N1010" t="s">
        <v>8273</v>
      </c>
      <c r="O1010" t="str">
        <f t="shared" si="63"/>
        <v>technology</v>
      </c>
      <c r="P1010" t="str">
        <f t="shared" si="60"/>
        <v>wearables</v>
      </c>
      <c r="Q1010">
        <v>1482953115</v>
      </c>
      <c r="R1010">
        <v>1480361115</v>
      </c>
      <c r="S1010" s="9">
        <f t="shared" si="61"/>
        <v>42702.517534722225</v>
      </c>
      <c r="T1010" s="9">
        <f t="shared" si="62"/>
        <v>42732.517534722225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 t="b">
        <v>0</v>
      </c>
      <c r="J1011">
        <v>101</v>
      </c>
      <c r="K1011" t="b">
        <v>0</v>
      </c>
      <c r="L1011" s="5">
        <f>(E1011/D1011)*100</f>
        <v>13.13</v>
      </c>
      <c r="M1011" s="6">
        <f>E1011/J1011</f>
        <v>65</v>
      </c>
      <c r="N1011" t="s">
        <v>8273</v>
      </c>
      <c r="O1011" t="str">
        <f t="shared" si="63"/>
        <v>technology</v>
      </c>
      <c r="P1011" t="str">
        <f t="shared" si="60"/>
        <v>wearables</v>
      </c>
      <c r="Q1011">
        <v>1466346646</v>
      </c>
      <c r="R1011">
        <v>1463754646</v>
      </c>
      <c r="S1011" s="9">
        <f t="shared" si="61"/>
        <v>42510.313032407408</v>
      </c>
      <c r="T1011" s="9">
        <f t="shared" si="62"/>
        <v>42540.313032407408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 t="b">
        <v>0</v>
      </c>
      <c r="J1012">
        <v>4</v>
      </c>
      <c r="K1012" t="b">
        <v>0</v>
      </c>
      <c r="L1012" s="5">
        <f>(E1012/D1012)*100</f>
        <v>0.19088937093275488</v>
      </c>
      <c r="M1012" s="6">
        <f>E1012/J1012</f>
        <v>55</v>
      </c>
      <c r="N1012" t="s">
        <v>8273</v>
      </c>
      <c r="O1012" t="str">
        <f t="shared" si="63"/>
        <v>technology</v>
      </c>
      <c r="P1012" t="str">
        <f t="shared" si="60"/>
        <v>wearables</v>
      </c>
      <c r="Q1012">
        <v>1473044340</v>
      </c>
      <c r="R1012">
        <v>1468180462</v>
      </c>
      <c r="S1012" s="9">
        <f t="shared" si="61"/>
        <v>42561.537754629629</v>
      </c>
      <c r="T1012" s="9">
        <f t="shared" si="62"/>
        <v>42617.832638888889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 t="b">
        <v>0</v>
      </c>
      <c r="J1013">
        <v>1</v>
      </c>
      <c r="K1013" t="b">
        <v>0</v>
      </c>
      <c r="L1013" s="5">
        <f>(E1013/D1013)*100</f>
        <v>0.375</v>
      </c>
      <c r="M1013" s="6">
        <f>E1013/J1013</f>
        <v>75</v>
      </c>
      <c r="N1013" t="s">
        <v>8273</v>
      </c>
      <c r="O1013" t="str">
        <f t="shared" si="63"/>
        <v>technology</v>
      </c>
      <c r="P1013" t="str">
        <f t="shared" si="60"/>
        <v>wearables</v>
      </c>
      <c r="Q1013">
        <v>1418938395</v>
      </c>
      <c r="R1013">
        <v>1415050395</v>
      </c>
      <c r="S1013" s="9">
        <f t="shared" si="61"/>
        <v>41946.606423611112</v>
      </c>
      <c r="T1013" s="9">
        <f t="shared" si="62"/>
        <v>41991.606423611112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 t="b">
        <v>0</v>
      </c>
      <c r="J1014">
        <v>775</v>
      </c>
      <c r="K1014" t="b">
        <v>0</v>
      </c>
      <c r="L1014" s="5">
        <f>(E1014/D1014)*100</f>
        <v>21535.021000000001</v>
      </c>
      <c r="M1014" s="6">
        <f>E1014/J1014</f>
        <v>1389.3561935483872</v>
      </c>
      <c r="N1014" t="s">
        <v>8273</v>
      </c>
      <c r="O1014" t="str">
        <f t="shared" si="63"/>
        <v>technology</v>
      </c>
      <c r="P1014" t="str">
        <f t="shared" si="60"/>
        <v>wearables</v>
      </c>
      <c r="Q1014">
        <v>1485254052</v>
      </c>
      <c r="R1014">
        <v>1481366052</v>
      </c>
      <c r="S1014" s="9">
        <f t="shared" si="61"/>
        <v>42714.14875</v>
      </c>
      <c r="T1014" s="9">
        <f t="shared" si="62"/>
        <v>42759.14875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 t="b">
        <v>0</v>
      </c>
      <c r="J1015">
        <v>90</v>
      </c>
      <c r="K1015" t="b">
        <v>0</v>
      </c>
      <c r="L1015" s="5">
        <f>(E1015/D1015)*100</f>
        <v>34.527999999999999</v>
      </c>
      <c r="M1015" s="6">
        <f>E1015/J1015</f>
        <v>95.911111111111111</v>
      </c>
      <c r="N1015" t="s">
        <v>8273</v>
      </c>
      <c r="O1015" t="str">
        <f t="shared" si="63"/>
        <v>technology</v>
      </c>
      <c r="P1015" t="str">
        <f t="shared" si="60"/>
        <v>wearables</v>
      </c>
      <c r="Q1015">
        <v>1451419200</v>
      </c>
      <c r="R1015">
        <v>1449000056</v>
      </c>
      <c r="S1015" s="9">
        <f t="shared" si="61"/>
        <v>42339.542314814818</v>
      </c>
      <c r="T1015" s="9">
        <f t="shared" si="62"/>
        <v>42367.541666666664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 t="b">
        <v>0</v>
      </c>
      <c r="J1016">
        <v>16</v>
      </c>
      <c r="K1016" t="b">
        <v>0</v>
      </c>
      <c r="L1016" s="5">
        <f>(E1016/D1016)*100</f>
        <v>30.599999999999998</v>
      </c>
      <c r="M1016" s="6">
        <f>E1016/J1016</f>
        <v>191.25</v>
      </c>
      <c r="N1016" t="s">
        <v>8273</v>
      </c>
      <c r="O1016" t="str">
        <f t="shared" si="63"/>
        <v>technology</v>
      </c>
      <c r="P1016" t="str">
        <f t="shared" si="60"/>
        <v>wearables</v>
      </c>
      <c r="Q1016">
        <v>1420070615</v>
      </c>
      <c r="R1016">
        <v>1415750615</v>
      </c>
      <c r="S1016" s="9">
        <f t="shared" si="61"/>
        <v>41954.710821759261</v>
      </c>
      <c r="T1016" s="9">
        <f t="shared" si="62"/>
        <v>42004.710821759261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 t="b">
        <v>0</v>
      </c>
      <c r="J1017">
        <v>6</v>
      </c>
      <c r="K1017" t="b">
        <v>0</v>
      </c>
      <c r="L1017" s="5">
        <f>(E1017/D1017)*100</f>
        <v>2.666666666666667</v>
      </c>
      <c r="M1017" s="6">
        <f>E1017/J1017</f>
        <v>40</v>
      </c>
      <c r="N1017" t="s">
        <v>8273</v>
      </c>
      <c r="O1017" t="str">
        <f t="shared" si="63"/>
        <v>technology</v>
      </c>
      <c r="P1017" t="str">
        <f t="shared" si="60"/>
        <v>wearables</v>
      </c>
      <c r="Q1017">
        <v>1448489095</v>
      </c>
      <c r="R1017">
        <v>1445893495</v>
      </c>
      <c r="S1017" s="9">
        <f t="shared" si="61"/>
        <v>42303.586747685193</v>
      </c>
      <c r="T1017" s="9">
        <f t="shared" si="62"/>
        <v>42333.62841435185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 t="b">
        <v>0</v>
      </c>
      <c r="J1018">
        <v>38</v>
      </c>
      <c r="K1018" t="b">
        <v>0</v>
      </c>
      <c r="L1018" s="5">
        <f>(E1018/D1018)*100</f>
        <v>2.8420000000000001</v>
      </c>
      <c r="M1018" s="6">
        <f>E1018/J1018</f>
        <v>74.78947368421052</v>
      </c>
      <c r="N1018" t="s">
        <v>8273</v>
      </c>
      <c r="O1018" t="str">
        <f t="shared" si="63"/>
        <v>technology</v>
      </c>
      <c r="P1018" t="str">
        <f t="shared" si="60"/>
        <v>wearables</v>
      </c>
      <c r="Q1018">
        <v>1459992856</v>
      </c>
      <c r="R1018">
        <v>1456108456</v>
      </c>
      <c r="S1018" s="9">
        <f t="shared" si="61"/>
        <v>42421.815462962964</v>
      </c>
      <c r="T1018" s="9">
        <f t="shared" si="62"/>
        <v>42466.773796296293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 t="b">
        <v>0</v>
      </c>
      <c r="J1019">
        <v>355</v>
      </c>
      <c r="K1019" t="b">
        <v>0</v>
      </c>
      <c r="L1019" s="5">
        <f>(E1019/D1019)*100</f>
        <v>22.878799999999998</v>
      </c>
      <c r="M1019" s="6">
        <f>E1019/J1019</f>
        <v>161.11830985915492</v>
      </c>
      <c r="N1019" t="s">
        <v>8273</v>
      </c>
      <c r="O1019" t="str">
        <f t="shared" si="63"/>
        <v>technology</v>
      </c>
      <c r="P1019" t="str">
        <f t="shared" si="60"/>
        <v>wearables</v>
      </c>
      <c r="Q1019">
        <v>1448125935</v>
      </c>
      <c r="R1019">
        <v>1444666335</v>
      </c>
      <c r="S1019" s="9">
        <f t="shared" si="61"/>
        <v>42289.383506944447</v>
      </c>
      <c r="T1019" s="9">
        <f t="shared" si="62"/>
        <v>42329.425173611111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 t="b">
        <v>0</v>
      </c>
      <c r="J1020">
        <v>7</v>
      </c>
      <c r="K1020" t="b">
        <v>0</v>
      </c>
      <c r="L1020" s="5">
        <f>(E1020/D1020)*100</f>
        <v>3.105</v>
      </c>
      <c r="M1020" s="6">
        <f>E1020/J1020</f>
        <v>88.714285714285708</v>
      </c>
      <c r="N1020" t="s">
        <v>8273</v>
      </c>
      <c r="O1020" t="str">
        <f t="shared" si="63"/>
        <v>technology</v>
      </c>
      <c r="P1020" t="str">
        <f t="shared" si="60"/>
        <v>wearables</v>
      </c>
      <c r="Q1020">
        <v>1468496933</v>
      </c>
      <c r="R1020">
        <v>1465904933</v>
      </c>
      <c r="S1020" s="9">
        <f t="shared" si="61"/>
        <v>42535.200613425928</v>
      </c>
      <c r="T1020" s="9">
        <f t="shared" si="62"/>
        <v>42565.200613425928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 t="b">
        <v>0</v>
      </c>
      <c r="J1021">
        <v>400</v>
      </c>
      <c r="K1021" t="b">
        <v>0</v>
      </c>
      <c r="L1021" s="5">
        <f>(E1021/D1021)*100</f>
        <v>47.333333333333336</v>
      </c>
      <c r="M1021" s="6">
        <f>E1021/J1021</f>
        <v>53.25</v>
      </c>
      <c r="N1021" t="s">
        <v>8273</v>
      </c>
      <c r="O1021" t="str">
        <f t="shared" si="63"/>
        <v>technology</v>
      </c>
      <c r="P1021" t="str">
        <f t="shared" si="60"/>
        <v>wearables</v>
      </c>
      <c r="Q1021">
        <v>1423092149</v>
      </c>
      <c r="R1021">
        <v>1420500149</v>
      </c>
      <c r="S1021" s="9">
        <f t="shared" si="61"/>
        <v>42009.682280092595</v>
      </c>
      <c r="T1021" s="9">
        <f t="shared" si="62"/>
        <v>42039.682280092595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 t="b">
        <v>0</v>
      </c>
      <c r="J1022">
        <v>30</v>
      </c>
      <c r="K1022" t="b">
        <v>1</v>
      </c>
      <c r="L1022" s="5">
        <f>(E1022/D1022)*100</f>
        <v>205.54838709677421</v>
      </c>
      <c r="M1022" s="6">
        <f>E1022/J1022</f>
        <v>106.2</v>
      </c>
      <c r="N1022" t="s">
        <v>8280</v>
      </c>
      <c r="O1022" t="str">
        <f t="shared" si="63"/>
        <v>music</v>
      </c>
      <c r="P1022" t="str">
        <f t="shared" si="60"/>
        <v>electronic music</v>
      </c>
      <c r="Q1022">
        <v>1433206020</v>
      </c>
      <c r="R1022">
        <v>1430617209</v>
      </c>
      <c r="S1022" s="9">
        <f t="shared" si="61"/>
        <v>42126.777881944443</v>
      </c>
      <c r="T1022" s="9">
        <f t="shared" si="62"/>
        <v>42156.740972222229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 t="b">
        <v>1</v>
      </c>
      <c r="J1023">
        <v>478</v>
      </c>
      <c r="K1023" t="b">
        <v>1</v>
      </c>
      <c r="L1023" s="5">
        <f>(E1023/D1023)*100</f>
        <v>351.80366666666669</v>
      </c>
      <c r="M1023" s="6">
        <f>E1023/J1023</f>
        <v>22.079728033472804</v>
      </c>
      <c r="N1023" t="s">
        <v>8280</v>
      </c>
      <c r="O1023" t="str">
        <f t="shared" si="63"/>
        <v>music</v>
      </c>
      <c r="P1023" t="str">
        <f t="shared" si="60"/>
        <v>electronic music</v>
      </c>
      <c r="Q1023">
        <v>1445054400</v>
      </c>
      <c r="R1023">
        <v>1443074571</v>
      </c>
      <c r="S1023" s="9">
        <f t="shared" si="61"/>
        <v>42270.960312500007</v>
      </c>
      <c r="T1023" s="9">
        <f t="shared" si="62"/>
        <v>42293.875000000007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 t="b">
        <v>1</v>
      </c>
      <c r="J1024">
        <v>74</v>
      </c>
      <c r="K1024" t="b">
        <v>1</v>
      </c>
      <c r="L1024" s="5">
        <f>(E1024/D1024)*100</f>
        <v>114.9</v>
      </c>
      <c r="M1024" s="6">
        <f>E1024/J1024</f>
        <v>31.054054054054053</v>
      </c>
      <c r="N1024" t="s">
        <v>8280</v>
      </c>
      <c r="O1024" t="str">
        <f t="shared" si="63"/>
        <v>music</v>
      </c>
      <c r="P1024" t="str">
        <f t="shared" si="60"/>
        <v>electronic music</v>
      </c>
      <c r="Q1024">
        <v>1431876677</v>
      </c>
      <c r="R1024">
        <v>1429284677</v>
      </c>
      <c r="S1024" s="9">
        <f t="shared" si="61"/>
        <v>42111.35505787038</v>
      </c>
      <c r="T1024" s="9">
        <f t="shared" si="62"/>
        <v>42141.35505787038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 t="b">
        <v>0</v>
      </c>
      <c r="J1025">
        <v>131</v>
      </c>
      <c r="K1025" t="b">
        <v>1</v>
      </c>
      <c r="L1025" s="5">
        <f>(E1025/D1025)*100</f>
        <v>237.15</v>
      </c>
      <c r="M1025" s="6">
        <f>E1025/J1025</f>
        <v>36.206106870229007</v>
      </c>
      <c r="N1025" t="s">
        <v>8280</v>
      </c>
      <c r="O1025" t="str">
        <f t="shared" si="63"/>
        <v>music</v>
      </c>
      <c r="P1025" t="str">
        <f t="shared" si="60"/>
        <v>electronic music</v>
      </c>
      <c r="Q1025">
        <v>1434837861</v>
      </c>
      <c r="R1025">
        <v>1432245861</v>
      </c>
      <c r="S1025" s="9">
        <f t="shared" si="61"/>
        <v>42145.628020833341</v>
      </c>
      <c r="T1025" s="9">
        <f t="shared" si="62"/>
        <v>42175.628020833341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 t="b">
        <v>1</v>
      </c>
      <c r="J1026">
        <v>61</v>
      </c>
      <c r="K1026" t="b">
        <v>1</v>
      </c>
      <c r="L1026" s="5">
        <f>(E1026/D1026)*100</f>
        <v>118.63774999999998</v>
      </c>
      <c r="M1026" s="6">
        <f>E1026/J1026</f>
        <v>388.9762295081967</v>
      </c>
      <c r="N1026" t="s">
        <v>8280</v>
      </c>
      <c r="O1026" t="str">
        <f t="shared" si="63"/>
        <v>music</v>
      </c>
      <c r="P1026" t="str">
        <f t="shared" si="60"/>
        <v>electronic music</v>
      </c>
      <c r="Q1026">
        <v>1454248563</v>
      </c>
      <c r="R1026">
        <v>1451656563</v>
      </c>
      <c r="S1026" s="9">
        <f t="shared" si="61"/>
        <v>42370.288923611115</v>
      </c>
      <c r="T1026" s="9">
        <f t="shared" si="62"/>
        <v>42400.288923611115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 t="b">
        <v>1</v>
      </c>
      <c r="J1027">
        <v>1071</v>
      </c>
      <c r="K1027" t="b">
        <v>1</v>
      </c>
      <c r="L1027" s="5">
        <f>(E1027/D1027)*100</f>
        <v>109.92831428571431</v>
      </c>
      <c r="M1027" s="6">
        <f>E1027/J1027</f>
        <v>71.848571428571432</v>
      </c>
      <c r="N1027" t="s">
        <v>8280</v>
      </c>
      <c r="O1027" t="str">
        <f t="shared" si="63"/>
        <v>music</v>
      </c>
      <c r="P1027" t="str">
        <f t="shared" ref="P1027:P1090" si="64">RIGHT(N1027,LEN(N1027)-FIND("/",(N1027)))</f>
        <v>electronic music</v>
      </c>
      <c r="Q1027">
        <v>1426532437</v>
      </c>
      <c r="R1027">
        <v>1423944037</v>
      </c>
      <c r="S1027" s="9">
        <f t="shared" ref="S1027:S1090" si="65">(((R1027/60)/60)/24)+DATE(1970,1,1)+(-7/24)</f>
        <v>42049.542094907411</v>
      </c>
      <c r="T1027" s="9">
        <f t="shared" ref="T1027:T1090" si="66">(((Q1027/60)/60)/24)+DATE(1970,1,1)+(-7/24)</f>
        <v>42079.500428240739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 t="b">
        <v>1</v>
      </c>
      <c r="J1028">
        <v>122</v>
      </c>
      <c r="K1028" t="b">
        <v>1</v>
      </c>
      <c r="L1028" s="5">
        <f>(E1028/D1028)*100</f>
        <v>100.00828571428571</v>
      </c>
      <c r="M1028" s="6">
        <f>E1028/J1028</f>
        <v>57.381803278688523</v>
      </c>
      <c r="N1028" t="s">
        <v>8280</v>
      </c>
      <c r="O1028" t="str">
        <f t="shared" ref="O1028:O1091" si="67">LEFT(N1028,FIND("/",N1028)-1)</f>
        <v>music</v>
      </c>
      <c r="P1028" t="str">
        <f t="shared" si="64"/>
        <v>electronic music</v>
      </c>
      <c r="Q1028">
        <v>1459414016</v>
      </c>
      <c r="R1028">
        <v>1456480016</v>
      </c>
      <c r="S1028" s="9">
        <f t="shared" si="65"/>
        <v>42426.115925925929</v>
      </c>
      <c r="T1028" s="9">
        <f t="shared" si="66"/>
        <v>42460.074259259265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 t="b">
        <v>1</v>
      </c>
      <c r="J1029">
        <v>111</v>
      </c>
      <c r="K1029" t="b">
        <v>1</v>
      </c>
      <c r="L1029" s="5">
        <f>(E1029/D1029)*100</f>
        <v>103.09292094387415</v>
      </c>
      <c r="M1029" s="6">
        <f>E1029/J1029</f>
        <v>69.666666666666671</v>
      </c>
      <c r="N1029" t="s">
        <v>8280</v>
      </c>
      <c r="O1029" t="str">
        <f t="shared" si="67"/>
        <v>music</v>
      </c>
      <c r="P1029" t="str">
        <f t="shared" si="64"/>
        <v>electronic music</v>
      </c>
      <c r="Q1029">
        <v>1414025347</v>
      </c>
      <c r="R1029">
        <v>1411433347</v>
      </c>
      <c r="S1029" s="9">
        <f t="shared" si="65"/>
        <v>41904.742442129631</v>
      </c>
      <c r="T1029" s="9">
        <f t="shared" si="66"/>
        <v>41934.742442129631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 t="b">
        <v>1</v>
      </c>
      <c r="J1030">
        <v>255</v>
      </c>
      <c r="K1030" t="b">
        <v>1</v>
      </c>
      <c r="L1030" s="5">
        <f>(E1030/D1030)*100</f>
        <v>117.27000000000001</v>
      </c>
      <c r="M1030" s="6">
        <f>E1030/J1030</f>
        <v>45.988235294117644</v>
      </c>
      <c r="N1030" t="s">
        <v>8280</v>
      </c>
      <c r="O1030" t="str">
        <f t="shared" si="67"/>
        <v>music</v>
      </c>
      <c r="P1030" t="str">
        <f t="shared" si="64"/>
        <v>electronic music</v>
      </c>
      <c r="Q1030">
        <v>1488830400</v>
      </c>
      <c r="R1030">
        <v>1484924605</v>
      </c>
      <c r="S1030" s="9">
        <f t="shared" si="65"/>
        <v>42755.335706018523</v>
      </c>
      <c r="T1030" s="9">
        <f t="shared" si="66"/>
        <v>42800.541666666664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 t="b">
        <v>0</v>
      </c>
      <c r="J1031">
        <v>141</v>
      </c>
      <c r="K1031" t="b">
        <v>1</v>
      </c>
      <c r="L1031" s="5">
        <f>(E1031/D1031)*100</f>
        <v>111.75999999999999</v>
      </c>
      <c r="M1031" s="6">
        <f>E1031/J1031</f>
        <v>79.262411347517727</v>
      </c>
      <c r="N1031" t="s">
        <v>8280</v>
      </c>
      <c r="O1031" t="str">
        <f t="shared" si="67"/>
        <v>music</v>
      </c>
      <c r="P1031" t="str">
        <f t="shared" si="64"/>
        <v>electronic music</v>
      </c>
      <c r="Q1031">
        <v>1428184740</v>
      </c>
      <c r="R1031">
        <v>1423501507</v>
      </c>
      <c r="S1031" s="9">
        <f t="shared" si="65"/>
        <v>42044.420219907413</v>
      </c>
      <c r="T1031" s="9">
        <f t="shared" si="66"/>
        <v>42098.624305555561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 t="b">
        <v>0</v>
      </c>
      <c r="J1032">
        <v>159</v>
      </c>
      <c r="K1032" t="b">
        <v>1</v>
      </c>
      <c r="L1032" s="5">
        <f>(E1032/D1032)*100</f>
        <v>342.09999999999997</v>
      </c>
      <c r="M1032" s="6">
        <f>E1032/J1032</f>
        <v>43.031446540880502</v>
      </c>
      <c r="N1032" t="s">
        <v>8280</v>
      </c>
      <c r="O1032" t="str">
        <f t="shared" si="67"/>
        <v>music</v>
      </c>
      <c r="P1032" t="str">
        <f t="shared" si="64"/>
        <v>electronic music</v>
      </c>
      <c r="Q1032">
        <v>1473680149</v>
      </c>
      <c r="R1032">
        <v>1472470549</v>
      </c>
      <c r="S1032" s="9">
        <f t="shared" si="65"/>
        <v>42611.19153935185</v>
      </c>
      <c r="T1032" s="9">
        <f t="shared" si="66"/>
        <v>42625.19153935185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 t="b">
        <v>0</v>
      </c>
      <c r="J1033">
        <v>99</v>
      </c>
      <c r="K1033" t="b">
        <v>1</v>
      </c>
      <c r="L1033" s="5">
        <f>(E1033/D1033)*100</f>
        <v>107.4</v>
      </c>
      <c r="M1033" s="6">
        <f>E1033/J1033</f>
        <v>108.48484848484848</v>
      </c>
      <c r="N1033" t="s">
        <v>8280</v>
      </c>
      <c r="O1033" t="str">
        <f t="shared" si="67"/>
        <v>music</v>
      </c>
      <c r="P1033" t="str">
        <f t="shared" si="64"/>
        <v>electronic music</v>
      </c>
      <c r="Q1033">
        <v>1450290010</v>
      </c>
      <c r="R1033">
        <v>1447698010</v>
      </c>
      <c r="S1033" s="9">
        <f t="shared" si="65"/>
        <v>42324.472337962965</v>
      </c>
      <c r="T1033" s="9">
        <f t="shared" si="66"/>
        <v>42354.472337962965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 t="b">
        <v>0</v>
      </c>
      <c r="J1034">
        <v>96</v>
      </c>
      <c r="K1034" t="b">
        <v>1</v>
      </c>
      <c r="L1034" s="5">
        <f>(E1034/D1034)*100</f>
        <v>108.49703703703703</v>
      </c>
      <c r="M1034" s="6">
        <f>E1034/J1034</f>
        <v>61.029583333333335</v>
      </c>
      <c r="N1034" t="s">
        <v>8280</v>
      </c>
      <c r="O1034" t="str">
        <f t="shared" si="67"/>
        <v>music</v>
      </c>
      <c r="P1034" t="str">
        <f t="shared" si="64"/>
        <v>electronic music</v>
      </c>
      <c r="Q1034">
        <v>1466697625</v>
      </c>
      <c r="R1034">
        <v>1464105625</v>
      </c>
      <c r="S1034" s="9">
        <f t="shared" si="65"/>
        <v>42514.375289351854</v>
      </c>
      <c r="T1034" s="9">
        <f t="shared" si="66"/>
        <v>42544.375289351854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 t="b">
        <v>0</v>
      </c>
      <c r="J1035">
        <v>27</v>
      </c>
      <c r="K1035" t="b">
        <v>1</v>
      </c>
      <c r="L1035" s="5">
        <f>(E1035/D1035)*100</f>
        <v>102.86144578313252</v>
      </c>
      <c r="M1035" s="6">
        <f>E1035/J1035</f>
        <v>50.592592592592595</v>
      </c>
      <c r="N1035" t="s">
        <v>8280</v>
      </c>
      <c r="O1035" t="str">
        <f t="shared" si="67"/>
        <v>music</v>
      </c>
      <c r="P1035" t="str">
        <f t="shared" si="64"/>
        <v>electronic music</v>
      </c>
      <c r="Q1035">
        <v>1481564080</v>
      </c>
      <c r="R1035">
        <v>1479144880</v>
      </c>
      <c r="S1035" s="9">
        <f t="shared" si="65"/>
        <v>42688.440740740749</v>
      </c>
      <c r="T1035" s="9">
        <f t="shared" si="66"/>
        <v>42716.440740740749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 t="b">
        <v>0</v>
      </c>
      <c r="J1036">
        <v>166</v>
      </c>
      <c r="K1036" t="b">
        <v>1</v>
      </c>
      <c r="L1036" s="5">
        <f>(E1036/D1036)*100</f>
        <v>130.0018</v>
      </c>
      <c r="M1036" s="6">
        <f>E1036/J1036</f>
        <v>39.157168674698795</v>
      </c>
      <c r="N1036" t="s">
        <v>8280</v>
      </c>
      <c r="O1036" t="str">
        <f t="shared" si="67"/>
        <v>music</v>
      </c>
      <c r="P1036" t="str">
        <f t="shared" si="64"/>
        <v>electronic music</v>
      </c>
      <c r="Q1036">
        <v>1470369540</v>
      </c>
      <c r="R1036">
        <v>1467604804</v>
      </c>
      <c r="S1036" s="9">
        <f t="shared" si="65"/>
        <v>42554.8750462963</v>
      </c>
      <c r="T1036" s="9">
        <f t="shared" si="66"/>
        <v>42586.874305555561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 t="b">
        <v>0</v>
      </c>
      <c r="J1037">
        <v>76</v>
      </c>
      <c r="K1037" t="b">
        <v>1</v>
      </c>
      <c r="L1037" s="5">
        <f>(E1037/D1037)*100</f>
        <v>107.65217391304347</v>
      </c>
      <c r="M1037" s="6">
        <f>E1037/J1037</f>
        <v>65.15789473684211</v>
      </c>
      <c r="N1037" t="s">
        <v>8280</v>
      </c>
      <c r="O1037" t="str">
        <f t="shared" si="67"/>
        <v>music</v>
      </c>
      <c r="P1037" t="str">
        <f t="shared" si="64"/>
        <v>electronic music</v>
      </c>
      <c r="Q1037">
        <v>1423668220</v>
      </c>
      <c r="R1037">
        <v>1421076220</v>
      </c>
      <c r="S1037" s="9">
        <f t="shared" si="65"/>
        <v>42016.349768518521</v>
      </c>
      <c r="T1037" s="9">
        <f t="shared" si="66"/>
        <v>42046.349768518521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 t="b">
        <v>0</v>
      </c>
      <c r="J1038">
        <v>211</v>
      </c>
      <c r="K1038" t="b">
        <v>1</v>
      </c>
      <c r="L1038" s="5">
        <f>(E1038/D1038)*100</f>
        <v>112.36044444444444</v>
      </c>
      <c r="M1038" s="6">
        <f>E1038/J1038</f>
        <v>23.963127962085309</v>
      </c>
      <c r="N1038" t="s">
        <v>8280</v>
      </c>
      <c r="O1038" t="str">
        <f t="shared" si="67"/>
        <v>music</v>
      </c>
      <c r="P1038" t="str">
        <f t="shared" si="64"/>
        <v>electronic music</v>
      </c>
      <c r="Q1038">
        <v>1357545600</v>
      </c>
      <c r="R1038">
        <v>1354790790</v>
      </c>
      <c r="S1038" s="9">
        <f t="shared" si="65"/>
        <v>41249.15729166667</v>
      </c>
      <c r="T1038" s="9">
        <f t="shared" si="66"/>
        <v>41281.041666666672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 t="b">
        <v>0</v>
      </c>
      <c r="J1039">
        <v>21</v>
      </c>
      <c r="K1039" t="b">
        <v>1</v>
      </c>
      <c r="L1039" s="5">
        <f>(E1039/D1039)*100</f>
        <v>102.1</v>
      </c>
      <c r="M1039" s="6">
        <f>E1039/J1039</f>
        <v>48.61904761904762</v>
      </c>
      <c r="N1039" t="s">
        <v>8280</v>
      </c>
      <c r="O1039" t="str">
        <f t="shared" si="67"/>
        <v>music</v>
      </c>
      <c r="P1039" t="str">
        <f t="shared" si="64"/>
        <v>electronic music</v>
      </c>
      <c r="Q1039">
        <v>1431925200</v>
      </c>
      <c r="R1039">
        <v>1429991062</v>
      </c>
      <c r="S1039" s="9">
        <f t="shared" si="65"/>
        <v>42119.530810185192</v>
      </c>
      <c r="T1039" s="9">
        <f t="shared" si="66"/>
        <v>42141.916666666664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 t="b">
        <v>0</v>
      </c>
      <c r="J1040">
        <v>61</v>
      </c>
      <c r="K1040" t="b">
        <v>1</v>
      </c>
      <c r="L1040" s="5">
        <f>(E1040/D1040)*100</f>
        <v>145.33333333333334</v>
      </c>
      <c r="M1040" s="6">
        <f>E1040/J1040</f>
        <v>35.73770491803279</v>
      </c>
      <c r="N1040" t="s">
        <v>8280</v>
      </c>
      <c r="O1040" t="str">
        <f t="shared" si="67"/>
        <v>music</v>
      </c>
      <c r="P1040" t="str">
        <f t="shared" si="64"/>
        <v>electronic music</v>
      </c>
      <c r="Q1040">
        <v>1458362023</v>
      </c>
      <c r="R1040">
        <v>1455773623</v>
      </c>
      <c r="S1040" s="9">
        <f t="shared" si="65"/>
        <v>42417.940081018525</v>
      </c>
      <c r="T1040" s="9">
        <f t="shared" si="66"/>
        <v>42447.898414351854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 t="b">
        <v>0</v>
      </c>
      <c r="J1041">
        <v>30</v>
      </c>
      <c r="K1041" t="b">
        <v>1</v>
      </c>
      <c r="L1041" s="5">
        <f>(E1041/D1041)*100</f>
        <v>128.19999999999999</v>
      </c>
      <c r="M1041" s="6">
        <f>E1041/J1041</f>
        <v>21.366666666666667</v>
      </c>
      <c r="N1041" t="s">
        <v>8280</v>
      </c>
      <c r="O1041" t="str">
        <f t="shared" si="67"/>
        <v>music</v>
      </c>
      <c r="P1041" t="str">
        <f t="shared" si="64"/>
        <v>electronic music</v>
      </c>
      <c r="Q1041">
        <v>1481615940</v>
      </c>
      <c r="R1041">
        <v>1479436646</v>
      </c>
      <c r="S1041" s="9">
        <f t="shared" si="65"/>
        <v>42691.817662037043</v>
      </c>
      <c r="T1041" s="9">
        <f t="shared" si="66"/>
        <v>42717.040972222225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 t="b">
        <v>0</v>
      </c>
      <c r="J1042">
        <v>1</v>
      </c>
      <c r="K1042" t="b">
        <v>0</v>
      </c>
      <c r="L1042" s="5">
        <f>(E1042/D1042)*100</f>
        <v>0.29411764705882354</v>
      </c>
      <c r="M1042" s="6">
        <f>E1042/J1042</f>
        <v>250</v>
      </c>
      <c r="N1042" t="s">
        <v>8281</v>
      </c>
      <c r="O1042" t="str">
        <f t="shared" si="67"/>
        <v>journalism</v>
      </c>
      <c r="P1042" t="str">
        <f t="shared" si="64"/>
        <v>audio</v>
      </c>
      <c r="Q1042">
        <v>1472317209</v>
      </c>
      <c r="R1042">
        <v>1469725209</v>
      </c>
      <c r="S1042" s="9">
        <f t="shared" si="65"/>
        <v>42579.416770833333</v>
      </c>
      <c r="T1042" s="9">
        <f t="shared" si="66"/>
        <v>42609.416770833333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 t="b">
        <v>0</v>
      </c>
      <c r="J1043">
        <v>0</v>
      </c>
      <c r="K1043" t="b">
        <v>0</v>
      </c>
      <c r="L1043" s="5">
        <f>(E1043/D1043)*100</f>
        <v>0</v>
      </c>
      <c r="M1043" s="6" t="e">
        <f>E1043/J1043</f>
        <v>#DIV/0!</v>
      </c>
      <c r="N1043" t="s">
        <v>8281</v>
      </c>
      <c r="O1043" t="str">
        <f t="shared" si="67"/>
        <v>journalism</v>
      </c>
      <c r="P1043" t="str">
        <f t="shared" si="64"/>
        <v>audio</v>
      </c>
      <c r="Q1043">
        <v>1406769992</v>
      </c>
      <c r="R1043">
        <v>1405041992</v>
      </c>
      <c r="S1043" s="9">
        <f t="shared" si="65"/>
        <v>41830.768425925933</v>
      </c>
      <c r="T1043" s="9">
        <f t="shared" si="66"/>
        <v>41850.768425925933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 t="b">
        <v>0</v>
      </c>
      <c r="J1044">
        <v>1</v>
      </c>
      <c r="K1044" t="b">
        <v>0</v>
      </c>
      <c r="L1044" s="5">
        <f>(E1044/D1044)*100</f>
        <v>1.5384615384615385</v>
      </c>
      <c r="M1044" s="6">
        <f>E1044/J1044</f>
        <v>10</v>
      </c>
      <c r="N1044" t="s">
        <v>8281</v>
      </c>
      <c r="O1044" t="str">
        <f t="shared" si="67"/>
        <v>journalism</v>
      </c>
      <c r="P1044" t="str">
        <f t="shared" si="64"/>
        <v>audio</v>
      </c>
      <c r="Q1044">
        <v>1410516000</v>
      </c>
      <c r="R1044">
        <v>1406824948</v>
      </c>
      <c r="S1044" s="9">
        <f t="shared" si="65"/>
        <v>41851.404490740744</v>
      </c>
      <c r="T1044" s="9">
        <f t="shared" si="66"/>
        <v>41894.125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 t="b">
        <v>0</v>
      </c>
      <c r="J1045">
        <v>292</v>
      </c>
      <c r="K1045" t="b">
        <v>0</v>
      </c>
      <c r="L1045" s="5">
        <f>(E1045/D1045)*100</f>
        <v>8.5370000000000008</v>
      </c>
      <c r="M1045" s="6">
        <f>E1045/J1045</f>
        <v>29.236301369863014</v>
      </c>
      <c r="N1045" t="s">
        <v>8281</v>
      </c>
      <c r="O1045" t="str">
        <f t="shared" si="67"/>
        <v>journalism</v>
      </c>
      <c r="P1045" t="str">
        <f t="shared" si="64"/>
        <v>audio</v>
      </c>
      <c r="Q1045">
        <v>1432101855</v>
      </c>
      <c r="R1045">
        <v>1429509855</v>
      </c>
      <c r="S1045" s="9">
        <f t="shared" si="65"/>
        <v>42113.961284722223</v>
      </c>
      <c r="T1045" s="9">
        <f t="shared" si="66"/>
        <v>42143.961284722223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 t="b">
        <v>0</v>
      </c>
      <c r="J1046">
        <v>2</v>
      </c>
      <c r="K1046" t="b">
        <v>0</v>
      </c>
      <c r="L1046" s="5">
        <f>(E1046/D1046)*100</f>
        <v>8.5714285714285715E-2</v>
      </c>
      <c r="M1046" s="6">
        <f>E1046/J1046</f>
        <v>3</v>
      </c>
      <c r="N1046" t="s">
        <v>8281</v>
      </c>
      <c r="O1046" t="str">
        <f t="shared" si="67"/>
        <v>journalism</v>
      </c>
      <c r="P1046" t="str">
        <f t="shared" si="64"/>
        <v>audio</v>
      </c>
      <c r="Q1046">
        <v>1425587220</v>
      </c>
      <c r="R1046">
        <v>1420668801</v>
      </c>
      <c r="S1046" s="9">
        <f t="shared" si="65"/>
        <v>42011.634270833332</v>
      </c>
      <c r="T1046" s="9">
        <f t="shared" si="66"/>
        <v>42068.560416666667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 t="b">
        <v>0</v>
      </c>
      <c r="J1047">
        <v>8</v>
      </c>
      <c r="K1047" t="b">
        <v>0</v>
      </c>
      <c r="L1047" s="5">
        <f>(E1047/D1047)*100</f>
        <v>2.6599999999999997</v>
      </c>
      <c r="M1047" s="6">
        <f>E1047/J1047</f>
        <v>33.25</v>
      </c>
      <c r="N1047" t="s">
        <v>8281</v>
      </c>
      <c r="O1047" t="str">
        <f t="shared" si="67"/>
        <v>journalism</v>
      </c>
      <c r="P1047" t="str">
        <f t="shared" si="64"/>
        <v>audio</v>
      </c>
      <c r="Q1047">
        <v>1408827550</v>
      </c>
      <c r="R1047">
        <v>1406235550</v>
      </c>
      <c r="S1047" s="9">
        <f t="shared" si="65"/>
        <v>41844.582754629635</v>
      </c>
      <c r="T1047" s="9">
        <f t="shared" si="66"/>
        <v>41874.582754629635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 t="b">
        <v>0</v>
      </c>
      <c r="J1048">
        <v>0</v>
      </c>
      <c r="K1048" t="b">
        <v>0</v>
      </c>
      <c r="L1048" s="5">
        <f>(E1048/D1048)*100</f>
        <v>0</v>
      </c>
      <c r="M1048" s="6" t="e">
        <f>E1048/J1048</f>
        <v>#DIV/0!</v>
      </c>
      <c r="N1048" t="s">
        <v>8281</v>
      </c>
      <c r="O1048" t="str">
        <f t="shared" si="67"/>
        <v>journalism</v>
      </c>
      <c r="P1048" t="str">
        <f t="shared" si="64"/>
        <v>audio</v>
      </c>
      <c r="Q1048">
        <v>1451161560</v>
      </c>
      <c r="R1048">
        <v>1447273560</v>
      </c>
      <c r="S1048" s="9">
        <f t="shared" si="65"/>
        <v>42319.55972222222</v>
      </c>
      <c r="T1048" s="9">
        <f t="shared" si="66"/>
        <v>42364.55972222222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 t="b">
        <v>0</v>
      </c>
      <c r="J1049">
        <v>1</v>
      </c>
      <c r="K1049" t="b">
        <v>0</v>
      </c>
      <c r="L1049" s="5">
        <f>(E1049/D1049)*100</f>
        <v>0.05</v>
      </c>
      <c r="M1049" s="6">
        <f>E1049/J1049</f>
        <v>1</v>
      </c>
      <c r="N1049" t="s">
        <v>8281</v>
      </c>
      <c r="O1049" t="str">
        <f t="shared" si="67"/>
        <v>journalism</v>
      </c>
      <c r="P1049" t="str">
        <f t="shared" si="64"/>
        <v>audio</v>
      </c>
      <c r="Q1049">
        <v>1415219915</v>
      </c>
      <c r="R1049">
        <v>1412624315</v>
      </c>
      <c r="S1049" s="9">
        <f t="shared" si="65"/>
        <v>41918.52679398148</v>
      </c>
      <c r="T1049" s="9">
        <f t="shared" si="66"/>
        <v>41948.568460648152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 t="b">
        <v>0</v>
      </c>
      <c r="J1050">
        <v>4</v>
      </c>
      <c r="K1050" t="b">
        <v>0</v>
      </c>
      <c r="L1050" s="5">
        <f>(E1050/D1050)*100</f>
        <v>1.4133333333333333</v>
      </c>
      <c r="M1050" s="6">
        <f>E1050/J1050</f>
        <v>53</v>
      </c>
      <c r="N1050" t="s">
        <v>8281</v>
      </c>
      <c r="O1050" t="str">
        <f t="shared" si="67"/>
        <v>journalism</v>
      </c>
      <c r="P1050" t="str">
        <f t="shared" si="64"/>
        <v>audio</v>
      </c>
      <c r="Q1050">
        <v>1474766189</v>
      </c>
      <c r="R1050">
        <v>1471310189</v>
      </c>
      <c r="S1050" s="9">
        <f t="shared" si="65"/>
        <v>42597.761446759258</v>
      </c>
      <c r="T1050" s="9">
        <f t="shared" si="66"/>
        <v>42637.761446759258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 t="b">
        <v>0</v>
      </c>
      <c r="J1051">
        <v>0</v>
      </c>
      <c r="K1051" t="b">
        <v>0</v>
      </c>
      <c r="L1051" s="5">
        <f>(E1051/D1051)*100</f>
        <v>0</v>
      </c>
      <c r="M1051" s="6" t="e">
        <f>E1051/J1051</f>
        <v>#DIV/0!</v>
      </c>
      <c r="N1051" t="s">
        <v>8281</v>
      </c>
      <c r="O1051" t="str">
        <f t="shared" si="67"/>
        <v>journalism</v>
      </c>
      <c r="P1051" t="str">
        <f t="shared" si="64"/>
        <v>audio</v>
      </c>
      <c r="Q1051">
        <v>1455272445</v>
      </c>
      <c r="R1051">
        <v>1452680445</v>
      </c>
      <c r="S1051" s="9">
        <f t="shared" si="65"/>
        <v>42382.139409722229</v>
      </c>
      <c r="T1051" s="9">
        <f t="shared" si="66"/>
        <v>42412.139409722229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 t="b">
        <v>0</v>
      </c>
      <c r="J1052">
        <v>0</v>
      </c>
      <c r="K1052" t="b">
        <v>0</v>
      </c>
      <c r="L1052" s="5">
        <f>(E1052/D1052)*100</f>
        <v>0</v>
      </c>
      <c r="M1052" s="6" t="e">
        <f>E1052/J1052</f>
        <v>#DIV/0!</v>
      </c>
      <c r="N1052" t="s">
        <v>8281</v>
      </c>
      <c r="O1052" t="str">
        <f t="shared" si="67"/>
        <v>journalism</v>
      </c>
      <c r="P1052" t="str">
        <f t="shared" si="64"/>
        <v>audio</v>
      </c>
      <c r="Q1052">
        <v>1442257677</v>
      </c>
      <c r="R1052">
        <v>1439665677</v>
      </c>
      <c r="S1052" s="9">
        <f t="shared" si="65"/>
        <v>42231.505520833336</v>
      </c>
      <c r="T1052" s="9">
        <f t="shared" si="66"/>
        <v>42261.505520833336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 t="b">
        <v>0</v>
      </c>
      <c r="J1053">
        <v>0</v>
      </c>
      <c r="K1053" t="b">
        <v>0</v>
      </c>
      <c r="L1053" s="5">
        <f>(E1053/D1053)*100</f>
        <v>0</v>
      </c>
      <c r="M1053" s="6" t="e">
        <f>E1053/J1053</f>
        <v>#DIV/0!</v>
      </c>
      <c r="N1053" t="s">
        <v>8281</v>
      </c>
      <c r="O1053" t="str">
        <f t="shared" si="67"/>
        <v>journalism</v>
      </c>
      <c r="P1053" t="str">
        <f t="shared" si="64"/>
        <v>audio</v>
      </c>
      <c r="Q1053">
        <v>1409098825</v>
      </c>
      <c r="R1053">
        <v>1406679625</v>
      </c>
      <c r="S1053" s="9">
        <f t="shared" si="65"/>
        <v>41849.72251157408</v>
      </c>
      <c r="T1053" s="9">
        <f t="shared" si="66"/>
        <v>41877.72251157408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 t="b">
        <v>0</v>
      </c>
      <c r="J1054">
        <v>0</v>
      </c>
      <c r="K1054" t="b">
        <v>0</v>
      </c>
      <c r="L1054" s="5">
        <f>(E1054/D1054)*100</f>
        <v>0</v>
      </c>
      <c r="M1054" s="6" t="e">
        <f>E1054/J1054</f>
        <v>#DIV/0!</v>
      </c>
      <c r="N1054" t="s">
        <v>8281</v>
      </c>
      <c r="O1054" t="str">
        <f t="shared" si="67"/>
        <v>journalism</v>
      </c>
      <c r="P1054" t="str">
        <f t="shared" si="64"/>
        <v>audio</v>
      </c>
      <c r="Q1054">
        <v>1465243740</v>
      </c>
      <c r="R1054">
        <v>1461438495</v>
      </c>
      <c r="S1054" s="9">
        <f t="shared" si="65"/>
        <v>42483.505729166667</v>
      </c>
      <c r="T1054" s="9">
        <f t="shared" si="66"/>
        <v>42527.54791666667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 t="b">
        <v>0</v>
      </c>
      <c r="J1055">
        <v>1</v>
      </c>
      <c r="K1055" t="b">
        <v>0</v>
      </c>
      <c r="L1055" s="5">
        <f>(E1055/D1055)*100</f>
        <v>1</v>
      </c>
      <c r="M1055" s="6">
        <f>E1055/J1055</f>
        <v>15</v>
      </c>
      <c r="N1055" t="s">
        <v>8281</v>
      </c>
      <c r="O1055" t="str">
        <f t="shared" si="67"/>
        <v>journalism</v>
      </c>
      <c r="P1055" t="str">
        <f t="shared" si="64"/>
        <v>audio</v>
      </c>
      <c r="Q1055">
        <v>1488773332</v>
      </c>
      <c r="R1055">
        <v>1486613332</v>
      </c>
      <c r="S1055" s="9">
        <f t="shared" si="65"/>
        <v>42774.881157407413</v>
      </c>
      <c r="T1055" s="9">
        <f t="shared" si="66"/>
        <v>42799.881157407413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 t="b">
        <v>0</v>
      </c>
      <c r="J1056">
        <v>0</v>
      </c>
      <c r="K1056" t="b">
        <v>0</v>
      </c>
      <c r="L1056" s="5">
        <f>(E1056/D1056)*100</f>
        <v>0</v>
      </c>
      <c r="M1056" s="6" t="e">
        <f>E1056/J1056</f>
        <v>#DIV/0!</v>
      </c>
      <c r="N1056" t="s">
        <v>8281</v>
      </c>
      <c r="O1056" t="str">
        <f t="shared" si="67"/>
        <v>journalism</v>
      </c>
      <c r="P1056" t="str">
        <f t="shared" si="64"/>
        <v>audio</v>
      </c>
      <c r="Q1056">
        <v>1407708000</v>
      </c>
      <c r="R1056">
        <v>1405110399</v>
      </c>
      <c r="S1056" s="9">
        <f t="shared" si="65"/>
        <v>41831.560173611113</v>
      </c>
      <c r="T1056" s="9">
        <f t="shared" si="66"/>
        <v>41861.625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 t="b">
        <v>0</v>
      </c>
      <c r="J1057">
        <v>0</v>
      </c>
      <c r="K1057" t="b">
        <v>0</v>
      </c>
      <c r="L1057" s="5">
        <f>(E1057/D1057)*100</f>
        <v>0</v>
      </c>
      <c r="M1057" s="6" t="e">
        <f>E1057/J1057</f>
        <v>#DIV/0!</v>
      </c>
      <c r="N1057" t="s">
        <v>8281</v>
      </c>
      <c r="O1057" t="str">
        <f t="shared" si="67"/>
        <v>journalism</v>
      </c>
      <c r="P1057" t="str">
        <f t="shared" si="64"/>
        <v>audio</v>
      </c>
      <c r="Q1057">
        <v>1457394545</v>
      </c>
      <c r="R1057">
        <v>1454802545</v>
      </c>
      <c r="S1057" s="9">
        <f t="shared" si="65"/>
        <v>42406.700752314813</v>
      </c>
      <c r="T1057" s="9">
        <f t="shared" si="66"/>
        <v>42436.700752314813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 t="b">
        <v>0</v>
      </c>
      <c r="J1058">
        <v>0</v>
      </c>
      <c r="K1058" t="b">
        <v>0</v>
      </c>
      <c r="L1058" s="5">
        <f>(E1058/D1058)*100</f>
        <v>0</v>
      </c>
      <c r="M1058" s="6" t="e">
        <f>E1058/J1058</f>
        <v>#DIV/0!</v>
      </c>
      <c r="N1058" t="s">
        <v>8281</v>
      </c>
      <c r="O1058" t="str">
        <f t="shared" si="67"/>
        <v>journalism</v>
      </c>
      <c r="P1058" t="str">
        <f t="shared" si="64"/>
        <v>audio</v>
      </c>
      <c r="Q1058">
        <v>1429892177</v>
      </c>
      <c r="R1058">
        <v>1424711777</v>
      </c>
      <c r="S1058" s="9">
        <f t="shared" si="65"/>
        <v>42058.427974537037</v>
      </c>
      <c r="T1058" s="9">
        <f t="shared" si="66"/>
        <v>42118.38630787038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 t="b">
        <v>0</v>
      </c>
      <c r="J1059">
        <v>0</v>
      </c>
      <c r="K1059" t="b">
        <v>0</v>
      </c>
      <c r="L1059" s="5">
        <f>(E1059/D1059)*100</f>
        <v>0</v>
      </c>
      <c r="M1059" s="6" t="e">
        <f>E1059/J1059</f>
        <v>#DIV/0!</v>
      </c>
      <c r="N1059" t="s">
        <v>8281</v>
      </c>
      <c r="O1059" t="str">
        <f t="shared" si="67"/>
        <v>journalism</v>
      </c>
      <c r="P1059" t="str">
        <f t="shared" si="64"/>
        <v>audio</v>
      </c>
      <c r="Q1059">
        <v>1480888483</v>
      </c>
      <c r="R1059">
        <v>1478292883</v>
      </c>
      <c r="S1059" s="9">
        <f t="shared" si="65"/>
        <v>42678.579664351848</v>
      </c>
      <c r="T1059" s="9">
        <f t="shared" si="66"/>
        <v>42708.621331018519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 t="b">
        <v>0</v>
      </c>
      <c r="J1060">
        <v>0</v>
      </c>
      <c r="K1060" t="b">
        <v>0</v>
      </c>
      <c r="L1060" s="5">
        <f>(E1060/D1060)*100</f>
        <v>0</v>
      </c>
      <c r="M1060" s="6" t="e">
        <f>E1060/J1060</f>
        <v>#DIV/0!</v>
      </c>
      <c r="N1060" t="s">
        <v>8281</v>
      </c>
      <c r="O1060" t="str">
        <f t="shared" si="67"/>
        <v>journalism</v>
      </c>
      <c r="P1060" t="str">
        <f t="shared" si="64"/>
        <v>audio</v>
      </c>
      <c r="Q1060">
        <v>1427328000</v>
      </c>
      <c r="R1060">
        <v>1423777043</v>
      </c>
      <c r="S1060" s="9">
        <f t="shared" si="65"/>
        <v>42047.609293981484</v>
      </c>
      <c r="T1060" s="9">
        <f t="shared" si="66"/>
        <v>42088.708333333336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 t="b">
        <v>0</v>
      </c>
      <c r="J1061">
        <v>0</v>
      </c>
      <c r="K1061" t="b">
        <v>0</v>
      </c>
      <c r="L1061" s="5">
        <f>(E1061/D1061)*100</f>
        <v>0</v>
      </c>
      <c r="M1061" s="6" t="e">
        <f>E1061/J1061</f>
        <v>#DIV/0!</v>
      </c>
      <c r="N1061" t="s">
        <v>8281</v>
      </c>
      <c r="O1061" t="str">
        <f t="shared" si="67"/>
        <v>journalism</v>
      </c>
      <c r="P1061" t="str">
        <f t="shared" si="64"/>
        <v>audio</v>
      </c>
      <c r="Q1061">
        <v>1426269456</v>
      </c>
      <c r="R1061">
        <v>1423681056</v>
      </c>
      <c r="S1061" s="9">
        <f t="shared" si="65"/>
        <v>42046.498333333337</v>
      </c>
      <c r="T1061" s="9">
        <f t="shared" si="66"/>
        <v>42076.456666666672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 t="b">
        <v>0</v>
      </c>
      <c r="J1062">
        <v>1</v>
      </c>
      <c r="K1062" t="b">
        <v>0</v>
      </c>
      <c r="L1062" s="5">
        <f>(E1062/D1062)*100</f>
        <v>1</v>
      </c>
      <c r="M1062" s="6">
        <f>E1062/J1062</f>
        <v>50</v>
      </c>
      <c r="N1062" t="s">
        <v>8281</v>
      </c>
      <c r="O1062" t="str">
        <f t="shared" si="67"/>
        <v>journalism</v>
      </c>
      <c r="P1062" t="str">
        <f t="shared" si="64"/>
        <v>audio</v>
      </c>
      <c r="Q1062">
        <v>1429134893</v>
      </c>
      <c r="R1062">
        <v>1426542893</v>
      </c>
      <c r="S1062" s="9">
        <f t="shared" si="65"/>
        <v>42079.621446759258</v>
      </c>
      <c r="T1062" s="9">
        <f t="shared" si="66"/>
        <v>42109.621446759258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 t="b">
        <v>0</v>
      </c>
      <c r="J1063">
        <v>0</v>
      </c>
      <c r="K1063" t="b">
        <v>0</v>
      </c>
      <c r="L1063" s="5">
        <f>(E1063/D1063)*100</f>
        <v>0</v>
      </c>
      <c r="M1063" s="6" t="e">
        <f>E1063/J1063</f>
        <v>#DIV/0!</v>
      </c>
      <c r="N1063" t="s">
        <v>8281</v>
      </c>
      <c r="O1063" t="str">
        <f t="shared" si="67"/>
        <v>journalism</v>
      </c>
      <c r="P1063" t="str">
        <f t="shared" si="64"/>
        <v>audio</v>
      </c>
      <c r="Q1063">
        <v>1462150800</v>
      </c>
      <c r="R1063">
        <v>1456987108</v>
      </c>
      <c r="S1063" s="9">
        <f t="shared" si="65"/>
        <v>42431.9850462963</v>
      </c>
      <c r="T1063" s="9">
        <f t="shared" si="66"/>
        <v>42491.750000000007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 t="b">
        <v>0</v>
      </c>
      <c r="J1064">
        <v>4</v>
      </c>
      <c r="K1064" t="b">
        <v>0</v>
      </c>
      <c r="L1064" s="5">
        <f>(E1064/D1064)*100</f>
        <v>95.477386934673376</v>
      </c>
      <c r="M1064" s="6">
        <f>E1064/J1064</f>
        <v>47.5</v>
      </c>
      <c r="N1064" t="s">
        <v>8281</v>
      </c>
      <c r="O1064" t="str">
        <f t="shared" si="67"/>
        <v>journalism</v>
      </c>
      <c r="P1064" t="str">
        <f t="shared" si="64"/>
        <v>audio</v>
      </c>
      <c r="Q1064">
        <v>1468351341</v>
      </c>
      <c r="R1064">
        <v>1467746541</v>
      </c>
      <c r="S1064" s="9">
        <f t="shared" si="65"/>
        <v>42556.515520833338</v>
      </c>
      <c r="T1064" s="9">
        <f t="shared" si="66"/>
        <v>42563.515520833338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 t="b">
        <v>0</v>
      </c>
      <c r="J1065">
        <v>0</v>
      </c>
      <c r="K1065" t="b">
        <v>0</v>
      </c>
      <c r="L1065" s="5">
        <f>(E1065/D1065)*100</f>
        <v>0</v>
      </c>
      <c r="M1065" s="6" t="e">
        <f>E1065/J1065</f>
        <v>#DIV/0!</v>
      </c>
      <c r="N1065" t="s">
        <v>8281</v>
      </c>
      <c r="O1065" t="str">
        <f t="shared" si="67"/>
        <v>journalism</v>
      </c>
      <c r="P1065" t="str">
        <f t="shared" si="64"/>
        <v>audio</v>
      </c>
      <c r="Q1065">
        <v>1472604262</v>
      </c>
      <c r="R1065">
        <v>1470012262</v>
      </c>
      <c r="S1065" s="9">
        <f t="shared" si="65"/>
        <v>42582.73914351852</v>
      </c>
      <c r="T1065" s="9">
        <f t="shared" si="66"/>
        <v>42612.73914351852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 t="b">
        <v>0</v>
      </c>
      <c r="J1066">
        <v>123</v>
      </c>
      <c r="K1066" t="b">
        <v>0</v>
      </c>
      <c r="L1066" s="5">
        <f>(E1066/D1066)*100</f>
        <v>8.974444444444444</v>
      </c>
      <c r="M1066" s="6">
        <f>E1066/J1066</f>
        <v>65.666666666666671</v>
      </c>
      <c r="N1066" t="s">
        <v>8282</v>
      </c>
      <c r="O1066" t="str">
        <f t="shared" si="67"/>
        <v>games</v>
      </c>
      <c r="P1066" t="str">
        <f t="shared" si="64"/>
        <v>video games</v>
      </c>
      <c r="Q1066">
        <v>1373174903</v>
      </c>
      <c r="R1066">
        <v>1369286903</v>
      </c>
      <c r="S1066" s="9">
        <f t="shared" si="65"/>
        <v>41416.936377314814</v>
      </c>
      <c r="T1066" s="9">
        <f t="shared" si="66"/>
        <v>41461.936377314814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 t="b">
        <v>0</v>
      </c>
      <c r="J1067">
        <v>5</v>
      </c>
      <c r="K1067" t="b">
        <v>0</v>
      </c>
      <c r="L1067" s="5">
        <f>(E1067/D1067)*100</f>
        <v>2.7</v>
      </c>
      <c r="M1067" s="6">
        <f>E1067/J1067</f>
        <v>16.2</v>
      </c>
      <c r="N1067" t="s">
        <v>8282</v>
      </c>
      <c r="O1067" t="str">
        <f t="shared" si="67"/>
        <v>games</v>
      </c>
      <c r="P1067" t="str">
        <f t="shared" si="64"/>
        <v>video games</v>
      </c>
      <c r="Q1067">
        <v>1392800922</v>
      </c>
      <c r="R1067">
        <v>1390381722</v>
      </c>
      <c r="S1067" s="9">
        <f t="shared" si="65"/>
        <v>41661.089375000003</v>
      </c>
      <c r="T1067" s="9">
        <f t="shared" si="66"/>
        <v>41689.089375000003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 t="b">
        <v>0</v>
      </c>
      <c r="J1068">
        <v>148</v>
      </c>
      <c r="K1068" t="b">
        <v>0</v>
      </c>
      <c r="L1068" s="5">
        <f>(E1068/D1068)*100</f>
        <v>3.3673333333333333</v>
      </c>
      <c r="M1068" s="6">
        <f>E1068/J1068</f>
        <v>34.128378378378379</v>
      </c>
      <c r="N1068" t="s">
        <v>8282</v>
      </c>
      <c r="O1068" t="str">
        <f t="shared" si="67"/>
        <v>games</v>
      </c>
      <c r="P1068" t="str">
        <f t="shared" si="64"/>
        <v>video games</v>
      </c>
      <c r="Q1068">
        <v>1375657582</v>
      </c>
      <c r="R1068">
        <v>1371769582</v>
      </c>
      <c r="S1068" s="9">
        <f t="shared" si="65"/>
        <v>41445.671087962968</v>
      </c>
      <c r="T1068" s="9">
        <f t="shared" si="66"/>
        <v>41490.671087962968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 t="b">
        <v>0</v>
      </c>
      <c r="J1069">
        <v>10</v>
      </c>
      <c r="K1069" t="b">
        <v>0</v>
      </c>
      <c r="L1069" s="5">
        <f>(E1069/D1069)*100</f>
        <v>26</v>
      </c>
      <c r="M1069" s="6">
        <f>E1069/J1069</f>
        <v>13</v>
      </c>
      <c r="N1069" t="s">
        <v>8282</v>
      </c>
      <c r="O1069" t="str">
        <f t="shared" si="67"/>
        <v>games</v>
      </c>
      <c r="P1069" t="str">
        <f t="shared" si="64"/>
        <v>video games</v>
      </c>
      <c r="Q1069">
        <v>1387657931</v>
      </c>
      <c r="R1069">
        <v>1385065931</v>
      </c>
      <c r="S1069" s="9">
        <f t="shared" si="65"/>
        <v>41599.564016203709</v>
      </c>
      <c r="T1069" s="9">
        <f t="shared" si="66"/>
        <v>41629.564016203709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 t="b">
        <v>0</v>
      </c>
      <c r="J1070">
        <v>4</v>
      </c>
      <c r="K1070" t="b">
        <v>0</v>
      </c>
      <c r="L1070" s="5">
        <f>(E1070/D1070)*100</f>
        <v>0.15</v>
      </c>
      <c r="M1070" s="6">
        <f>E1070/J1070</f>
        <v>11.25</v>
      </c>
      <c r="N1070" t="s">
        <v>8282</v>
      </c>
      <c r="O1070" t="str">
        <f t="shared" si="67"/>
        <v>games</v>
      </c>
      <c r="P1070" t="str">
        <f t="shared" si="64"/>
        <v>video games</v>
      </c>
      <c r="Q1070">
        <v>1460274864</v>
      </c>
      <c r="R1070">
        <v>1457686464</v>
      </c>
      <c r="S1070" s="9">
        <f t="shared" si="65"/>
        <v>42440.07944444444</v>
      </c>
      <c r="T1070" s="9">
        <f t="shared" si="66"/>
        <v>42470.037777777783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 t="b">
        <v>0</v>
      </c>
      <c r="J1071">
        <v>21</v>
      </c>
      <c r="K1071" t="b">
        <v>0</v>
      </c>
      <c r="L1071" s="5">
        <f>(E1071/D1071)*100</f>
        <v>38.636363636363633</v>
      </c>
      <c r="M1071" s="6">
        <f>E1071/J1071</f>
        <v>40.476190476190474</v>
      </c>
      <c r="N1071" t="s">
        <v>8282</v>
      </c>
      <c r="O1071" t="str">
        <f t="shared" si="67"/>
        <v>games</v>
      </c>
      <c r="P1071" t="str">
        <f t="shared" si="64"/>
        <v>video games</v>
      </c>
      <c r="Q1071">
        <v>1385447459</v>
      </c>
      <c r="R1071">
        <v>1382679059</v>
      </c>
      <c r="S1071" s="9">
        <f t="shared" si="65"/>
        <v>41571.93818287037</v>
      </c>
      <c r="T1071" s="9">
        <f t="shared" si="66"/>
        <v>41603.979849537041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 t="b">
        <v>0</v>
      </c>
      <c r="J1072">
        <v>2</v>
      </c>
      <c r="K1072" t="b">
        <v>0</v>
      </c>
      <c r="L1072" s="5">
        <f>(E1072/D1072)*100</f>
        <v>0.70000000000000007</v>
      </c>
      <c r="M1072" s="6">
        <f>E1072/J1072</f>
        <v>35</v>
      </c>
      <c r="N1072" t="s">
        <v>8282</v>
      </c>
      <c r="O1072" t="str">
        <f t="shared" si="67"/>
        <v>games</v>
      </c>
      <c r="P1072" t="str">
        <f t="shared" si="64"/>
        <v>video games</v>
      </c>
      <c r="Q1072">
        <v>1349050622</v>
      </c>
      <c r="R1072">
        <v>1347322622</v>
      </c>
      <c r="S1072" s="9">
        <f t="shared" si="65"/>
        <v>41162.72016203704</v>
      </c>
      <c r="T1072" s="9">
        <f t="shared" si="66"/>
        <v>41182.72016203704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 t="b">
        <v>0</v>
      </c>
      <c r="J1073">
        <v>0</v>
      </c>
      <c r="K1073" t="b">
        <v>0</v>
      </c>
      <c r="L1073" s="5">
        <f>(E1073/D1073)*100</f>
        <v>0</v>
      </c>
      <c r="M1073" s="6" t="e">
        <f>E1073/J1073</f>
        <v>#DIV/0!</v>
      </c>
      <c r="N1073" t="s">
        <v>8282</v>
      </c>
      <c r="O1073" t="str">
        <f t="shared" si="67"/>
        <v>games</v>
      </c>
      <c r="P1073" t="str">
        <f t="shared" si="64"/>
        <v>video games</v>
      </c>
      <c r="Q1073">
        <v>1447787093</v>
      </c>
      <c r="R1073">
        <v>1445191493</v>
      </c>
      <c r="S1073" s="9">
        <f t="shared" si="65"/>
        <v>42295.461724537039</v>
      </c>
      <c r="T1073" s="9">
        <f t="shared" si="66"/>
        <v>42325.503391203711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 t="b">
        <v>0</v>
      </c>
      <c r="J1074">
        <v>4</v>
      </c>
      <c r="K1074" t="b">
        <v>0</v>
      </c>
      <c r="L1074" s="5">
        <f>(E1074/D1074)*100</f>
        <v>6.8000000000000005E-2</v>
      </c>
      <c r="M1074" s="6">
        <f>E1074/J1074</f>
        <v>12.75</v>
      </c>
      <c r="N1074" t="s">
        <v>8282</v>
      </c>
      <c r="O1074" t="str">
        <f t="shared" si="67"/>
        <v>games</v>
      </c>
      <c r="P1074" t="str">
        <f t="shared" si="64"/>
        <v>video games</v>
      </c>
      <c r="Q1074">
        <v>1391630297</v>
      </c>
      <c r="R1074">
        <v>1389038297</v>
      </c>
      <c r="S1074" s="9">
        <f t="shared" si="65"/>
        <v>41645.54047453704</v>
      </c>
      <c r="T1074" s="9">
        <f t="shared" si="66"/>
        <v>41675.54047453704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 t="b">
        <v>0</v>
      </c>
      <c r="J1075">
        <v>1</v>
      </c>
      <c r="K1075" t="b">
        <v>0</v>
      </c>
      <c r="L1075" s="5">
        <f>(E1075/D1075)*100</f>
        <v>1.3333333333333335</v>
      </c>
      <c r="M1075" s="6">
        <f>E1075/J1075</f>
        <v>10</v>
      </c>
      <c r="N1075" t="s">
        <v>8282</v>
      </c>
      <c r="O1075" t="str">
        <f t="shared" si="67"/>
        <v>games</v>
      </c>
      <c r="P1075" t="str">
        <f t="shared" si="64"/>
        <v>video games</v>
      </c>
      <c r="Q1075">
        <v>1318806541</v>
      </c>
      <c r="R1075">
        <v>1316214541</v>
      </c>
      <c r="S1075" s="9">
        <f t="shared" si="65"/>
        <v>40802.67292824074</v>
      </c>
      <c r="T1075" s="9">
        <f t="shared" si="66"/>
        <v>40832.67292824074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 t="b">
        <v>0</v>
      </c>
      <c r="J1076">
        <v>30</v>
      </c>
      <c r="K1076" t="b">
        <v>0</v>
      </c>
      <c r="L1076" s="5">
        <f>(E1076/D1076)*100</f>
        <v>6.3092592592592585</v>
      </c>
      <c r="M1076" s="6">
        <f>E1076/J1076</f>
        <v>113.56666666666666</v>
      </c>
      <c r="N1076" t="s">
        <v>8282</v>
      </c>
      <c r="O1076" t="str">
        <f t="shared" si="67"/>
        <v>games</v>
      </c>
      <c r="P1076" t="str">
        <f t="shared" si="64"/>
        <v>video games</v>
      </c>
      <c r="Q1076">
        <v>1388808545</v>
      </c>
      <c r="R1076">
        <v>1386216545</v>
      </c>
      <c r="S1076" s="9">
        <f t="shared" si="65"/>
        <v>41612.881307870375</v>
      </c>
      <c r="T1076" s="9">
        <f t="shared" si="66"/>
        <v>41642.881307870375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 t="b">
        <v>0</v>
      </c>
      <c r="J1077">
        <v>3</v>
      </c>
      <c r="K1077" t="b">
        <v>0</v>
      </c>
      <c r="L1077" s="5">
        <f>(E1077/D1077)*100</f>
        <v>4.5</v>
      </c>
      <c r="M1077" s="6">
        <f>E1077/J1077</f>
        <v>15</v>
      </c>
      <c r="N1077" t="s">
        <v>8282</v>
      </c>
      <c r="O1077" t="str">
        <f t="shared" si="67"/>
        <v>games</v>
      </c>
      <c r="P1077" t="str">
        <f t="shared" si="64"/>
        <v>video games</v>
      </c>
      <c r="Q1077">
        <v>1336340516</v>
      </c>
      <c r="R1077">
        <v>1333748516</v>
      </c>
      <c r="S1077" s="9">
        <f t="shared" si="65"/>
        <v>41005.612453703703</v>
      </c>
      <c r="T1077" s="9">
        <f t="shared" si="66"/>
        <v>41035.612453703703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 t="b">
        <v>0</v>
      </c>
      <c r="J1078">
        <v>975</v>
      </c>
      <c r="K1078" t="b">
        <v>0</v>
      </c>
      <c r="L1078" s="5">
        <f>(E1078/D1078)*100</f>
        <v>62.765333333333331</v>
      </c>
      <c r="M1078" s="6">
        <f>E1078/J1078</f>
        <v>48.281025641025643</v>
      </c>
      <c r="N1078" t="s">
        <v>8282</v>
      </c>
      <c r="O1078" t="str">
        <f t="shared" si="67"/>
        <v>games</v>
      </c>
      <c r="P1078" t="str">
        <f t="shared" si="64"/>
        <v>video games</v>
      </c>
      <c r="Q1078">
        <v>1410426250</v>
      </c>
      <c r="R1078">
        <v>1405674250</v>
      </c>
      <c r="S1078" s="9">
        <f t="shared" si="65"/>
        <v>41838.086226851854</v>
      </c>
      <c r="T1078" s="9">
        <f t="shared" si="66"/>
        <v>41893.086226851854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 t="b">
        <v>0</v>
      </c>
      <c r="J1079">
        <v>167</v>
      </c>
      <c r="K1079" t="b">
        <v>0</v>
      </c>
      <c r="L1079" s="5">
        <f>(E1079/D1079)*100</f>
        <v>29.376000000000001</v>
      </c>
      <c r="M1079" s="6">
        <f>E1079/J1079</f>
        <v>43.976047904191617</v>
      </c>
      <c r="N1079" t="s">
        <v>8282</v>
      </c>
      <c r="O1079" t="str">
        <f t="shared" si="67"/>
        <v>games</v>
      </c>
      <c r="P1079" t="str">
        <f t="shared" si="64"/>
        <v>video games</v>
      </c>
      <c r="Q1079">
        <v>1452744011</v>
      </c>
      <c r="R1079">
        <v>1450152011</v>
      </c>
      <c r="S1079" s="9">
        <f t="shared" si="65"/>
        <v>42352.875127314815</v>
      </c>
      <c r="T1079" s="9">
        <f t="shared" si="66"/>
        <v>42382.875127314815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 t="b">
        <v>0</v>
      </c>
      <c r="J1080">
        <v>5</v>
      </c>
      <c r="K1080" t="b">
        <v>0</v>
      </c>
      <c r="L1080" s="5">
        <f>(E1080/D1080)*100</f>
        <v>7.5</v>
      </c>
      <c r="M1080" s="6">
        <f>E1080/J1080</f>
        <v>9</v>
      </c>
      <c r="N1080" t="s">
        <v>8282</v>
      </c>
      <c r="O1080" t="str">
        <f t="shared" si="67"/>
        <v>games</v>
      </c>
      <c r="P1080" t="str">
        <f t="shared" si="64"/>
        <v>video games</v>
      </c>
      <c r="Q1080">
        <v>1311309721</v>
      </c>
      <c r="R1080">
        <v>1307421721</v>
      </c>
      <c r="S1080" s="9">
        <f t="shared" si="65"/>
        <v>40700.904178240744</v>
      </c>
      <c r="T1080" s="9">
        <f t="shared" si="66"/>
        <v>40745.904178240744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 t="b">
        <v>0</v>
      </c>
      <c r="J1081">
        <v>18</v>
      </c>
      <c r="K1081" t="b">
        <v>0</v>
      </c>
      <c r="L1081" s="5">
        <f>(E1081/D1081)*100</f>
        <v>2.6076923076923078</v>
      </c>
      <c r="M1081" s="6">
        <f>E1081/J1081</f>
        <v>37.666666666666664</v>
      </c>
      <c r="N1081" t="s">
        <v>8282</v>
      </c>
      <c r="O1081" t="str">
        <f t="shared" si="67"/>
        <v>games</v>
      </c>
      <c r="P1081" t="str">
        <f t="shared" si="64"/>
        <v>video games</v>
      </c>
      <c r="Q1081">
        <v>1463232936</v>
      </c>
      <c r="R1081">
        <v>1461072936</v>
      </c>
      <c r="S1081" s="9">
        <f t="shared" si="65"/>
        <v>42479.274722222232</v>
      </c>
      <c r="T1081" s="9">
        <f t="shared" si="66"/>
        <v>42504.274722222232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 t="b">
        <v>0</v>
      </c>
      <c r="J1082">
        <v>98</v>
      </c>
      <c r="K1082" t="b">
        <v>0</v>
      </c>
      <c r="L1082" s="5">
        <f>(E1082/D1082)*100</f>
        <v>9.1050000000000004</v>
      </c>
      <c r="M1082" s="6">
        <f>E1082/J1082</f>
        <v>18.581632653061224</v>
      </c>
      <c r="N1082" t="s">
        <v>8282</v>
      </c>
      <c r="O1082" t="str">
        <f t="shared" si="67"/>
        <v>games</v>
      </c>
      <c r="P1082" t="str">
        <f t="shared" si="64"/>
        <v>video games</v>
      </c>
      <c r="Q1082">
        <v>1399778333</v>
      </c>
      <c r="R1082">
        <v>1397186333</v>
      </c>
      <c r="S1082" s="9">
        <f t="shared" si="65"/>
        <v>41739.846446759264</v>
      </c>
      <c r="T1082" s="9">
        <f t="shared" si="66"/>
        <v>41769.846446759264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 t="b">
        <v>0</v>
      </c>
      <c r="J1083">
        <v>4</v>
      </c>
      <c r="K1083" t="b">
        <v>0</v>
      </c>
      <c r="L1083" s="5">
        <f>(E1083/D1083)*100</f>
        <v>1.7647058823529412E-2</v>
      </c>
      <c r="M1083" s="6">
        <f>E1083/J1083</f>
        <v>3</v>
      </c>
      <c r="N1083" t="s">
        <v>8282</v>
      </c>
      <c r="O1083" t="str">
        <f t="shared" si="67"/>
        <v>games</v>
      </c>
      <c r="P1083" t="str">
        <f t="shared" si="64"/>
        <v>video games</v>
      </c>
      <c r="Q1083">
        <v>1422483292</v>
      </c>
      <c r="R1083">
        <v>1419891292</v>
      </c>
      <c r="S1083" s="9">
        <f t="shared" si="65"/>
        <v>42002.635324074079</v>
      </c>
      <c r="T1083" s="9">
        <f t="shared" si="66"/>
        <v>42032.635324074079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 t="b">
        <v>0</v>
      </c>
      <c r="J1084">
        <v>3</v>
      </c>
      <c r="K1084" t="b">
        <v>0</v>
      </c>
      <c r="L1084" s="5">
        <f>(E1084/D1084)*100</f>
        <v>0.55999999999999994</v>
      </c>
      <c r="M1084" s="6">
        <f>E1084/J1084</f>
        <v>18.666666666666668</v>
      </c>
      <c r="N1084" t="s">
        <v>8282</v>
      </c>
      <c r="O1084" t="str">
        <f t="shared" si="67"/>
        <v>games</v>
      </c>
      <c r="P1084" t="str">
        <f t="shared" si="64"/>
        <v>video games</v>
      </c>
      <c r="Q1084">
        <v>1344635088</v>
      </c>
      <c r="R1084">
        <v>1342043088</v>
      </c>
      <c r="S1084" s="9">
        <f t="shared" si="65"/>
        <v>41101.614444444451</v>
      </c>
      <c r="T1084" s="9">
        <f t="shared" si="66"/>
        <v>41131.614444444451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 t="b">
        <v>0</v>
      </c>
      <c r="J1085">
        <v>1</v>
      </c>
      <c r="K1085" t="b">
        <v>0</v>
      </c>
      <c r="L1085" s="5">
        <f>(E1085/D1085)*100</f>
        <v>0.82000000000000006</v>
      </c>
      <c r="M1085" s="6">
        <f>E1085/J1085</f>
        <v>410</v>
      </c>
      <c r="N1085" t="s">
        <v>8282</v>
      </c>
      <c r="O1085" t="str">
        <f t="shared" si="67"/>
        <v>games</v>
      </c>
      <c r="P1085" t="str">
        <f t="shared" si="64"/>
        <v>video games</v>
      </c>
      <c r="Q1085">
        <v>1406994583</v>
      </c>
      <c r="R1085">
        <v>1401810583</v>
      </c>
      <c r="S1085" s="9">
        <f t="shared" si="65"/>
        <v>41793.3678587963</v>
      </c>
      <c r="T1085" s="9">
        <f t="shared" si="66"/>
        <v>41853.3678587963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 t="b">
        <v>0</v>
      </c>
      <c r="J1086">
        <v>0</v>
      </c>
      <c r="K1086" t="b">
        <v>0</v>
      </c>
      <c r="L1086" s="5">
        <f>(E1086/D1086)*100</f>
        <v>0</v>
      </c>
      <c r="M1086" s="6" t="e">
        <f>E1086/J1086</f>
        <v>#DIV/0!</v>
      </c>
      <c r="N1086" t="s">
        <v>8282</v>
      </c>
      <c r="O1086" t="str">
        <f t="shared" si="67"/>
        <v>games</v>
      </c>
      <c r="P1086" t="str">
        <f t="shared" si="64"/>
        <v>video games</v>
      </c>
      <c r="Q1086">
        <v>1407534804</v>
      </c>
      <c r="R1086">
        <v>1404942804</v>
      </c>
      <c r="S1086" s="9">
        <f t="shared" si="65"/>
        <v>41829.620416666665</v>
      </c>
      <c r="T1086" s="9">
        <f t="shared" si="66"/>
        <v>41859.620416666665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 t="b">
        <v>0</v>
      </c>
      <c r="J1087">
        <v>9</v>
      </c>
      <c r="K1087" t="b">
        <v>0</v>
      </c>
      <c r="L1087" s="5">
        <f>(E1087/D1087)*100</f>
        <v>3.42</v>
      </c>
      <c r="M1087" s="6">
        <f>E1087/J1087</f>
        <v>114</v>
      </c>
      <c r="N1087" t="s">
        <v>8282</v>
      </c>
      <c r="O1087" t="str">
        <f t="shared" si="67"/>
        <v>games</v>
      </c>
      <c r="P1087" t="str">
        <f t="shared" si="64"/>
        <v>video games</v>
      </c>
      <c r="Q1087">
        <v>1457967975</v>
      </c>
      <c r="R1087">
        <v>1455379575</v>
      </c>
      <c r="S1087" s="9">
        <f t="shared" si="65"/>
        <v>42413.379340277781</v>
      </c>
      <c r="T1087" s="9">
        <f t="shared" si="66"/>
        <v>42443.337673611117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 t="b">
        <v>0</v>
      </c>
      <c r="J1088">
        <v>2</v>
      </c>
      <c r="K1088" t="b">
        <v>0</v>
      </c>
      <c r="L1088" s="5">
        <f>(E1088/D1088)*100</f>
        <v>8.3333333333333343E-2</v>
      </c>
      <c r="M1088" s="6">
        <f>E1088/J1088</f>
        <v>7.5</v>
      </c>
      <c r="N1088" t="s">
        <v>8282</v>
      </c>
      <c r="O1088" t="str">
        <f t="shared" si="67"/>
        <v>games</v>
      </c>
      <c r="P1088" t="str">
        <f t="shared" si="64"/>
        <v>video games</v>
      </c>
      <c r="Q1088">
        <v>1408913291</v>
      </c>
      <c r="R1088">
        <v>1406321291</v>
      </c>
      <c r="S1088" s="9">
        <f t="shared" si="65"/>
        <v>41845.57512731482</v>
      </c>
      <c r="T1088" s="9">
        <f t="shared" si="66"/>
        <v>41875.57512731482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 t="b">
        <v>0</v>
      </c>
      <c r="J1089">
        <v>0</v>
      </c>
      <c r="K1089" t="b">
        <v>0</v>
      </c>
      <c r="L1089" s="5">
        <f>(E1089/D1089)*100</f>
        <v>0</v>
      </c>
      <c r="M1089" s="6" t="e">
        <f>E1089/J1089</f>
        <v>#DIV/0!</v>
      </c>
      <c r="N1089" t="s">
        <v>8282</v>
      </c>
      <c r="O1089" t="str">
        <f t="shared" si="67"/>
        <v>games</v>
      </c>
      <c r="P1089" t="str">
        <f t="shared" si="64"/>
        <v>video games</v>
      </c>
      <c r="Q1089">
        <v>1402852087</v>
      </c>
      <c r="R1089">
        <v>1400260087</v>
      </c>
      <c r="S1089" s="9">
        <f t="shared" si="65"/>
        <v>41775.422303240746</v>
      </c>
      <c r="T1089" s="9">
        <f t="shared" si="66"/>
        <v>41805.422303240746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 t="b">
        <v>0</v>
      </c>
      <c r="J1090">
        <v>147</v>
      </c>
      <c r="K1090" t="b">
        <v>0</v>
      </c>
      <c r="L1090" s="5">
        <f>(E1090/D1090)*100</f>
        <v>14.182977777777777</v>
      </c>
      <c r="M1090" s="6">
        <f>E1090/J1090</f>
        <v>43.41727891156463</v>
      </c>
      <c r="N1090" t="s">
        <v>8282</v>
      </c>
      <c r="O1090" t="str">
        <f t="shared" si="67"/>
        <v>games</v>
      </c>
      <c r="P1090" t="str">
        <f t="shared" si="64"/>
        <v>video games</v>
      </c>
      <c r="Q1090">
        <v>1398366667</v>
      </c>
      <c r="R1090">
        <v>1395774667</v>
      </c>
      <c r="S1090" s="9">
        <f t="shared" si="65"/>
        <v>41723.507719907408</v>
      </c>
      <c r="T1090" s="9">
        <f t="shared" si="66"/>
        <v>41753.507719907408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 t="b">
        <v>0</v>
      </c>
      <c r="J1091">
        <v>49</v>
      </c>
      <c r="K1091" t="b">
        <v>0</v>
      </c>
      <c r="L1091" s="5">
        <f>(E1091/D1091)*100</f>
        <v>7.8266666666666662</v>
      </c>
      <c r="M1091" s="6">
        <f>E1091/J1091</f>
        <v>23.959183673469386</v>
      </c>
      <c r="N1091" t="s">
        <v>8282</v>
      </c>
      <c r="O1091" t="str">
        <f t="shared" si="67"/>
        <v>games</v>
      </c>
      <c r="P1091" t="str">
        <f t="shared" ref="P1091:P1154" si="68">RIGHT(N1091,LEN(N1091)-FIND("/",(N1091)))</f>
        <v>video games</v>
      </c>
      <c r="Q1091">
        <v>1435293175</v>
      </c>
      <c r="R1091">
        <v>1432701175</v>
      </c>
      <c r="S1091" s="9">
        <f t="shared" ref="S1091:S1154" si="69">(((R1091/60)/60)/24)+DATE(1970,1,1)+(-7/24)</f>
        <v>42150.897858796299</v>
      </c>
      <c r="T1091" s="9">
        <f t="shared" ref="T1091:T1154" si="70">(((Q1091/60)/60)/24)+DATE(1970,1,1)+(-7/24)</f>
        <v>42180.897858796299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 t="b">
        <v>0</v>
      </c>
      <c r="J1092">
        <v>1</v>
      </c>
      <c r="K1092" t="b">
        <v>0</v>
      </c>
      <c r="L1092" s="5">
        <f>(E1092/D1092)*100</f>
        <v>3.8464497269020695E-2</v>
      </c>
      <c r="M1092" s="6">
        <f>E1092/J1092</f>
        <v>5</v>
      </c>
      <c r="N1092" t="s">
        <v>8282</v>
      </c>
      <c r="O1092" t="str">
        <f t="shared" ref="O1092:O1155" si="71">LEFT(N1092,FIND("/",N1092)-1)</f>
        <v>games</v>
      </c>
      <c r="P1092" t="str">
        <f t="shared" si="68"/>
        <v>video games</v>
      </c>
      <c r="Q1092">
        <v>1432873653</v>
      </c>
      <c r="R1092">
        <v>1430281653</v>
      </c>
      <c r="S1092" s="9">
        <f t="shared" si="69"/>
        <v>42122.894131944449</v>
      </c>
      <c r="T1092" s="9">
        <f t="shared" si="70"/>
        <v>42152.894131944449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 t="b">
        <v>0</v>
      </c>
      <c r="J1093">
        <v>2</v>
      </c>
      <c r="K1093" t="b">
        <v>0</v>
      </c>
      <c r="L1093" s="5">
        <f>(E1093/D1093)*100</f>
        <v>12.5</v>
      </c>
      <c r="M1093" s="6">
        <f>E1093/J1093</f>
        <v>12.5</v>
      </c>
      <c r="N1093" t="s">
        <v>8282</v>
      </c>
      <c r="O1093" t="str">
        <f t="shared" si="71"/>
        <v>games</v>
      </c>
      <c r="P1093" t="str">
        <f t="shared" si="68"/>
        <v>video games</v>
      </c>
      <c r="Q1093">
        <v>1460313672</v>
      </c>
      <c r="R1093">
        <v>1457725272</v>
      </c>
      <c r="S1093" s="9">
        <f t="shared" si="69"/>
        <v>42440.528611111113</v>
      </c>
      <c r="T1093" s="9">
        <f t="shared" si="70"/>
        <v>42470.486944444441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 t="b">
        <v>0</v>
      </c>
      <c r="J1094">
        <v>7</v>
      </c>
      <c r="K1094" t="b">
        <v>0</v>
      </c>
      <c r="L1094" s="5">
        <f>(E1094/D1094)*100</f>
        <v>1.05</v>
      </c>
      <c r="M1094" s="6">
        <f>E1094/J1094</f>
        <v>3</v>
      </c>
      <c r="N1094" t="s">
        <v>8282</v>
      </c>
      <c r="O1094" t="str">
        <f t="shared" si="71"/>
        <v>games</v>
      </c>
      <c r="P1094" t="str">
        <f t="shared" si="68"/>
        <v>video games</v>
      </c>
      <c r="Q1094">
        <v>1357432638</v>
      </c>
      <c r="R1094">
        <v>1354840638</v>
      </c>
      <c r="S1094" s="9">
        <f t="shared" si="69"/>
        <v>41249.734236111115</v>
      </c>
      <c r="T1094" s="9">
        <f t="shared" si="70"/>
        <v>41279.734236111115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 t="b">
        <v>0</v>
      </c>
      <c r="J1095">
        <v>4</v>
      </c>
      <c r="K1095" t="b">
        <v>0</v>
      </c>
      <c r="L1095" s="5">
        <f>(E1095/D1095)*100</f>
        <v>14.083333333333334</v>
      </c>
      <c r="M1095" s="6">
        <f>E1095/J1095</f>
        <v>10.5625</v>
      </c>
      <c r="N1095" t="s">
        <v>8282</v>
      </c>
      <c r="O1095" t="str">
        <f t="shared" si="71"/>
        <v>games</v>
      </c>
      <c r="P1095" t="str">
        <f t="shared" si="68"/>
        <v>video games</v>
      </c>
      <c r="Q1095">
        <v>1455232937</v>
      </c>
      <c r="R1095">
        <v>1453936937</v>
      </c>
      <c r="S1095" s="9">
        <f t="shared" si="69"/>
        <v>42396.682141203702</v>
      </c>
      <c r="T1095" s="9">
        <f t="shared" si="70"/>
        <v>42411.682141203702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 t="b">
        <v>0</v>
      </c>
      <c r="J1096">
        <v>27</v>
      </c>
      <c r="K1096" t="b">
        <v>0</v>
      </c>
      <c r="L1096" s="5">
        <f>(E1096/D1096)*100</f>
        <v>18.300055555555556</v>
      </c>
      <c r="M1096" s="6">
        <f>E1096/J1096</f>
        <v>122.00037037037038</v>
      </c>
      <c r="N1096" t="s">
        <v>8282</v>
      </c>
      <c r="O1096" t="str">
        <f t="shared" si="71"/>
        <v>games</v>
      </c>
      <c r="P1096" t="str">
        <f t="shared" si="68"/>
        <v>video games</v>
      </c>
      <c r="Q1096">
        <v>1318180033</v>
      </c>
      <c r="R1096">
        <v>1315588033</v>
      </c>
      <c r="S1096" s="9">
        <f t="shared" si="69"/>
        <v>40795.421678240738</v>
      </c>
      <c r="T1096" s="9">
        <f t="shared" si="70"/>
        <v>40825.421678240738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 t="b">
        <v>0</v>
      </c>
      <c r="J1097">
        <v>94</v>
      </c>
      <c r="K1097" t="b">
        <v>0</v>
      </c>
      <c r="L1097" s="5">
        <f>(E1097/D1097)*100</f>
        <v>5.0347999999999997</v>
      </c>
      <c r="M1097" s="6">
        <f>E1097/J1097</f>
        <v>267.80851063829789</v>
      </c>
      <c r="N1097" t="s">
        <v>8282</v>
      </c>
      <c r="O1097" t="str">
        <f t="shared" si="71"/>
        <v>games</v>
      </c>
      <c r="P1097" t="str">
        <f t="shared" si="68"/>
        <v>video games</v>
      </c>
      <c r="Q1097">
        <v>1377867220</v>
      </c>
      <c r="R1097">
        <v>1375275220</v>
      </c>
      <c r="S1097" s="9">
        <f t="shared" si="69"/>
        <v>41486.245601851857</v>
      </c>
      <c r="T1097" s="9">
        <f t="shared" si="70"/>
        <v>41516.245601851857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 t="b">
        <v>0</v>
      </c>
      <c r="J1098">
        <v>29</v>
      </c>
      <c r="K1098" t="b">
        <v>0</v>
      </c>
      <c r="L1098" s="5">
        <f>(E1098/D1098)*100</f>
        <v>17.933333333333334</v>
      </c>
      <c r="M1098" s="6">
        <f>E1098/J1098</f>
        <v>74.206896551724142</v>
      </c>
      <c r="N1098" t="s">
        <v>8282</v>
      </c>
      <c r="O1098" t="str">
        <f t="shared" si="71"/>
        <v>games</v>
      </c>
      <c r="P1098" t="str">
        <f t="shared" si="68"/>
        <v>video games</v>
      </c>
      <c r="Q1098">
        <v>1412393400</v>
      </c>
      <c r="R1098">
        <v>1409747154</v>
      </c>
      <c r="S1098" s="9">
        <f t="shared" si="69"/>
        <v>41885.226319444446</v>
      </c>
      <c r="T1098" s="9">
        <f t="shared" si="70"/>
        <v>41915.854166666672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 t="b">
        <v>0</v>
      </c>
      <c r="J1099">
        <v>7</v>
      </c>
      <c r="K1099" t="b">
        <v>0</v>
      </c>
      <c r="L1099" s="5">
        <f>(E1099/D1099)*100</f>
        <v>4.7E-2</v>
      </c>
      <c r="M1099" s="6">
        <f>E1099/J1099</f>
        <v>6.7142857142857144</v>
      </c>
      <c r="N1099" t="s">
        <v>8282</v>
      </c>
      <c r="O1099" t="str">
        <f t="shared" si="71"/>
        <v>games</v>
      </c>
      <c r="P1099" t="str">
        <f t="shared" si="68"/>
        <v>video games</v>
      </c>
      <c r="Q1099">
        <v>1393786877</v>
      </c>
      <c r="R1099">
        <v>1390330877</v>
      </c>
      <c r="S1099" s="9">
        <f t="shared" si="69"/>
        <v>41660.500891203708</v>
      </c>
      <c r="T1099" s="9">
        <f t="shared" si="70"/>
        <v>41700.500891203708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 t="b">
        <v>0</v>
      </c>
      <c r="J1100">
        <v>22</v>
      </c>
      <c r="K1100" t="b">
        <v>0</v>
      </c>
      <c r="L1100" s="5">
        <f>(E1100/D1100)*100</f>
        <v>7.2120000000000006</v>
      </c>
      <c r="M1100" s="6">
        <f>E1100/J1100</f>
        <v>81.954545454545453</v>
      </c>
      <c r="N1100" t="s">
        <v>8282</v>
      </c>
      <c r="O1100" t="str">
        <f t="shared" si="71"/>
        <v>games</v>
      </c>
      <c r="P1100" t="str">
        <f t="shared" si="68"/>
        <v>video games</v>
      </c>
      <c r="Q1100">
        <v>1397413095</v>
      </c>
      <c r="R1100">
        <v>1394821095</v>
      </c>
      <c r="S1100" s="9">
        <f t="shared" si="69"/>
        <v>41712.471006944448</v>
      </c>
      <c r="T1100" s="9">
        <f t="shared" si="70"/>
        <v>41742.471006944448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 t="b">
        <v>0</v>
      </c>
      <c r="J1101">
        <v>1</v>
      </c>
      <c r="K1101" t="b">
        <v>0</v>
      </c>
      <c r="L1101" s="5">
        <f>(E1101/D1101)*100</f>
        <v>0.5</v>
      </c>
      <c r="M1101" s="6">
        <f>E1101/J1101</f>
        <v>25</v>
      </c>
      <c r="N1101" t="s">
        <v>8282</v>
      </c>
      <c r="O1101" t="str">
        <f t="shared" si="71"/>
        <v>games</v>
      </c>
      <c r="P1101" t="str">
        <f t="shared" si="68"/>
        <v>video games</v>
      </c>
      <c r="Q1101">
        <v>1431547468</v>
      </c>
      <c r="R1101">
        <v>1428955468</v>
      </c>
      <c r="S1101" s="9">
        <f t="shared" si="69"/>
        <v>42107.544768518521</v>
      </c>
      <c r="T1101" s="9">
        <f t="shared" si="70"/>
        <v>42137.544768518521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 t="b">
        <v>0</v>
      </c>
      <c r="J1102">
        <v>10</v>
      </c>
      <c r="K1102" t="b">
        <v>0</v>
      </c>
      <c r="L1102" s="5">
        <f>(E1102/D1102)*100</f>
        <v>2.5</v>
      </c>
      <c r="M1102" s="6">
        <f>E1102/J1102</f>
        <v>10</v>
      </c>
      <c r="N1102" t="s">
        <v>8282</v>
      </c>
      <c r="O1102" t="str">
        <f t="shared" si="71"/>
        <v>games</v>
      </c>
      <c r="P1102" t="str">
        <f t="shared" si="68"/>
        <v>video games</v>
      </c>
      <c r="Q1102">
        <v>1455417571</v>
      </c>
      <c r="R1102">
        <v>1452825571</v>
      </c>
      <c r="S1102" s="9">
        <f t="shared" si="69"/>
        <v>42383.819108796299</v>
      </c>
      <c r="T1102" s="9">
        <f t="shared" si="70"/>
        <v>42413.819108796299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 t="b">
        <v>0</v>
      </c>
      <c r="J1103">
        <v>6</v>
      </c>
      <c r="K1103" t="b">
        <v>0</v>
      </c>
      <c r="L1103" s="5">
        <f>(E1103/D1103)*100</f>
        <v>4.1000000000000002E-2</v>
      </c>
      <c r="M1103" s="6">
        <f>E1103/J1103</f>
        <v>6.833333333333333</v>
      </c>
      <c r="N1103" t="s">
        <v>8282</v>
      </c>
      <c r="O1103" t="str">
        <f t="shared" si="71"/>
        <v>games</v>
      </c>
      <c r="P1103" t="str">
        <f t="shared" si="68"/>
        <v>video games</v>
      </c>
      <c r="Q1103">
        <v>1468519920</v>
      </c>
      <c r="R1103">
        <v>1466188338</v>
      </c>
      <c r="S1103" s="9">
        <f t="shared" si="69"/>
        <v>42538.480763888896</v>
      </c>
      <c r="T1103" s="9">
        <f t="shared" si="70"/>
        <v>42565.466666666667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 t="b">
        <v>0</v>
      </c>
      <c r="J1104">
        <v>24</v>
      </c>
      <c r="K1104" t="b">
        <v>0</v>
      </c>
      <c r="L1104" s="5">
        <f>(E1104/D1104)*100</f>
        <v>5.3125</v>
      </c>
      <c r="M1104" s="6">
        <f>E1104/J1104</f>
        <v>17.708333333333332</v>
      </c>
      <c r="N1104" t="s">
        <v>8282</v>
      </c>
      <c r="O1104" t="str">
        <f t="shared" si="71"/>
        <v>games</v>
      </c>
      <c r="P1104" t="str">
        <f t="shared" si="68"/>
        <v>video games</v>
      </c>
      <c r="Q1104">
        <v>1386568740</v>
      </c>
      <c r="R1104">
        <v>1383095125</v>
      </c>
      <c r="S1104" s="9">
        <f t="shared" si="69"/>
        <v>41576.75376157408</v>
      </c>
      <c r="T1104" s="9">
        <f t="shared" si="70"/>
        <v>41616.957638888889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 t="b">
        <v>0</v>
      </c>
      <c r="J1105">
        <v>15</v>
      </c>
      <c r="K1105" t="b">
        <v>0</v>
      </c>
      <c r="L1105" s="5">
        <f>(E1105/D1105)*100</f>
        <v>1.6199999999999999</v>
      </c>
      <c r="M1105" s="6">
        <f>E1105/J1105</f>
        <v>16.2</v>
      </c>
      <c r="N1105" t="s">
        <v>8282</v>
      </c>
      <c r="O1105" t="str">
        <f t="shared" si="71"/>
        <v>games</v>
      </c>
      <c r="P1105" t="str">
        <f t="shared" si="68"/>
        <v>video games</v>
      </c>
      <c r="Q1105">
        <v>1466227190</v>
      </c>
      <c r="R1105">
        <v>1461043190</v>
      </c>
      <c r="S1105" s="9">
        <f t="shared" si="69"/>
        <v>42478.930439814816</v>
      </c>
      <c r="T1105" s="9">
        <f t="shared" si="70"/>
        <v>42538.930439814816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 t="b">
        <v>0</v>
      </c>
      <c r="J1106">
        <v>37</v>
      </c>
      <c r="K1106" t="b">
        <v>0</v>
      </c>
      <c r="L1106" s="5">
        <f>(E1106/D1106)*100</f>
        <v>4.9516666666666671</v>
      </c>
      <c r="M1106" s="6">
        <f>E1106/J1106</f>
        <v>80.297297297297291</v>
      </c>
      <c r="N1106" t="s">
        <v>8282</v>
      </c>
      <c r="O1106" t="str">
        <f t="shared" si="71"/>
        <v>games</v>
      </c>
      <c r="P1106" t="str">
        <f t="shared" si="68"/>
        <v>video games</v>
      </c>
      <c r="Q1106">
        <v>1402480221</v>
      </c>
      <c r="R1106">
        <v>1399888221</v>
      </c>
      <c r="S1106" s="9">
        <f t="shared" si="69"/>
        <v>41771.118298611116</v>
      </c>
      <c r="T1106" s="9">
        <f t="shared" si="70"/>
        <v>41801.118298611116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 t="b">
        <v>0</v>
      </c>
      <c r="J1107">
        <v>20</v>
      </c>
      <c r="K1107" t="b">
        <v>0</v>
      </c>
      <c r="L1107" s="5">
        <f>(E1107/D1107)*100</f>
        <v>0.159</v>
      </c>
      <c r="M1107" s="6">
        <f>E1107/J1107</f>
        <v>71.55</v>
      </c>
      <c r="N1107" t="s">
        <v>8282</v>
      </c>
      <c r="O1107" t="str">
        <f t="shared" si="71"/>
        <v>games</v>
      </c>
      <c r="P1107" t="str">
        <f t="shared" si="68"/>
        <v>video games</v>
      </c>
      <c r="Q1107">
        <v>1395627327</v>
      </c>
      <c r="R1107">
        <v>1393038927</v>
      </c>
      <c r="S1107" s="9">
        <f t="shared" si="69"/>
        <v>41691.8440625</v>
      </c>
      <c r="T1107" s="9">
        <f t="shared" si="70"/>
        <v>41721.802395833336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 t="b">
        <v>0</v>
      </c>
      <c r="J1108">
        <v>7</v>
      </c>
      <c r="K1108" t="b">
        <v>0</v>
      </c>
      <c r="L1108" s="5">
        <f>(E1108/D1108)*100</f>
        <v>41.25</v>
      </c>
      <c r="M1108" s="6">
        <f>E1108/J1108</f>
        <v>23.571428571428573</v>
      </c>
      <c r="N1108" t="s">
        <v>8282</v>
      </c>
      <c r="O1108" t="str">
        <f t="shared" si="71"/>
        <v>games</v>
      </c>
      <c r="P1108" t="str">
        <f t="shared" si="68"/>
        <v>video games</v>
      </c>
      <c r="Q1108">
        <v>1333557975</v>
      </c>
      <c r="R1108">
        <v>1330969575</v>
      </c>
      <c r="S1108" s="9">
        <f t="shared" si="69"/>
        <v>40973.448784722226</v>
      </c>
      <c r="T1108" s="9">
        <f t="shared" si="70"/>
        <v>41003.407118055555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 t="b">
        <v>0</v>
      </c>
      <c r="J1109">
        <v>0</v>
      </c>
      <c r="K1109" t="b">
        <v>0</v>
      </c>
      <c r="L1109" s="5">
        <f>(E1109/D1109)*100</f>
        <v>0</v>
      </c>
      <c r="M1109" s="6" t="e">
        <f>E1109/J1109</f>
        <v>#DIV/0!</v>
      </c>
      <c r="N1109" t="s">
        <v>8282</v>
      </c>
      <c r="O1109" t="str">
        <f t="shared" si="71"/>
        <v>games</v>
      </c>
      <c r="P1109" t="str">
        <f t="shared" si="68"/>
        <v>video games</v>
      </c>
      <c r="Q1109">
        <v>1406148024</v>
      </c>
      <c r="R1109">
        <v>1403556024</v>
      </c>
      <c r="S1109" s="9">
        <f t="shared" si="69"/>
        <v>41813.569722222222</v>
      </c>
      <c r="T1109" s="9">
        <f t="shared" si="70"/>
        <v>41843.569722222222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 t="b">
        <v>0</v>
      </c>
      <c r="J1110">
        <v>21</v>
      </c>
      <c r="K1110" t="b">
        <v>0</v>
      </c>
      <c r="L1110" s="5">
        <f>(E1110/D1110)*100</f>
        <v>2.93</v>
      </c>
      <c r="M1110" s="6">
        <f>E1110/J1110</f>
        <v>34.88095238095238</v>
      </c>
      <c r="N1110" t="s">
        <v>8282</v>
      </c>
      <c r="O1110" t="str">
        <f t="shared" si="71"/>
        <v>games</v>
      </c>
      <c r="P1110" t="str">
        <f t="shared" si="68"/>
        <v>video games</v>
      </c>
      <c r="Q1110">
        <v>1334326635</v>
      </c>
      <c r="R1110">
        <v>1329146235</v>
      </c>
      <c r="S1110" s="9">
        <f t="shared" si="69"/>
        <v>40952.345312500001</v>
      </c>
      <c r="T1110" s="9">
        <f t="shared" si="70"/>
        <v>41012.303645833337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 t="b">
        <v>0</v>
      </c>
      <c r="J1111">
        <v>3</v>
      </c>
      <c r="K1111" t="b">
        <v>0</v>
      </c>
      <c r="L1111" s="5">
        <f>(E1111/D1111)*100</f>
        <v>0.44999999999999996</v>
      </c>
      <c r="M1111" s="6">
        <f>E1111/J1111</f>
        <v>15</v>
      </c>
      <c r="N1111" t="s">
        <v>8282</v>
      </c>
      <c r="O1111" t="str">
        <f t="shared" si="71"/>
        <v>games</v>
      </c>
      <c r="P1111" t="str">
        <f t="shared" si="68"/>
        <v>video games</v>
      </c>
      <c r="Q1111">
        <v>1479495790</v>
      </c>
      <c r="R1111">
        <v>1476900190</v>
      </c>
      <c r="S1111" s="9">
        <f t="shared" si="69"/>
        <v>42662.460532407415</v>
      </c>
      <c r="T1111" s="9">
        <f t="shared" si="70"/>
        <v>42692.502199074072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 t="b">
        <v>0</v>
      </c>
      <c r="J1112">
        <v>11</v>
      </c>
      <c r="K1112" t="b">
        <v>0</v>
      </c>
      <c r="L1112" s="5">
        <f>(E1112/D1112)*100</f>
        <v>0.51</v>
      </c>
      <c r="M1112" s="6">
        <f>E1112/J1112</f>
        <v>23.181818181818183</v>
      </c>
      <c r="N1112" t="s">
        <v>8282</v>
      </c>
      <c r="O1112" t="str">
        <f t="shared" si="71"/>
        <v>games</v>
      </c>
      <c r="P1112" t="str">
        <f t="shared" si="68"/>
        <v>video games</v>
      </c>
      <c r="Q1112">
        <v>1354919022</v>
      </c>
      <c r="R1112">
        <v>1352327022</v>
      </c>
      <c r="S1112" s="9">
        <f t="shared" si="69"/>
        <v>41220.641458333332</v>
      </c>
      <c r="T1112" s="9">
        <f t="shared" si="70"/>
        <v>41250.641458333332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 t="b">
        <v>0</v>
      </c>
      <c r="J1113">
        <v>1</v>
      </c>
      <c r="K1113" t="b">
        <v>0</v>
      </c>
      <c r="L1113" s="5">
        <f>(E1113/D1113)*100</f>
        <v>0.04</v>
      </c>
      <c r="M1113" s="6">
        <f>E1113/J1113</f>
        <v>1</v>
      </c>
      <c r="N1113" t="s">
        <v>8282</v>
      </c>
      <c r="O1113" t="str">
        <f t="shared" si="71"/>
        <v>games</v>
      </c>
      <c r="P1113" t="str">
        <f t="shared" si="68"/>
        <v>video games</v>
      </c>
      <c r="Q1113">
        <v>1452228790</v>
      </c>
      <c r="R1113">
        <v>1449636790</v>
      </c>
      <c r="S1113" s="9">
        <f t="shared" si="69"/>
        <v>42346.911921296305</v>
      </c>
      <c r="T1113" s="9">
        <f t="shared" si="70"/>
        <v>42376.911921296305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 t="b">
        <v>0</v>
      </c>
      <c r="J1114">
        <v>312</v>
      </c>
      <c r="K1114" t="b">
        <v>0</v>
      </c>
      <c r="L1114" s="5">
        <f>(E1114/D1114)*100</f>
        <v>35.537409090909087</v>
      </c>
      <c r="M1114" s="6">
        <f>E1114/J1114</f>
        <v>100.23371794871794</v>
      </c>
      <c r="N1114" t="s">
        <v>8282</v>
      </c>
      <c r="O1114" t="str">
        <f t="shared" si="71"/>
        <v>games</v>
      </c>
      <c r="P1114" t="str">
        <f t="shared" si="68"/>
        <v>video games</v>
      </c>
      <c r="Q1114">
        <v>1421656200</v>
      </c>
      <c r="R1114">
        <v>1416507211</v>
      </c>
      <c r="S1114" s="9">
        <f t="shared" si="69"/>
        <v>41963.467719907414</v>
      </c>
      <c r="T1114" s="9">
        <f t="shared" si="70"/>
        <v>42023.062500000007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 t="b">
        <v>0</v>
      </c>
      <c r="J1115">
        <v>1</v>
      </c>
      <c r="K1115" t="b">
        <v>0</v>
      </c>
      <c r="L1115" s="5">
        <f>(E1115/D1115)*100</f>
        <v>0.5</v>
      </c>
      <c r="M1115" s="6">
        <f>E1115/J1115</f>
        <v>5</v>
      </c>
      <c r="N1115" t="s">
        <v>8282</v>
      </c>
      <c r="O1115" t="str">
        <f t="shared" si="71"/>
        <v>games</v>
      </c>
      <c r="P1115" t="str">
        <f t="shared" si="68"/>
        <v>video games</v>
      </c>
      <c r="Q1115">
        <v>1408058820</v>
      </c>
      <c r="R1115">
        <v>1405466820</v>
      </c>
      <c r="S1115" s="9">
        <f t="shared" si="69"/>
        <v>41835.685416666667</v>
      </c>
      <c r="T1115" s="9">
        <f t="shared" si="70"/>
        <v>41865.685416666667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 t="b">
        <v>0</v>
      </c>
      <c r="J1116">
        <v>3</v>
      </c>
      <c r="K1116" t="b">
        <v>0</v>
      </c>
      <c r="L1116" s="5">
        <f>(E1116/D1116)*100</f>
        <v>0.16666666666666669</v>
      </c>
      <c r="M1116" s="6">
        <f>E1116/J1116</f>
        <v>3.3333333333333335</v>
      </c>
      <c r="N1116" t="s">
        <v>8282</v>
      </c>
      <c r="O1116" t="str">
        <f t="shared" si="71"/>
        <v>games</v>
      </c>
      <c r="P1116" t="str">
        <f t="shared" si="68"/>
        <v>video games</v>
      </c>
      <c r="Q1116">
        <v>1381306687</v>
      </c>
      <c r="R1116">
        <v>1378714687</v>
      </c>
      <c r="S1116" s="9">
        <f t="shared" si="69"/>
        <v>41526.054247685192</v>
      </c>
      <c r="T1116" s="9">
        <f t="shared" si="70"/>
        <v>41556.054247685192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 t="b">
        <v>0</v>
      </c>
      <c r="J1117">
        <v>4</v>
      </c>
      <c r="K1117" t="b">
        <v>0</v>
      </c>
      <c r="L1117" s="5">
        <f>(E1117/D1117)*100</f>
        <v>0.13250000000000001</v>
      </c>
      <c r="M1117" s="6">
        <f>E1117/J1117</f>
        <v>13.25</v>
      </c>
      <c r="N1117" t="s">
        <v>8282</v>
      </c>
      <c r="O1117" t="str">
        <f t="shared" si="71"/>
        <v>games</v>
      </c>
      <c r="P1117" t="str">
        <f t="shared" si="68"/>
        <v>video games</v>
      </c>
      <c r="Q1117">
        <v>1459352495</v>
      </c>
      <c r="R1117">
        <v>1456764095</v>
      </c>
      <c r="S1117" s="9">
        <f t="shared" si="69"/>
        <v>42429.403877314813</v>
      </c>
      <c r="T1117" s="9">
        <f t="shared" si="70"/>
        <v>42459.362210648149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 t="b">
        <v>0</v>
      </c>
      <c r="J1118">
        <v>10</v>
      </c>
      <c r="K1118" t="b">
        <v>0</v>
      </c>
      <c r="L1118" s="5">
        <f>(E1118/D1118)*100</f>
        <v>3.5704000000000007E-2</v>
      </c>
      <c r="M1118" s="6">
        <f>E1118/J1118</f>
        <v>17.852</v>
      </c>
      <c r="N1118" t="s">
        <v>8282</v>
      </c>
      <c r="O1118" t="str">
        <f t="shared" si="71"/>
        <v>games</v>
      </c>
      <c r="P1118" t="str">
        <f t="shared" si="68"/>
        <v>video games</v>
      </c>
      <c r="Q1118">
        <v>1339273208</v>
      </c>
      <c r="R1118">
        <v>1334089208</v>
      </c>
      <c r="S1118" s="9">
        <f t="shared" si="69"/>
        <v>41009.555648148147</v>
      </c>
      <c r="T1118" s="9">
        <f t="shared" si="70"/>
        <v>41069.555648148147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 t="b">
        <v>0</v>
      </c>
      <c r="J1119">
        <v>8</v>
      </c>
      <c r="K1119" t="b">
        <v>0</v>
      </c>
      <c r="L1119" s="5">
        <f>(E1119/D1119)*100</f>
        <v>8.3000000000000007</v>
      </c>
      <c r="M1119" s="6">
        <f>E1119/J1119</f>
        <v>10.375</v>
      </c>
      <c r="N1119" t="s">
        <v>8282</v>
      </c>
      <c r="O1119" t="str">
        <f t="shared" si="71"/>
        <v>games</v>
      </c>
      <c r="P1119" t="str">
        <f t="shared" si="68"/>
        <v>video games</v>
      </c>
      <c r="Q1119">
        <v>1451053313</v>
      </c>
      <c r="R1119">
        <v>1448461313</v>
      </c>
      <c r="S1119" s="9">
        <f t="shared" si="69"/>
        <v>42333.306863425933</v>
      </c>
      <c r="T1119" s="9">
        <f t="shared" si="70"/>
        <v>42363.306863425933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 t="b">
        <v>0</v>
      </c>
      <c r="J1120">
        <v>3</v>
      </c>
      <c r="K1120" t="b">
        <v>0</v>
      </c>
      <c r="L1120" s="5">
        <f>(E1120/D1120)*100</f>
        <v>2.4222222222222221</v>
      </c>
      <c r="M1120" s="6">
        <f>E1120/J1120</f>
        <v>36.333333333333336</v>
      </c>
      <c r="N1120" t="s">
        <v>8282</v>
      </c>
      <c r="O1120" t="str">
        <f t="shared" si="71"/>
        <v>games</v>
      </c>
      <c r="P1120" t="str">
        <f t="shared" si="68"/>
        <v>video games</v>
      </c>
      <c r="Q1120">
        <v>1396666779</v>
      </c>
      <c r="R1120">
        <v>1394078379</v>
      </c>
      <c r="S1120" s="9">
        <f t="shared" si="69"/>
        <v>41703.874756944446</v>
      </c>
      <c r="T1120" s="9">
        <f t="shared" si="70"/>
        <v>41733.833090277782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 t="b">
        <v>0</v>
      </c>
      <c r="J1121">
        <v>1</v>
      </c>
      <c r="K1121" t="b">
        <v>0</v>
      </c>
      <c r="L1121" s="5">
        <f>(E1121/D1121)*100</f>
        <v>0.23809523809523811</v>
      </c>
      <c r="M1121" s="6">
        <f>E1121/J1121</f>
        <v>5</v>
      </c>
      <c r="N1121" t="s">
        <v>8282</v>
      </c>
      <c r="O1121" t="str">
        <f t="shared" si="71"/>
        <v>games</v>
      </c>
      <c r="P1121" t="str">
        <f t="shared" si="68"/>
        <v>video games</v>
      </c>
      <c r="Q1121">
        <v>1396810864</v>
      </c>
      <c r="R1121">
        <v>1395687664</v>
      </c>
      <c r="S1121" s="9">
        <f t="shared" si="69"/>
        <v>41722.500740740747</v>
      </c>
      <c r="T1121" s="9">
        <f t="shared" si="70"/>
        <v>41735.500740740747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 t="b">
        <v>0</v>
      </c>
      <c r="J1122">
        <v>0</v>
      </c>
      <c r="K1122" t="b">
        <v>0</v>
      </c>
      <c r="L1122" s="5">
        <f>(E1122/D1122)*100</f>
        <v>0</v>
      </c>
      <c r="M1122" s="6" t="e">
        <f>E1122/J1122</f>
        <v>#DIV/0!</v>
      </c>
      <c r="N1122" t="s">
        <v>8282</v>
      </c>
      <c r="O1122" t="str">
        <f t="shared" si="71"/>
        <v>games</v>
      </c>
      <c r="P1122" t="str">
        <f t="shared" si="68"/>
        <v>video games</v>
      </c>
      <c r="Q1122">
        <v>1319835400</v>
      </c>
      <c r="R1122">
        <v>1315947400</v>
      </c>
      <c r="S1122" s="9">
        <f t="shared" si="69"/>
        <v>40799.581018518518</v>
      </c>
      <c r="T1122" s="9">
        <f t="shared" si="70"/>
        <v>40844.581018518518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 t="b">
        <v>0</v>
      </c>
      <c r="J1123">
        <v>5</v>
      </c>
      <c r="K1123" t="b">
        <v>0</v>
      </c>
      <c r="L1123" s="5">
        <f>(E1123/D1123)*100</f>
        <v>1.1599999999999999E-2</v>
      </c>
      <c r="M1123" s="6">
        <f>E1123/J1123</f>
        <v>5.8</v>
      </c>
      <c r="N1123" t="s">
        <v>8282</v>
      </c>
      <c r="O1123" t="str">
        <f t="shared" si="71"/>
        <v>games</v>
      </c>
      <c r="P1123" t="str">
        <f t="shared" si="68"/>
        <v>video games</v>
      </c>
      <c r="Q1123">
        <v>1457904316</v>
      </c>
      <c r="R1123">
        <v>1455315916</v>
      </c>
      <c r="S1123" s="9">
        <f t="shared" si="69"/>
        <v>42412.642546296302</v>
      </c>
      <c r="T1123" s="9">
        <f t="shared" si="70"/>
        <v>42442.60087962963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 t="b">
        <v>0</v>
      </c>
      <c r="J1124">
        <v>0</v>
      </c>
      <c r="K1124" t="b">
        <v>0</v>
      </c>
      <c r="L1124" s="5">
        <f>(E1124/D1124)*100</f>
        <v>0</v>
      </c>
      <c r="M1124" s="6" t="e">
        <f>E1124/J1124</f>
        <v>#DIV/0!</v>
      </c>
      <c r="N1124" t="s">
        <v>8282</v>
      </c>
      <c r="O1124" t="str">
        <f t="shared" si="71"/>
        <v>games</v>
      </c>
      <c r="P1124" t="str">
        <f t="shared" si="68"/>
        <v>video games</v>
      </c>
      <c r="Q1124">
        <v>1369932825</v>
      </c>
      <c r="R1124">
        <v>1368723225</v>
      </c>
      <c r="S1124" s="9">
        <f t="shared" si="69"/>
        <v>41410.412326388891</v>
      </c>
      <c r="T1124" s="9">
        <f t="shared" si="70"/>
        <v>41424.412326388891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 t="b">
        <v>0</v>
      </c>
      <c r="J1125">
        <v>3</v>
      </c>
      <c r="K1125" t="b">
        <v>0</v>
      </c>
      <c r="L1125" s="5">
        <f>(E1125/D1125)*100</f>
        <v>0.22</v>
      </c>
      <c r="M1125" s="6">
        <f>E1125/J1125</f>
        <v>3.6666666666666665</v>
      </c>
      <c r="N1125" t="s">
        <v>8282</v>
      </c>
      <c r="O1125" t="str">
        <f t="shared" si="71"/>
        <v>games</v>
      </c>
      <c r="P1125" t="str">
        <f t="shared" si="68"/>
        <v>video games</v>
      </c>
      <c r="Q1125">
        <v>1397910848</v>
      </c>
      <c r="R1125">
        <v>1395318848</v>
      </c>
      <c r="S1125" s="9">
        <f t="shared" si="69"/>
        <v>41718.232037037036</v>
      </c>
      <c r="T1125" s="9">
        <f t="shared" si="70"/>
        <v>41748.232037037036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 t="b">
        <v>0</v>
      </c>
      <c r="J1126">
        <v>7</v>
      </c>
      <c r="K1126" t="b">
        <v>0</v>
      </c>
      <c r="L1126" s="5">
        <f>(E1126/D1126)*100</f>
        <v>0.47222222222222221</v>
      </c>
      <c r="M1126" s="6">
        <f>E1126/J1126</f>
        <v>60.714285714285715</v>
      </c>
      <c r="N1126" t="s">
        <v>8283</v>
      </c>
      <c r="O1126" t="str">
        <f t="shared" si="71"/>
        <v>games</v>
      </c>
      <c r="P1126" t="str">
        <f t="shared" si="68"/>
        <v>mobile games</v>
      </c>
      <c r="Q1126">
        <v>1430409651</v>
      </c>
      <c r="R1126">
        <v>1427817651</v>
      </c>
      <c r="S1126" s="9">
        <f t="shared" si="69"/>
        <v>42094.375590277785</v>
      </c>
      <c r="T1126" s="9">
        <f t="shared" si="70"/>
        <v>42124.375590277785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 t="b">
        <v>0</v>
      </c>
      <c r="J1127">
        <v>0</v>
      </c>
      <c r="K1127" t="b">
        <v>0</v>
      </c>
      <c r="L1127" s="5">
        <f>(E1127/D1127)*100</f>
        <v>0</v>
      </c>
      <c r="M1127" s="6" t="e">
        <f>E1127/J1127</f>
        <v>#DIV/0!</v>
      </c>
      <c r="N1127" t="s">
        <v>8283</v>
      </c>
      <c r="O1127" t="str">
        <f t="shared" si="71"/>
        <v>games</v>
      </c>
      <c r="P1127" t="str">
        <f t="shared" si="68"/>
        <v>mobile games</v>
      </c>
      <c r="Q1127">
        <v>1443193130</v>
      </c>
      <c r="R1127">
        <v>1438009130</v>
      </c>
      <c r="S1127" s="9">
        <f t="shared" si="69"/>
        <v>42212.33252314815</v>
      </c>
      <c r="T1127" s="9">
        <f t="shared" si="70"/>
        <v>42272.33252314815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 t="b">
        <v>0</v>
      </c>
      <c r="J1128">
        <v>2</v>
      </c>
      <c r="K1128" t="b">
        <v>0</v>
      </c>
      <c r="L1128" s="5">
        <f>(E1128/D1128)*100</f>
        <v>0.5</v>
      </c>
      <c r="M1128" s="6">
        <f>E1128/J1128</f>
        <v>5</v>
      </c>
      <c r="N1128" t="s">
        <v>8283</v>
      </c>
      <c r="O1128" t="str">
        <f t="shared" si="71"/>
        <v>games</v>
      </c>
      <c r="P1128" t="str">
        <f t="shared" si="68"/>
        <v>mobile games</v>
      </c>
      <c r="Q1128">
        <v>1468482694</v>
      </c>
      <c r="R1128">
        <v>1465890694</v>
      </c>
      <c r="S1128" s="9">
        <f t="shared" si="69"/>
        <v>42535.035810185182</v>
      </c>
      <c r="T1128" s="9">
        <f t="shared" si="70"/>
        <v>42565.035810185182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 t="b">
        <v>0</v>
      </c>
      <c r="J1129">
        <v>23</v>
      </c>
      <c r="K1129" t="b">
        <v>0</v>
      </c>
      <c r="L1129" s="5">
        <f>(E1129/D1129)*100</f>
        <v>1.6714285714285713</v>
      </c>
      <c r="M1129" s="6">
        <f>E1129/J1129</f>
        <v>25.434782608695652</v>
      </c>
      <c r="N1129" t="s">
        <v>8283</v>
      </c>
      <c r="O1129" t="str">
        <f t="shared" si="71"/>
        <v>games</v>
      </c>
      <c r="P1129" t="str">
        <f t="shared" si="68"/>
        <v>mobile games</v>
      </c>
      <c r="Q1129">
        <v>1416000600</v>
      </c>
      <c r="R1129">
        <v>1413318600</v>
      </c>
      <c r="S1129" s="9">
        <f t="shared" si="69"/>
        <v>41926.5625</v>
      </c>
      <c r="T1129" s="9">
        <f t="shared" si="70"/>
        <v>41957.604166666664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 t="b">
        <v>0</v>
      </c>
      <c r="J1130">
        <v>1</v>
      </c>
      <c r="K1130" t="b">
        <v>0</v>
      </c>
      <c r="L1130" s="5">
        <f>(E1130/D1130)*100</f>
        <v>0.1</v>
      </c>
      <c r="M1130" s="6">
        <f>E1130/J1130</f>
        <v>1</v>
      </c>
      <c r="N1130" t="s">
        <v>8283</v>
      </c>
      <c r="O1130" t="str">
        <f t="shared" si="71"/>
        <v>games</v>
      </c>
      <c r="P1130" t="str">
        <f t="shared" si="68"/>
        <v>mobile games</v>
      </c>
      <c r="Q1130">
        <v>1407425717</v>
      </c>
      <c r="R1130">
        <v>1404833717</v>
      </c>
      <c r="S1130" s="9">
        <f t="shared" si="69"/>
        <v>41828.357835648152</v>
      </c>
      <c r="T1130" s="9">
        <f t="shared" si="70"/>
        <v>41858.357835648152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 t="b">
        <v>0</v>
      </c>
      <c r="J1131">
        <v>2</v>
      </c>
      <c r="K1131" t="b">
        <v>0</v>
      </c>
      <c r="L1131" s="5">
        <f>(E1131/D1131)*100</f>
        <v>0.105</v>
      </c>
      <c r="M1131" s="6">
        <f>E1131/J1131</f>
        <v>10.5</v>
      </c>
      <c r="N1131" t="s">
        <v>8283</v>
      </c>
      <c r="O1131" t="str">
        <f t="shared" si="71"/>
        <v>games</v>
      </c>
      <c r="P1131" t="str">
        <f t="shared" si="68"/>
        <v>mobile games</v>
      </c>
      <c r="Q1131">
        <v>1465107693</v>
      </c>
      <c r="R1131">
        <v>1462515693</v>
      </c>
      <c r="S1131" s="9">
        <f t="shared" si="69"/>
        <v>42495.973298611112</v>
      </c>
      <c r="T1131" s="9">
        <f t="shared" si="70"/>
        <v>42525.973298611112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 t="b">
        <v>0</v>
      </c>
      <c r="J1132">
        <v>3</v>
      </c>
      <c r="K1132" t="b">
        <v>0</v>
      </c>
      <c r="L1132" s="5">
        <f>(E1132/D1132)*100</f>
        <v>0.22</v>
      </c>
      <c r="M1132" s="6">
        <f>E1132/J1132</f>
        <v>3.6666666666666665</v>
      </c>
      <c r="N1132" t="s">
        <v>8283</v>
      </c>
      <c r="O1132" t="str">
        <f t="shared" si="71"/>
        <v>games</v>
      </c>
      <c r="P1132" t="str">
        <f t="shared" si="68"/>
        <v>mobile games</v>
      </c>
      <c r="Q1132">
        <v>1416963300</v>
      </c>
      <c r="R1132">
        <v>1411775700</v>
      </c>
      <c r="S1132" s="9">
        <f t="shared" si="69"/>
        <v>41908.704861111117</v>
      </c>
      <c r="T1132" s="9">
        <f t="shared" si="70"/>
        <v>41968.746527777781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 t="b">
        <v>0</v>
      </c>
      <c r="J1133">
        <v>0</v>
      </c>
      <c r="K1133" t="b">
        <v>0</v>
      </c>
      <c r="L1133" s="5">
        <f>(E1133/D1133)*100</f>
        <v>0</v>
      </c>
      <c r="M1133" s="6" t="e">
        <f>E1133/J1133</f>
        <v>#DIV/0!</v>
      </c>
      <c r="N1133" t="s">
        <v>8283</v>
      </c>
      <c r="O1133" t="str">
        <f t="shared" si="71"/>
        <v>games</v>
      </c>
      <c r="P1133" t="str">
        <f t="shared" si="68"/>
        <v>mobile games</v>
      </c>
      <c r="Q1133">
        <v>1450993668</v>
      </c>
      <c r="R1133">
        <v>1448401668</v>
      </c>
      <c r="S1133" s="9">
        <f t="shared" si="69"/>
        <v>42332.616527777784</v>
      </c>
      <c r="T1133" s="9">
        <f t="shared" si="70"/>
        <v>42362.616527777784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 t="b">
        <v>0</v>
      </c>
      <c r="J1134">
        <v>13</v>
      </c>
      <c r="K1134" t="b">
        <v>0</v>
      </c>
      <c r="L1134" s="5">
        <f>(E1134/D1134)*100</f>
        <v>14.38</v>
      </c>
      <c r="M1134" s="6">
        <f>E1134/J1134</f>
        <v>110.61538461538461</v>
      </c>
      <c r="N1134" t="s">
        <v>8283</v>
      </c>
      <c r="O1134" t="str">
        <f t="shared" si="71"/>
        <v>games</v>
      </c>
      <c r="P1134" t="str">
        <f t="shared" si="68"/>
        <v>mobile games</v>
      </c>
      <c r="Q1134">
        <v>1483238771</v>
      </c>
      <c r="R1134">
        <v>1480646771</v>
      </c>
      <c r="S1134" s="9">
        <f t="shared" si="69"/>
        <v>42705.823738425934</v>
      </c>
      <c r="T1134" s="9">
        <f t="shared" si="70"/>
        <v>42735.823738425934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 t="b">
        <v>0</v>
      </c>
      <c r="J1135">
        <v>1</v>
      </c>
      <c r="K1135" t="b">
        <v>0</v>
      </c>
      <c r="L1135" s="5">
        <f>(E1135/D1135)*100</f>
        <v>0.66666666666666674</v>
      </c>
      <c r="M1135" s="6">
        <f>E1135/J1135</f>
        <v>20</v>
      </c>
      <c r="N1135" t="s">
        <v>8283</v>
      </c>
      <c r="O1135" t="str">
        <f t="shared" si="71"/>
        <v>games</v>
      </c>
      <c r="P1135" t="str">
        <f t="shared" si="68"/>
        <v>mobile games</v>
      </c>
      <c r="Q1135">
        <v>1406799981</v>
      </c>
      <c r="R1135">
        <v>1404207981</v>
      </c>
      <c r="S1135" s="9">
        <f t="shared" si="69"/>
        <v>41821.115520833337</v>
      </c>
      <c r="T1135" s="9">
        <f t="shared" si="70"/>
        <v>41851.115520833337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 t="b">
        <v>0</v>
      </c>
      <c r="J1136">
        <v>1</v>
      </c>
      <c r="K1136" t="b">
        <v>0</v>
      </c>
      <c r="L1136" s="5">
        <f>(E1136/D1136)*100</f>
        <v>4.0000000000000001E-3</v>
      </c>
      <c r="M1136" s="6">
        <f>E1136/J1136</f>
        <v>1</v>
      </c>
      <c r="N1136" t="s">
        <v>8283</v>
      </c>
      <c r="O1136" t="str">
        <f t="shared" si="71"/>
        <v>games</v>
      </c>
      <c r="P1136" t="str">
        <f t="shared" si="68"/>
        <v>mobile games</v>
      </c>
      <c r="Q1136">
        <v>1417235580</v>
      </c>
      <c r="R1136">
        <v>1416034228</v>
      </c>
      <c r="S1136" s="9">
        <f t="shared" si="69"/>
        <v>41957.993379629632</v>
      </c>
      <c r="T1136" s="9">
        <f t="shared" si="70"/>
        <v>41971.897916666669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 t="b">
        <v>0</v>
      </c>
      <c r="J1137">
        <v>1</v>
      </c>
      <c r="K1137" t="b">
        <v>0</v>
      </c>
      <c r="L1137" s="5">
        <f>(E1137/D1137)*100</f>
        <v>5</v>
      </c>
      <c r="M1137" s="6">
        <f>E1137/J1137</f>
        <v>50</v>
      </c>
      <c r="N1137" t="s">
        <v>8283</v>
      </c>
      <c r="O1137" t="str">
        <f t="shared" si="71"/>
        <v>games</v>
      </c>
      <c r="P1137" t="str">
        <f t="shared" si="68"/>
        <v>mobile games</v>
      </c>
      <c r="Q1137">
        <v>1470527094</v>
      </c>
      <c r="R1137">
        <v>1467935094</v>
      </c>
      <c r="S1137" s="9">
        <f t="shared" si="69"/>
        <v>42558.697847222218</v>
      </c>
      <c r="T1137" s="9">
        <f t="shared" si="70"/>
        <v>42588.697847222218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 t="b">
        <v>0</v>
      </c>
      <c r="J1138">
        <v>6</v>
      </c>
      <c r="K1138" t="b">
        <v>0</v>
      </c>
      <c r="L1138" s="5">
        <f>(E1138/D1138)*100</f>
        <v>6.4439140811455857</v>
      </c>
      <c r="M1138" s="6">
        <f>E1138/J1138</f>
        <v>45</v>
      </c>
      <c r="N1138" t="s">
        <v>8283</v>
      </c>
      <c r="O1138" t="str">
        <f t="shared" si="71"/>
        <v>games</v>
      </c>
      <c r="P1138" t="str">
        <f t="shared" si="68"/>
        <v>mobile games</v>
      </c>
      <c r="Q1138">
        <v>1450541229</v>
      </c>
      <c r="R1138">
        <v>1447949229</v>
      </c>
      <c r="S1138" s="9">
        <f t="shared" si="69"/>
        <v>42327.379965277774</v>
      </c>
      <c r="T1138" s="9">
        <f t="shared" si="70"/>
        <v>42357.379965277774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 t="b">
        <v>0</v>
      </c>
      <c r="J1139">
        <v>39</v>
      </c>
      <c r="K1139" t="b">
        <v>0</v>
      </c>
      <c r="L1139" s="5">
        <f>(E1139/D1139)*100</f>
        <v>39.5</v>
      </c>
      <c r="M1139" s="6">
        <f>E1139/J1139</f>
        <v>253.2051282051282</v>
      </c>
      <c r="N1139" t="s">
        <v>8283</v>
      </c>
      <c r="O1139" t="str">
        <f t="shared" si="71"/>
        <v>games</v>
      </c>
      <c r="P1139" t="str">
        <f t="shared" si="68"/>
        <v>mobile games</v>
      </c>
      <c r="Q1139">
        <v>1461440421</v>
      </c>
      <c r="R1139">
        <v>1458848421</v>
      </c>
      <c r="S1139" s="9">
        <f t="shared" si="69"/>
        <v>42453.528020833335</v>
      </c>
      <c r="T1139" s="9">
        <f t="shared" si="70"/>
        <v>42483.528020833335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 t="b">
        <v>0</v>
      </c>
      <c r="J1140">
        <v>4</v>
      </c>
      <c r="K1140" t="b">
        <v>0</v>
      </c>
      <c r="L1140" s="5">
        <f>(E1140/D1140)*100</f>
        <v>0.35714285714285715</v>
      </c>
      <c r="M1140" s="6">
        <f>E1140/J1140</f>
        <v>31.25</v>
      </c>
      <c r="N1140" t="s">
        <v>8283</v>
      </c>
      <c r="O1140" t="str">
        <f t="shared" si="71"/>
        <v>games</v>
      </c>
      <c r="P1140" t="str">
        <f t="shared" si="68"/>
        <v>mobile games</v>
      </c>
      <c r="Q1140">
        <v>1485035131</v>
      </c>
      <c r="R1140">
        <v>1483307131</v>
      </c>
      <c r="S1140" s="9">
        <f t="shared" si="69"/>
        <v>42736.614942129636</v>
      </c>
      <c r="T1140" s="9">
        <f t="shared" si="70"/>
        <v>42756.614942129636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 t="b">
        <v>0</v>
      </c>
      <c r="J1141">
        <v>1</v>
      </c>
      <c r="K1141" t="b">
        <v>0</v>
      </c>
      <c r="L1141" s="5">
        <f>(E1141/D1141)*100</f>
        <v>6.25E-2</v>
      </c>
      <c r="M1141" s="6">
        <f>E1141/J1141</f>
        <v>5</v>
      </c>
      <c r="N1141" t="s">
        <v>8283</v>
      </c>
      <c r="O1141" t="str">
        <f t="shared" si="71"/>
        <v>games</v>
      </c>
      <c r="P1141" t="str">
        <f t="shared" si="68"/>
        <v>mobile games</v>
      </c>
      <c r="Q1141">
        <v>1420100426</v>
      </c>
      <c r="R1141">
        <v>1417508426</v>
      </c>
      <c r="S1141" s="9">
        <f t="shared" si="69"/>
        <v>41975.055856481478</v>
      </c>
      <c r="T1141" s="9">
        <f t="shared" si="70"/>
        <v>42005.055856481478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 t="b">
        <v>0</v>
      </c>
      <c r="J1142">
        <v>0</v>
      </c>
      <c r="K1142" t="b">
        <v>0</v>
      </c>
      <c r="L1142" s="5">
        <f>(E1142/D1142)*100</f>
        <v>0</v>
      </c>
      <c r="M1142" s="6" t="e">
        <f>E1142/J1142</f>
        <v>#DIV/0!</v>
      </c>
      <c r="N1142" t="s">
        <v>8283</v>
      </c>
      <c r="O1142" t="str">
        <f t="shared" si="71"/>
        <v>games</v>
      </c>
      <c r="P1142" t="str">
        <f t="shared" si="68"/>
        <v>mobile games</v>
      </c>
      <c r="Q1142">
        <v>1438859121</v>
      </c>
      <c r="R1142">
        <v>1436267121</v>
      </c>
      <c r="S1142" s="9">
        <f t="shared" si="69"/>
        <v>42192.170381944445</v>
      </c>
      <c r="T1142" s="9">
        <f t="shared" si="70"/>
        <v>42222.170381944445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 t="b">
        <v>0</v>
      </c>
      <c r="J1143">
        <v>0</v>
      </c>
      <c r="K1143" t="b">
        <v>0</v>
      </c>
      <c r="L1143" s="5">
        <f>(E1143/D1143)*100</f>
        <v>0</v>
      </c>
      <c r="M1143" s="6" t="e">
        <f>E1143/J1143</f>
        <v>#DIV/0!</v>
      </c>
      <c r="N1143" t="s">
        <v>8283</v>
      </c>
      <c r="O1143" t="str">
        <f t="shared" si="71"/>
        <v>games</v>
      </c>
      <c r="P1143" t="str">
        <f t="shared" si="68"/>
        <v>mobile games</v>
      </c>
      <c r="Q1143">
        <v>1436460450</v>
      </c>
      <c r="R1143">
        <v>1433868450</v>
      </c>
      <c r="S1143" s="9">
        <f t="shared" si="69"/>
        <v>42164.407986111117</v>
      </c>
      <c r="T1143" s="9">
        <f t="shared" si="70"/>
        <v>42194.407986111117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 t="b">
        <v>0</v>
      </c>
      <c r="J1144">
        <v>0</v>
      </c>
      <c r="K1144" t="b">
        <v>0</v>
      </c>
      <c r="L1144" s="5">
        <f>(E1144/D1144)*100</f>
        <v>0</v>
      </c>
      <c r="M1144" s="6" t="e">
        <f>E1144/J1144</f>
        <v>#DIV/0!</v>
      </c>
      <c r="N1144" t="s">
        <v>8283</v>
      </c>
      <c r="O1144" t="str">
        <f t="shared" si="71"/>
        <v>games</v>
      </c>
      <c r="P1144" t="str">
        <f t="shared" si="68"/>
        <v>mobile games</v>
      </c>
      <c r="Q1144">
        <v>1424131727</v>
      </c>
      <c r="R1144">
        <v>1421539727</v>
      </c>
      <c r="S1144" s="9">
        <f t="shared" si="69"/>
        <v>42021.71443287038</v>
      </c>
      <c r="T1144" s="9">
        <f t="shared" si="70"/>
        <v>42051.71443287038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 t="b">
        <v>0</v>
      </c>
      <c r="J1145">
        <v>8</v>
      </c>
      <c r="K1145" t="b">
        <v>0</v>
      </c>
      <c r="L1145" s="5">
        <f>(E1145/D1145)*100</f>
        <v>0.41333333333333333</v>
      </c>
      <c r="M1145" s="6">
        <f>E1145/J1145</f>
        <v>23.25</v>
      </c>
      <c r="N1145" t="s">
        <v>8283</v>
      </c>
      <c r="O1145" t="str">
        <f t="shared" si="71"/>
        <v>games</v>
      </c>
      <c r="P1145" t="str">
        <f t="shared" si="68"/>
        <v>mobile games</v>
      </c>
      <c r="Q1145">
        <v>1450327126</v>
      </c>
      <c r="R1145">
        <v>1447735126</v>
      </c>
      <c r="S1145" s="9">
        <f t="shared" si="69"/>
        <v>42324.901921296296</v>
      </c>
      <c r="T1145" s="9">
        <f t="shared" si="70"/>
        <v>42354.901921296296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 t="b">
        <v>0</v>
      </c>
      <c r="J1146">
        <v>0</v>
      </c>
      <c r="K1146" t="b">
        <v>0</v>
      </c>
      <c r="L1146" s="5">
        <f>(E1146/D1146)*100</f>
        <v>0</v>
      </c>
      <c r="M1146" s="6" t="e">
        <f>E1146/J1146</f>
        <v>#DIV/0!</v>
      </c>
      <c r="N1146" t="s">
        <v>8284</v>
      </c>
      <c r="O1146" t="str">
        <f t="shared" si="71"/>
        <v>food</v>
      </c>
      <c r="P1146" t="str">
        <f t="shared" si="68"/>
        <v>food trucks</v>
      </c>
      <c r="Q1146">
        <v>1430281320</v>
      </c>
      <c r="R1146">
        <v>1427689320</v>
      </c>
      <c r="S1146" s="9">
        <f t="shared" si="69"/>
        <v>42092.890277777777</v>
      </c>
      <c r="T1146" s="9">
        <f t="shared" si="70"/>
        <v>42122.890277777777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 t="b">
        <v>0</v>
      </c>
      <c r="J1147">
        <v>1</v>
      </c>
      <c r="K1147" t="b">
        <v>0</v>
      </c>
      <c r="L1147" s="5">
        <f>(E1147/D1147)*100</f>
        <v>0.125</v>
      </c>
      <c r="M1147" s="6">
        <f>E1147/J1147</f>
        <v>100</v>
      </c>
      <c r="N1147" t="s">
        <v>8284</v>
      </c>
      <c r="O1147" t="str">
        <f t="shared" si="71"/>
        <v>food</v>
      </c>
      <c r="P1147" t="str">
        <f t="shared" si="68"/>
        <v>food trucks</v>
      </c>
      <c r="Q1147">
        <v>1412272592</v>
      </c>
      <c r="R1147">
        <v>1407088592</v>
      </c>
      <c r="S1147" s="9">
        <f t="shared" si="69"/>
        <v>41854.455925925933</v>
      </c>
      <c r="T1147" s="9">
        <f t="shared" si="70"/>
        <v>41914.455925925933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 t="b">
        <v>0</v>
      </c>
      <c r="J1148">
        <v>12</v>
      </c>
      <c r="K1148" t="b">
        <v>0</v>
      </c>
      <c r="L1148" s="5">
        <f>(E1148/D1148)*100</f>
        <v>8.8333333333333339</v>
      </c>
      <c r="M1148" s="6">
        <f>E1148/J1148</f>
        <v>44.166666666666664</v>
      </c>
      <c r="N1148" t="s">
        <v>8284</v>
      </c>
      <c r="O1148" t="str">
        <f t="shared" si="71"/>
        <v>food</v>
      </c>
      <c r="P1148" t="str">
        <f t="shared" si="68"/>
        <v>food trucks</v>
      </c>
      <c r="Q1148">
        <v>1399071173</v>
      </c>
      <c r="R1148">
        <v>1395787973</v>
      </c>
      <c r="S1148" s="9">
        <f t="shared" si="69"/>
        <v>41723.661724537036</v>
      </c>
      <c r="T1148" s="9">
        <f t="shared" si="70"/>
        <v>41761.661724537036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 t="b">
        <v>0</v>
      </c>
      <c r="J1149">
        <v>0</v>
      </c>
      <c r="K1149" t="b">
        <v>0</v>
      </c>
      <c r="L1149" s="5">
        <f>(E1149/D1149)*100</f>
        <v>0</v>
      </c>
      <c r="M1149" s="6" t="e">
        <f>E1149/J1149</f>
        <v>#DIV/0!</v>
      </c>
      <c r="N1149" t="s">
        <v>8284</v>
      </c>
      <c r="O1149" t="str">
        <f t="shared" si="71"/>
        <v>food</v>
      </c>
      <c r="P1149" t="str">
        <f t="shared" si="68"/>
        <v>food trucks</v>
      </c>
      <c r="Q1149">
        <v>1413760783</v>
      </c>
      <c r="R1149">
        <v>1408576783</v>
      </c>
      <c r="S1149" s="9">
        <f t="shared" si="69"/>
        <v>41871.6803587963</v>
      </c>
      <c r="T1149" s="9">
        <f t="shared" si="70"/>
        <v>41931.6803587963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 t="b">
        <v>0</v>
      </c>
      <c r="J1150">
        <v>3</v>
      </c>
      <c r="K1150" t="b">
        <v>0</v>
      </c>
      <c r="L1150" s="5">
        <f>(E1150/D1150)*100</f>
        <v>0.48666666666666669</v>
      </c>
      <c r="M1150" s="6">
        <f>E1150/J1150</f>
        <v>24.333333333333332</v>
      </c>
      <c r="N1150" t="s">
        <v>8284</v>
      </c>
      <c r="O1150" t="str">
        <f t="shared" si="71"/>
        <v>food</v>
      </c>
      <c r="P1150" t="str">
        <f t="shared" si="68"/>
        <v>food trucks</v>
      </c>
      <c r="Q1150">
        <v>1480568781</v>
      </c>
      <c r="R1150">
        <v>1477973181</v>
      </c>
      <c r="S1150" s="9">
        <f t="shared" si="69"/>
        <v>42674.87940972222</v>
      </c>
      <c r="T1150" s="9">
        <f t="shared" si="70"/>
        <v>42704.921076388891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 t="b">
        <v>0</v>
      </c>
      <c r="J1151">
        <v>2</v>
      </c>
      <c r="K1151" t="b">
        <v>0</v>
      </c>
      <c r="L1151" s="5">
        <f>(E1151/D1151)*100</f>
        <v>0.15</v>
      </c>
      <c r="M1151" s="6">
        <f>E1151/J1151</f>
        <v>37.5</v>
      </c>
      <c r="N1151" t="s">
        <v>8284</v>
      </c>
      <c r="O1151" t="str">
        <f t="shared" si="71"/>
        <v>food</v>
      </c>
      <c r="P1151" t="str">
        <f t="shared" si="68"/>
        <v>food trucks</v>
      </c>
      <c r="Q1151">
        <v>1466096566</v>
      </c>
      <c r="R1151">
        <v>1463504566</v>
      </c>
      <c r="S1151" s="9">
        <f t="shared" si="69"/>
        <v>42507.418587962966</v>
      </c>
      <c r="T1151" s="9">
        <f t="shared" si="70"/>
        <v>42537.418587962966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 t="b">
        <v>0</v>
      </c>
      <c r="J1152">
        <v>6</v>
      </c>
      <c r="K1152" t="b">
        <v>0</v>
      </c>
      <c r="L1152" s="5">
        <f>(E1152/D1152)*100</f>
        <v>10.08</v>
      </c>
      <c r="M1152" s="6">
        <f>E1152/J1152</f>
        <v>42</v>
      </c>
      <c r="N1152" t="s">
        <v>8284</v>
      </c>
      <c r="O1152" t="str">
        <f t="shared" si="71"/>
        <v>food</v>
      </c>
      <c r="P1152" t="str">
        <f t="shared" si="68"/>
        <v>food trucks</v>
      </c>
      <c r="Q1152">
        <v>1452293675</v>
      </c>
      <c r="R1152">
        <v>1447109675</v>
      </c>
      <c r="S1152" s="9">
        <f t="shared" si="69"/>
        <v>42317.662905092591</v>
      </c>
      <c r="T1152" s="9">
        <f t="shared" si="70"/>
        <v>42377.662905092591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 t="b">
        <v>0</v>
      </c>
      <c r="J1153">
        <v>0</v>
      </c>
      <c r="K1153" t="b">
        <v>0</v>
      </c>
      <c r="L1153" s="5">
        <f>(E1153/D1153)*100</f>
        <v>0</v>
      </c>
      <c r="M1153" s="6" t="e">
        <f>E1153/J1153</f>
        <v>#DIV/0!</v>
      </c>
      <c r="N1153" t="s">
        <v>8284</v>
      </c>
      <c r="O1153" t="str">
        <f t="shared" si="71"/>
        <v>food</v>
      </c>
      <c r="P1153" t="str">
        <f t="shared" si="68"/>
        <v>food trucks</v>
      </c>
      <c r="Q1153">
        <v>1441592863</v>
      </c>
      <c r="R1153">
        <v>1439000863</v>
      </c>
      <c r="S1153" s="9">
        <f t="shared" si="69"/>
        <v>42223.810914351852</v>
      </c>
      <c r="T1153" s="9">
        <f t="shared" si="70"/>
        <v>42253.810914351852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 t="b">
        <v>0</v>
      </c>
      <c r="J1154">
        <v>15</v>
      </c>
      <c r="K1154" t="b">
        <v>0</v>
      </c>
      <c r="L1154" s="5">
        <f>(E1154/D1154)*100</f>
        <v>5.6937500000000005</v>
      </c>
      <c r="M1154" s="6">
        <f>E1154/J1154</f>
        <v>60.733333333333334</v>
      </c>
      <c r="N1154" t="s">
        <v>8284</v>
      </c>
      <c r="O1154" t="str">
        <f t="shared" si="71"/>
        <v>food</v>
      </c>
      <c r="P1154" t="str">
        <f t="shared" si="68"/>
        <v>food trucks</v>
      </c>
      <c r="Q1154">
        <v>1431709312</v>
      </c>
      <c r="R1154">
        <v>1429117312</v>
      </c>
      <c r="S1154" s="9">
        <f t="shared" si="69"/>
        <v>42109.417962962965</v>
      </c>
      <c r="T1154" s="9">
        <f t="shared" si="70"/>
        <v>42139.417962962965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 t="b">
        <v>0</v>
      </c>
      <c r="J1155">
        <v>1</v>
      </c>
      <c r="K1155" t="b">
        <v>0</v>
      </c>
      <c r="L1155" s="5">
        <f>(E1155/D1155)*100</f>
        <v>0.625</v>
      </c>
      <c r="M1155" s="6">
        <f>E1155/J1155</f>
        <v>50</v>
      </c>
      <c r="N1155" t="s">
        <v>8284</v>
      </c>
      <c r="O1155" t="str">
        <f t="shared" si="71"/>
        <v>food</v>
      </c>
      <c r="P1155" t="str">
        <f t="shared" ref="P1155:P1218" si="72">RIGHT(N1155,LEN(N1155)-FIND("/",(N1155)))</f>
        <v>food trucks</v>
      </c>
      <c r="Q1155">
        <v>1434647305</v>
      </c>
      <c r="R1155">
        <v>1432055305</v>
      </c>
      <c r="S1155" s="9">
        <f t="shared" ref="S1155:S1218" si="73">(((R1155/60)/60)/24)+DATE(1970,1,1)+(-7/24)</f>
        <v>42143.422511574077</v>
      </c>
      <c r="T1155" s="9">
        <f t="shared" ref="T1155:T1218" si="74">(((Q1155/60)/60)/24)+DATE(1970,1,1)+(-7/24)</f>
        <v>42173.422511574077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 t="b">
        <v>0</v>
      </c>
      <c r="J1156">
        <v>3</v>
      </c>
      <c r="K1156" t="b">
        <v>0</v>
      </c>
      <c r="L1156" s="5">
        <f>(E1156/D1156)*100</f>
        <v>6.5</v>
      </c>
      <c r="M1156" s="6">
        <f>E1156/J1156</f>
        <v>108.33333333333333</v>
      </c>
      <c r="N1156" t="s">
        <v>8284</v>
      </c>
      <c r="O1156" t="str">
        <f t="shared" ref="O1156:O1219" si="75">LEFT(N1156,FIND("/",N1156)-1)</f>
        <v>food</v>
      </c>
      <c r="P1156" t="str">
        <f t="shared" si="72"/>
        <v>food trucks</v>
      </c>
      <c r="Q1156">
        <v>1441507006</v>
      </c>
      <c r="R1156">
        <v>1438915006</v>
      </c>
      <c r="S1156" s="9">
        <f t="shared" si="73"/>
        <v>42222.817199074074</v>
      </c>
      <c r="T1156" s="9">
        <f t="shared" si="74"/>
        <v>42252.817199074074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 t="b">
        <v>0</v>
      </c>
      <c r="J1157">
        <v>8</v>
      </c>
      <c r="K1157" t="b">
        <v>0</v>
      </c>
      <c r="L1157" s="5">
        <f>(E1157/D1157)*100</f>
        <v>0.752</v>
      </c>
      <c r="M1157" s="6">
        <f>E1157/J1157</f>
        <v>23.5</v>
      </c>
      <c r="N1157" t="s">
        <v>8284</v>
      </c>
      <c r="O1157" t="str">
        <f t="shared" si="75"/>
        <v>food</v>
      </c>
      <c r="P1157" t="str">
        <f t="shared" si="72"/>
        <v>food trucks</v>
      </c>
      <c r="Q1157">
        <v>1408040408</v>
      </c>
      <c r="R1157">
        <v>1405448408</v>
      </c>
      <c r="S1157" s="9">
        <f t="shared" si="73"/>
        <v>41835.472314814819</v>
      </c>
      <c r="T1157" s="9">
        <f t="shared" si="74"/>
        <v>41865.472314814819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 t="b">
        <v>0</v>
      </c>
      <c r="J1158">
        <v>0</v>
      </c>
      <c r="K1158" t="b">
        <v>0</v>
      </c>
      <c r="L1158" s="5">
        <f>(E1158/D1158)*100</f>
        <v>0</v>
      </c>
      <c r="M1158" s="6" t="e">
        <f>E1158/J1158</f>
        <v>#DIV/0!</v>
      </c>
      <c r="N1158" t="s">
        <v>8284</v>
      </c>
      <c r="O1158" t="str">
        <f t="shared" si="75"/>
        <v>food</v>
      </c>
      <c r="P1158" t="str">
        <f t="shared" si="72"/>
        <v>food trucks</v>
      </c>
      <c r="Q1158">
        <v>1424742162</v>
      </c>
      <c r="R1158">
        <v>1422150162</v>
      </c>
      <c r="S1158" s="9">
        <f t="shared" si="73"/>
        <v>42028.779652777775</v>
      </c>
      <c r="T1158" s="9">
        <f t="shared" si="74"/>
        <v>42058.779652777775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 t="b">
        <v>0</v>
      </c>
      <c r="J1159">
        <v>3</v>
      </c>
      <c r="K1159" t="b">
        <v>0</v>
      </c>
      <c r="L1159" s="5">
        <f>(E1159/D1159)*100</f>
        <v>1.51</v>
      </c>
      <c r="M1159" s="6">
        <f>E1159/J1159</f>
        <v>50.333333333333336</v>
      </c>
      <c r="N1159" t="s">
        <v>8284</v>
      </c>
      <c r="O1159" t="str">
        <f t="shared" si="75"/>
        <v>food</v>
      </c>
      <c r="P1159" t="str">
        <f t="shared" si="72"/>
        <v>food trucks</v>
      </c>
      <c r="Q1159">
        <v>1417795480</v>
      </c>
      <c r="R1159">
        <v>1412607880</v>
      </c>
      <c r="S1159" s="9">
        <f t="shared" si="73"/>
        <v>41918.336574074077</v>
      </c>
      <c r="T1159" s="9">
        <f t="shared" si="74"/>
        <v>41978.378240740749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 t="b">
        <v>0</v>
      </c>
      <c r="J1160">
        <v>3</v>
      </c>
      <c r="K1160" t="b">
        <v>0</v>
      </c>
      <c r="L1160" s="5">
        <f>(E1160/D1160)*100</f>
        <v>0.46666666666666673</v>
      </c>
      <c r="M1160" s="6">
        <f>E1160/J1160</f>
        <v>11.666666666666666</v>
      </c>
      <c r="N1160" t="s">
        <v>8284</v>
      </c>
      <c r="O1160" t="str">
        <f t="shared" si="75"/>
        <v>food</v>
      </c>
      <c r="P1160" t="str">
        <f t="shared" si="72"/>
        <v>food trucks</v>
      </c>
      <c r="Q1160">
        <v>1418091128</v>
      </c>
      <c r="R1160">
        <v>1415499128</v>
      </c>
      <c r="S1160" s="9">
        <f t="shared" si="73"/>
        <v>41951.800092592595</v>
      </c>
      <c r="T1160" s="9">
        <f t="shared" si="74"/>
        <v>41981.800092592595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 t="b">
        <v>0</v>
      </c>
      <c r="J1161">
        <v>0</v>
      </c>
      <c r="K1161" t="b">
        <v>0</v>
      </c>
      <c r="L1161" s="5">
        <f>(E1161/D1161)*100</f>
        <v>0</v>
      </c>
      <c r="M1161" s="6" t="e">
        <f>E1161/J1161</f>
        <v>#DIV/0!</v>
      </c>
      <c r="N1161" t="s">
        <v>8284</v>
      </c>
      <c r="O1161" t="str">
        <f t="shared" si="75"/>
        <v>food</v>
      </c>
      <c r="P1161" t="str">
        <f t="shared" si="72"/>
        <v>food trucks</v>
      </c>
      <c r="Q1161">
        <v>1435679100</v>
      </c>
      <c r="R1161">
        <v>1433006765</v>
      </c>
      <c r="S1161" s="9">
        <f t="shared" si="73"/>
        <v>42154.434780092597</v>
      </c>
      <c r="T1161" s="9">
        <f t="shared" si="74"/>
        <v>42185.364583333336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 t="b">
        <v>0</v>
      </c>
      <c r="J1162">
        <v>19</v>
      </c>
      <c r="K1162" t="b">
        <v>0</v>
      </c>
      <c r="L1162" s="5">
        <f>(E1162/D1162)*100</f>
        <v>3.85</v>
      </c>
      <c r="M1162" s="6">
        <f>E1162/J1162</f>
        <v>60.789473684210527</v>
      </c>
      <c r="N1162" t="s">
        <v>8284</v>
      </c>
      <c r="O1162" t="str">
        <f t="shared" si="75"/>
        <v>food</v>
      </c>
      <c r="P1162" t="str">
        <f t="shared" si="72"/>
        <v>food trucks</v>
      </c>
      <c r="Q1162">
        <v>1427510586</v>
      </c>
      <c r="R1162">
        <v>1424922186</v>
      </c>
      <c r="S1162" s="9">
        <f t="shared" si="73"/>
        <v>42060.863263888888</v>
      </c>
      <c r="T1162" s="9">
        <f t="shared" si="74"/>
        <v>42090.821597222232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 t="b">
        <v>0</v>
      </c>
      <c r="J1163">
        <v>0</v>
      </c>
      <c r="K1163" t="b">
        <v>0</v>
      </c>
      <c r="L1163" s="5">
        <f>(E1163/D1163)*100</f>
        <v>0</v>
      </c>
      <c r="M1163" s="6" t="e">
        <f>E1163/J1163</f>
        <v>#DIV/0!</v>
      </c>
      <c r="N1163" t="s">
        <v>8284</v>
      </c>
      <c r="O1163" t="str">
        <f t="shared" si="75"/>
        <v>food</v>
      </c>
      <c r="P1163" t="str">
        <f t="shared" si="72"/>
        <v>food trucks</v>
      </c>
      <c r="Q1163">
        <v>1432047989</v>
      </c>
      <c r="R1163">
        <v>1430233589</v>
      </c>
      <c r="S1163" s="9">
        <f t="shared" si="73"/>
        <v>42122.337835648148</v>
      </c>
      <c r="T1163" s="9">
        <f t="shared" si="74"/>
        <v>42143.337835648148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 t="b">
        <v>0</v>
      </c>
      <c r="J1164">
        <v>2</v>
      </c>
      <c r="K1164" t="b">
        <v>0</v>
      </c>
      <c r="L1164" s="5">
        <f>(E1164/D1164)*100</f>
        <v>5.8333333333333341E-2</v>
      </c>
      <c r="M1164" s="6">
        <f>E1164/J1164</f>
        <v>17.5</v>
      </c>
      <c r="N1164" t="s">
        <v>8284</v>
      </c>
      <c r="O1164" t="str">
        <f t="shared" si="75"/>
        <v>food</v>
      </c>
      <c r="P1164" t="str">
        <f t="shared" si="72"/>
        <v>food trucks</v>
      </c>
      <c r="Q1164">
        <v>1411662264</v>
      </c>
      <c r="R1164">
        <v>1408983864</v>
      </c>
      <c r="S1164" s="9">
        <f t="shared" si="73"/>
        <v>41876.391944444447</v>
      </c>
      <c r="T1164" s="9">
        <f t="shared" si="74"/>
        <v>41907.391944444447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 t="b">
        <v>0</v>
      </c>
      <c r="J1165">
        <v>0</v>
      </c>
      <c r="K1165" t="b">
        <v>0</v>
      </c>
      <c r="L1165" s="5">
        <f>(E1165/D1165)*100</f>
        <v>0</v>
      </c>
      <c r="M1165" s="6" t="e">
        <f>E1165/J1165</f>
        <v>#DIV/0!</v>
      </c>
      <c r="N1165" t="s">
        <v>8284</v>
      </c>
      <c r="O1165" t="str">
        <f t="shared" si="75"/>
        <v>food</v>
      </c>
      <c r="P1165" t="str">
        <f t="shared" si="72"/>
        <v>food trucks</v>
      </c>
      <c r="Q1165">
        <v>1407604920</v>
      </c>
      <c r="R1165">
        <v>1405012920</v>
      </c>
      <c r="S1165" s="9">
        <f t="shared" si="73"/>
        <v>41830.431944444448</v>
      </c>
      <c r="T1165" s="9">
        <f t="shared" si="74"/>
        <v>41860.431944444448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 t="b">
        <v>0</v>
      </c>
      <c r="J1166">
        <v>0</v>
      </c>
      <c r="K1166" t="b">
        <v>0</v>
      </c>
      <c r="L1166" s="5">
        <f>(E1166/D1166)*100</f>
        <v>0</v>
      </c>
      <c r="M1166" s="6" t="e">
        <f>E1166/J1166</f>
        <v>#DIV/0!</v>
      </c>
      <c r="N1166" t="s">
        <v>8284</v>
      </c>
      <c r="O1166" t="str">
        <f t="shared" si="75"/>
        <v>food</v>
      </c>
      <c r="P1166" t="str">
        <f t="shared" si="72"/>
        <v>food trucks</v>
      </c>
      <c r="Q1166">
        <v>1466270582</v>
      </c>
      <c r="R1166">
        <v>1463678582</v>
      </c>
      <c r="S1166" s="9">
        <f t="shared" si="73"/>
        <v>42509.432662037041</v>
      </c>
      <c r="T1166" s="9">
        <f t="shared" si="74"/>
        <v>42539.432662037041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 t="b">
        <v>0</v>
      </c>
      <c r="J1167">
        <v>25</v>
      </c>
      <c r="K1167" t="b">
        <v>0</v>
      </c>
      <c r="L1167" s="5">
        <f>(E1167/D1167)*100</f>
        <v>20.705000000000002</v>
      </c>
      <c r="M1167" s="6">
        <f>E1167/J1167</f>
        <v>82.82</v>
      </c>
      <c r="N1167" t="s">
        <v>8284</v>
      </c>
      <c r="O1167" t="str">
        <f t="shared" si="75"/>
        <v>food</v>
      </c>
      <c r="P1167" t="str">
        <f t="shared" si="72"/>
        <v>food trucks</v>
      </c>
      <c r="Q1167">
        <v>1404623330</v>
      </c>
      <c r="R1167">
        <v>1401685730</v>
      </c>
      <c r="S1167" s="9">
        <f t="shared" si="73"/>
        <v>41791.922800925924</v>
      </c>
      <c r="T1167" s="9">
        <f t="shared" si="74"/>
        <v>41825.922800925924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 t="b">
        <v>0</v>
      </c>
      <c r="J1168">
        <v>8</v>
      </c>
      <c r="K1168" t="b">
        <v>0</v>
      </c>
      <c r="L1168" s="5">
        <f>(E1168/D1168)*100</f>
        <v>19.139999999999997</v>
      </c>
      <c r="M1168" s="6">
        <f>E1168/J1168</f>
        <v>358.875</v>
      </c>
      <c r="N1168" t="s">
        <v>8284</v>
      </c>
      <c r="O1168" t="str">
        <f t="shared" si="75"/>
        <v>food</v>
      </c>
      <c r="P1168" t="str">
        <f t="shared" si="72"/>
        <v>food trucks</v>
      </c>
      <c r="Q1168">
        <v>1435291200</v>
      </c>
      <c r="R1168">
        <v>1432640342</v>
      </c>
      <c r="S1168" s="9">
        <f t="shared" si="73"/>
        <v>42150.193773148152</v>
      </c>
      <c r="T1168" s="9">
        <f t="shared" si="74"/>
        <v>42180.875000000007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 t="b">
        <v>0</v>
      </c>
      <c r="J1169">
        <v>16</v>
      </c>
      <c r="K1169" t="b">
        <v>0</v>
      </c>
      <c r="L1169" s="5">
        <f>(E1169/D1169)*100</f>
        <v>1.6316666666666666</v>
      </c>
      <c r="M1169" s="6">
        <f>E1169/J1169</f>
        <v>61.1875</v>
      </c>
      <c r="N1169" t="s">
        <v>8284</v>
      </c>
      <c r="O1169" t="str">
        <f t="shared" si="75"/>
        <v>food</v>
      </c>
      <c r="P1169" t="str">
        <f t="shared" si="72"/>
        <v>food trucks</v>
      </c>
      <c r="Q1169">
        <v>1410543495</v>
      </c>
      <c r="R1169">
        <v>1407865095</v>
      </c>
      <c r="S1169" s="9">
        <f t="shared" si="73"/>
        <v>41863.443229166667</v>
      </c>
      <c r="T1169" s="9">
        <f t="shared" si="74"/>
        <v>41894.443229166667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 t="b">
        <v>0</v>
      </c>
      <c r="J1170">
        <v>3</v>
      </c>
      <c r="K1170" t="b">
        <v>0</v>
      </c>
      <c r="L1170" s="5">
        <f>(E1170/D1170)*100</f>
        <v>5.6666666666666661</v>
      </c>
      <c r="M1170" s="6">
        <f>E1170/J1170</f>
        <v>340</v>
      </c>
      <c r="N1170" t="s">
        <v>8284</v>
      </c>
      <c r="O1170" t="str">
        <f t="shared" si="75"/>
        <v>food</v>
      </c>
      <c r="P1170" t="str">
        <f t="shared" si="72"/>
        <v>food trucks</v>
      </c>
      <c r="Q1170">
        <v>1474507065</v>
      </c>
      <c r="R1170">
        <v>1471915065</v>
      </c>
      <c r="S1170" s="9">
        <f t="shared" si="73"/>
        <v>42604.762326388889</v>
      </c>
      <c r="T1170" s="9">
        <f t="shared" si="74"/>
        <v>42634.762326388889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 t="b">
        <v>0</v>
      </c>
      <c r="J1171">
        <v>3</v>
      </c>
      <c r="K1171" t="b">
        <v>0</v>
      </c>
      <c r="L1171" s="5">
        <f>(E1171/D1171)*100</f>
        <v>0.16999999999999998</v>
      </c>
      <c r="M1171" s="6">
        <f>E1171/J1171</f>
        <v>5.666666666666667</v>
      </c>
      <c r="N1171" t="s">
        <v>8284</v>
      </c>
      <c r="O1171" t="str">
        <f t="shared" si="75"/>
        <v>food</v>
      </c>
      <c r="P1171" t="str">
        <f t="shared" si="72"/>
        <v>food trucks</v>
      </c>
      <c r="Q1171">
        <v>1424593763</v>
      </c>
      <c r="R1171">
        <v>1422001763</v>
      </c>
      <c r="S1171" s="9">
        <f t="shared" si="73"/>
        <v>42027.062071759261</v>
      </c>
      <c r="T1171" s="9">
        <f t="shared" si="74"/>
        <v>42057.062071759261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 t="b">
        <v>0</v>
      </c>
      <c r="J1172">
        <v>2</v>
      </c>
      <c r="K1172" t="b">
        <v>0</v>
      </c>
      <c r="L1172" s="5">
        <f>(E1172/D1172)*100</f>
        <v>0.4</v>
      </c>
      <c r="M1172" s="6">
        <f>E1172/J1172</f>
        <v>50</v>
      </c>
      <c r="N1172" t="s">
        <v>8284</v>
      </c>
      <c r="O1172" t="str">
        <f t="shared" si="75"/>
        <v>food</v>
      </c>
      <c r="P1172" t="str">
        <f t="shared" si="72"/>
        <v>food trucks</v>
      </c>
      <c r="Q1172">
        <v>1433021171</v>
      </c>
      <c r="R1172">
        <v>1430429171</v>
      </c>
      <c r="S1172" s="9">
        <f t="shared" si="73"/>
        <v>42124.601516203707</v>
      </c>
      <c r="T1172" s="9">
        <f t="shared" si="74"/>
        <v>42154.601516203707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 t="b">
        <v>0</v>
      </c>
      <c r="J1173">
        <v>1</v>
      </c>
      <c r="K1173" t="b">
        <v>0</v>
      </c>
      <c r="L1173" s="5">
        <f>(E1173/D1173)*100</f>
        <v>0.1</v>
      </c>
      <c r="M1173" s="6">
        <f>E1173/J1173</f>
        <v>25</v>
      </c>
      <c r="N1173" t="s">
        <v>8284</v>
      </c>
      <c r="O1173" t="str">
        <f t="shared" si="75"/>
        <v>food</v>
      </c>
      <c r="P1173" t="str">
        <f t="shared" si="72"/>
        <v>food trucks</v>
      </c>
      <c r="Q1173">
        <v>1415909927</v>
      </c>
      <c r="R1173">
        <v>1414351127</v>
      </c>
      <c r="S1173" s="9">
        <f t="shared" si="73"/>
        <v>41938.513043981482</v>
      </c>
      <c r="T1173" s="9">
        <f t="shared" si="74"/>
        <v>41956.554710648146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 t="b">
        <v>0</v>
      </c>
      <c r="J1174">
        <v>0</v>
      </c>
      <c r="K1174" t="b">
        <v>0</v>
      </c>
      <c r="L1174" s="5">
        <f>(E1174/D1174)*100</f>
        <v>0</v>
      </c>
      <c r="M1174" s="6" t="e">
        <f>E1174/J1174</f>
        <v>#DIV/0!</v>
      </c>
      <c r="N1174" t="s">
        <v>8284</v>
      </c>
      <c r="O1174" t="str">
        <f t="shared" si="75"/>
        <v>food</v>
      </c>
      <c r="P1174" t="str">
        <f t="shared" si="72"/>
        <v>food trucks</v>
      </c>
      <c r="Q1174">
        <v>1408551752</v>
      </c>
      <c r="R1174">
        <v>1405959752</v>
      </c>
      <c r="S1174" s="9">
        <f t="shared" si="73"/>
        <v>41841.390648148154</v>
      </c>
      <c r="T1174" s="9">
        <f t="shared" si="74"/>
        <v>41871.390648148154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 t="b">
        <v>0</v>
      </c>
      <c r="J1175">
        <v>1</v>
      </c>
      <c r="K1175" t="b">
        <v>0</v>
      </c>
      <c r="L1175" s="5">
        <f>(E1175/D1175)*100</f>
        <v>2.4E-2</v>
      </c>
      <c r="M1175" s="6">
        <f>E1175/J1175</f>
        <v>30</v>
      </c>
      <c r="N1175" t="s">
        <v>8284</v>
      </c>
      <c r="O1175" t="str">
        <f t="shared" si="75"/>
        <v>food</v>
      </c>
      <c r="P1175" t="str">
        <f t="shared" si="72"/>
        <v>food trucks</v>
      </c>
      <c r="Q1175">
        <v>1438576057</v>
      </c>
      <c r="R1175">
        <v>1435552057</v>
      </c>
      <c r="S1175" s="9">
        <f t="shared" si="73"/>
        <v>42183.894178240742</v>
      </c>
      <c r="T1175" s="9">
        <f t="shared" si="74"/>
        <v>42218.894178240742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 t="b">
        <v>0</v>
      </c>
      <c r="J1176">
        <v>19</v>
      </c>
      <c r="K1176" t="b">
        <v>0</v>
      </c>
      <c r="L1176" s="5">
        <f>(E1176/D1176)*100</f>
        <v>5.9066666666666672</v>
      </c>
      <c r="M1176" s="6">
        <f>E1176/J1176</f>
        <v>46.631578947368418</v>
      </c>
      <c r="N1176" t="s">
        <v>8284</v>
      </c>
      <c r="O1176" t="str">
        <f t="shared" si="75"/>
        <v>food</v>
      </c>
      <c r="P1176" t="str">
        <f t="shared" si="72"/>
        <v>food trucks</v>
      </c>
      <c r="Q1176">
        <v>1462738327</v>
      </c>
      <c r="R1176">
        <v>1460146327</v>
      </c>
      <c r="S1176" s="9">
        <f t="shared" si="73"/>
        <v>42468.550081018526</v>
      </c>
      <c r="T1176" s="9">
        <f t="shared" si="74"/>
        <v>42498.550081018526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 t="b">
        <v>0</v>
      </c>
      <c r="J1177">
        <v>9</v>
      </c>
      <c r="K1177" t="b">
        <v>0</v>
      </c>
      <c r="L1177" s="5">
        <f>(E1177/D1177)*100</f>
        <v>2.9250000000000003</v>
      </c>
      <c r="M1177" s="6">
        <f>E1177/J1177</f>
        <v>65</v>
      </c>
      <c r="N1177" t="s">
        <v>8284</v>
      </c>
      <c r="O1177" t="str">
        <f t="shared" si="75"/>
        <v>food</v>
      </c>
      <c r="P1177" t="str">
        <f t="shared" si="72"/>
        <v>food trucks</v>
      </c>
      <c r="Q1177">
        <v>1436981339</v>
      </c>
      <c r="R1177">
        <v>1434389339</v>
      </c>
      <c r="S1177" s="9">
        <f t="shared" si="73"/>
        <v>42170.436793981484</v>
      </c>
      <c r="T1177" s="9">
        <f t="shared" si="74"/>
        <v>42200.436793981484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 t="b">
        <v>0</v>
      </c>
      <c r="J1178">
        <v>1</v>
      </c>
      <c r="K1178" t="b">
        <v>0</v>
      </c>
      <c r="L1178" s="5">
        <f>(E1178/D1178)*100</f>
        <v>5.7142857142857143E-3</v>
      </c>
      <c r="M1178" s="6">
        <f>E1178/J1178</f>
        <v>10</v>
      </c>
      <c r="N1178" t="s">
        <v>8284</v>
      </c>
      <c r="O1178" t="str">
        <f t="shared" si="75"/>
        <v>food</v>
      </c>
      <c r="P1178" t="str">
        <f t="shared" si="72"/>
        <v>food trucks</v>
      </c>
      <c r="Q1178">
        <v>1488805200</v>
      </c>
      <c r="R1178">
        <v>1484094498</v>
      </c>
      <c r="S1178" s="9">
        <f t="shared" si="73"/>
        <v>42745.727986111109</v>
      </c>
      <c r="T1178" s="9">
        <f t="shared" si="74"/>
        <v>42800.250000000007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 t="b">
        <v>0</v>
      </c>
      <c r="J1179">
        <v>0</v>
      </c>
      <c r="K1179" t="b">
        <v>0</v>
      </c>
      <c r="L1179" s="5">
        <f>(E1179/D1179)*100</f>
        <v>0</v>
      </c>
      <c r="M1179" s="6" t="e">
        <f>E1179/J1179</f>
        <v>#DIV/0!</v>
      </c>
      <c r="N1179" t="s">
        <v>8284</v>
      </c>
      <c r="O1179" t="str">
        <f t="shared" si="75"/>
        <v>food</v>
      </c>
      <c r="P1179" t="str">
        <f t="shared" si="72"/>
        <v>food trucks</v>
      </c>
      <c r="Q1179">
        <v>1413388296</v>
      </c>
      <c r="R1179">
        <v>1410796296</v>
      </c>
      <c r="S1179" s="9">
        <f t="shared" si="73"/>
        <v>41897.369166666671</v>
      </c>
      <c r="T1179" s="9">
        <f t="shared" si="74"/>
        <v>41927.369166666671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 t="b">
        <v>0</v>
      </c>
      <c r="J1180">
        <v>1</v>
      </c>
      <c r="K1180" t="b">
        <v>0</v>
      </c>
      <c r="L1180" s="5">
        <f>(E1180/D1180)*100</f>
        <v>6.6666666666666671E-3</v>
      </c>
      <c r="M1180" s="6">
        <f>E1180/J1180</f>
        <v>5</v>
      </c>
      <c r="N1180" t="s">
        <v>8284</v>
      </c>
      <c r="O1180" t="str">
        <f t="shared" si="75"/>
        <v>food</v>
      </c>
      <c r="P1180" t="str">
        <f t="shared" si="72"/>
        <v>food trucks</v>
      </c>
      <c r="Q1180">
        <v>1408225452</v>
      </c>
      <c r="R1180">
        <v>1405633452</v>
      </c>
      <c r="S1180" s="9">
        <f t="shared" si="73"/>
        <v>41837.614027777781</v>
      </c>
      <c r="T1180" s="9">
        <f t="shared" si="74"/>
        <v>41867.614027777781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 t="b">
        <v>0</v>
      </c>
      <c r="J1181">
        <v>5</v>
      </c>
      <c r="K1181" t="b">
        <v>0</v>
      </c>
      <c r="L1181" s="5">
        <f>(E1181/D1181)*100</f>
        <v>5.3333333333333339</v>
      </c>
      <c r="M1181" s="6">
        <f>E1181/J1181</f>
        <v>640</v>
      </c>
      <c r="N1181" t="s">
        <v>8284</v>
      </c>
      <c r="O1181" t="str">
        <f t="shared" si="75"/>
        <v>food</v>
      </c>
      <c r="P1181" t="str">
        <f t="shared" si="72"/>
        <v>food trucks</v>
      </c>
      <c r="Q1181">
        <v>1446052627</v>
      </c>
      <c r="R1181">
        <v>1443460627</v>
      </c>
      <c r="S1181" s="9">
        <f t="shared" si="73"/>
        <v>42275.428553240745</v>
      </c>
      <c r="T1181" s="9">
        <f t="shared" si="74"/>
        <v>42305.428553240745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 t="b">
        <v>0</v>
      </c>
      <c r="J1182">
        <v>85</v>
      </c>
      <c r="K1182" t="b">
        <v>0</v>
      </c>
      <c r="L1182" s="5">
        <f>(E1182/D1182)*100</f>
        <v>11.75</v>
      </c>
      <c r="M1182" s="6">
        <f>E1182/J1182</f>
        <v>69.117647058823536</v>
      </c>
      <c r="N1182" t="s">
        <v>8284</v>
      </c>
      <c r="O1182" t="str">
        <f t="shared" si="75"/>
        <v>food</v>
      </c>
      <c r="P1182" t="str">
        <f t="shared" si="72"/>
        <v>food trucks</v>
      </c>
      <c r="Q1182">
        <v>1403983314</v>
      </c>
      <c r="R1182">
        <v>1400786514</v>
      </c>
      <c r="S1182" s="9">
        <f t="shared" si="73"/>
        <v>41781.515208333338</v>
      </c>
      <c r="T1182" s="9">
        <f t="shared" si="74"/>
        <v>41818.515208333338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 t="b">
        <v>0</v>
      </c>
      <c r="J1183">
        <v>3</v>
      </c>
      <c r="K1183" t="b">
        <v>0</v>
      </c>
      <c r="L1183" s="5">
        <f>(E1183/D1183)*100</f>
        <v>8.0000000000000002E-3</v>
      </c>
      <c r="M1183" s="6">
        <f>E1183/J1183</f>
        <v>1.3333333333333333</v>
      </c>
      <c r="N1183" t="s">
        <v>8284</v>
      </c>
      <c r="O1183" t="str">
        <f t="shared" si="75"/>
        <v>food</v>
      </c>
      <c r="P1183" t="str">
        <f t="shared" si="72"/>
        <v>food trucks</v>
      </c>
      <c r="Q1183">
        <v>1425197321</v>
      </c>
      <c r="R1183">
        <v>1422605321</v>
      </c>
      <c r="S1183" s="9">
        <f t="shared" si="73"/>
        <v>42034.047696759262</v>
      </c>
      <c r="T1183" s="9">
        <f t="shared" si="74"/>
        <v>42064.047696759262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 t="b">
        <v>0</v>
      </c>
      <c r="J1184">
        <v>4</v>
      </c>
      <c r="K1184" t="b">
        <v>0</v>
      </c>
      <c r="L1184" s="5">
        <f>(E1184/D1184)*100</f>
        <v>4.2</v>
      </c>
      <c r="M1184" s="6">
        <f>E1184/J1184</f>
        <v>10.5</v>
      </c>
      <c r="N1184" t="s">
        <v>8284</v>
      </c>
      <c r="O1184" t="str">
        <f t="shared" si="75"/>
        <v>food</v>
      </c>
      <c r="P1184" t="str">
        <f t="shared" si="72"/>
        <v>food trucks</v>
      </c>
      <c r="Q1184">
        <v>1484239320</v>
      </c>
      <c r="R1184">
        <v>1482609088</v>
      </c>
      <c r="S1184" s="9">
        <f t="shared" si="73"/>
        <v>42728.535740740743</v>
      </c>
      <c r="T1184" s="9">
        <f t="shared" si="74"/>
        <v>42747.404166666667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 t="b">
        <v>0</v>
      </c>
      <c r="J1185">
        <v>3</v>
      </c>
      <c r="K1185" t="b">
        <v>0</v>
      </c>
      <c r="L1185" s="5">
        <f>(E1185/D1185)*100</f>
        <v>4</v>
      </c>
      <c r="M1185" s="6">
        <f>E1185/J1185</f>
        <v>33.333333333333336</v>
      </c>
      <c r="N1185" t="s">
        <v>8284</v>
      </c>
      <c r="O1185" t="str">
        <f t="shared" si="75"/>
        <v>food</v>
      </c>
      <c r="P1185" t="str">
        <f t="shared" si="72"/>
        <v>food trucks</v>
      </c>
      <c r="Q1185">
        <v>1478059140</v>
      </c>
      <c r="R1185">
        <v>1476391223</v>
      </c>
      <c r="S1185" s="9">
        <f t="shared" si="73"/>
        <v>42656.569710648146</v>
      </c>
      <c r="T1185" s="9">
        <f t="shared" si="74"/>
        <v>42675.874305555561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 t="b">
        <v>0</v>
      </c>
      <c r="J1186">
        <v>375</v>
      </c>
      <c r="K1186" t="b">
        <v>1</v>
      </c>
      <c r="L1186" s="5">
        <f>(E1186/D1186)*100</f>
        <v>104.93636363636362</v>
      </c>
      <c r="M1186" s="6">
        <f>E1186/J1186</f>
        <v>61.562666666666665</v>
      </c>
      <c r="N1186" t="s">
        <v>8285</v>
      </c>
      <c r="O1186" t="str">
        <f t="shared" si="75"/>
        <v>photography</v>
      </c>
      <c r="P1186" t="str">
        <f t="shared" si="72"/>
        <v>photobooks</v>
      </c>
      <c r="Q1186">
        <v>1486391011</v>
      </c>
      <c r="R1186">
        <v>1483712611</v>
      </c>
      <c r="S1186" s="9">
        <f t="shared" si="73"/>
        <v>42741.307997685188</v>
      </c>
      <c r="T1186" s="9">
        <f t="shared" si="74"/>
        <v>42772.307997685188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 t="b">
        <v>0</v>
      </c>
      <c r="J1187">
        <v>111</v>
      </c>
      <c r="K1187" t="b">
        <v>1</v>
      </c>
      <c r="L1187" s="5">
        <f>(E1187/D1187)*100</f>
        <v>105.44</v>
      </c>
      <c r="M1187" s="6">
        <f>E1187/J1187</f>
        <v>118.73873873873873</v>
      </c>
      <c r="N1187" t="s">
        <v>8285</v>
      </c>
      <c r="O1187" t="str">
        <f t="shared" si="75"/>
        <v>photography</v>
      </c>
      <c r="P1187" t="str">
        <f t="shared" si="72"/>
        <v>photobooks</v>
      </c>
      <c r="Q1187">
        <v>1433736000</v>
      </c>
      <c r="R1187">
        <v>1430945149</v>
      </c>
      <c r="S1187" s="9">
        <f t="shared" si="73"/>
        <v>42130.573483796303</v>
      </c>
      <c r="T1187" s="9">
        <f t="shared" si="74"/>
        <v>42162.875000000007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 t="b">
        <v>0</v>
      </c>
      <c r="J1188">
        <v>123</v>
      </c>
      <c r="K1188" t="b">
        <v>1</v>
      </c>
      <c r="L1188" s="5">
        <f>(E1188/D1188)*100</f>
        <v>106.73333333333332</v>
      </c>
      <c r="M1188" s="6">
        <f>E1188/J1188</f>
        <v>65.081300813008127</v>
      </c>
      <c r="N1188" t="s">
        <v>8285</v>
      </c>
      <c r="O1188" t="str">
        <f t="shared" si="75"/>
        <v>photography</v>
      </c>
      <c r="P1188" t="str">
        <f t="shared" si="72"/>
        <v>photobooks</v>
      </c>
      <c r="Q1188">
        <v>1433198520</v>
      </c>
      <c r="R1188">
        <v>1430340195</v>
      </c>
      <c r="S1188" s="9">
        <f t="shared" si="73"/>
        <v>42123.571701388886</v>
      </c>
      <c r="T1188" s="9">
        <f t="shared" si="74"/>
        <v>42156.654166666667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 t="b">
        <v>0</v>
      </c>
      <c r="J1189">
        <v>70</v>
      </c>
      <c r="K1189" t="b">
        <v>1</v>
      </c>
      <c r="L1189" s="5">
        <f>(E1189/D1189)*100</f>
        <v>104.12571428571428</v>
      </c>
      <c r="M1189" s="6">
        <f>E1189/J1189</f>
        <v>130.15714285714284</v>
      </c>
      <c r="N1189" t="s">
        <v>8285</v>
      </c>
      <c r="O1189" t="str">
        <f t="shared" si="75"/>
        <v>photography</v>
      </c>
      <c r="P1189" t="str">
        <f t="shared" si="72"/>
        <v>photobooks</v>
      </c>
      <c r="Q1189">
        <v>1431885600</v>
      </c>
      <c r="R1189">
        <v>1429133323</v>
      </c>
      <c r="S1189" s="9">
        <f t="shared" si="73"/>
        <v>42109.603275462963</v>
      </c>
      <c r="T1189" s="9">
        <f t="shared" si="74"/>
        <v>42141.458333333336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 t="b">
        <v>0</v>
      </c>
      <c r="J1190">
        <v>85</v>
      </c>
      <c r="K1190" t="b">
        <v>1</v>
      </c>
      <c r="L1190" s="5">
        <f>(E1190/D1190)*100</f>
        <v>160.54999999999998</v>
      </c>
      <c r="M1190" s="6">
        <f>E1190/J1190</f>
        <v>37.776470588235291</v>
      </c>
      <c r="N1190" t="s">
        <v>8285</v>
      </c>
      <c r="O1190" t="str">
        <f t="shared" si="75"/>
        <v>photography</v>
      </c>
      <c r="P1190" t="str">
        <f t="shared" si="72"/>
        <v>photobooks</v>
      </c>
      <c r="Q1190">
        <v>1482943740</v>
      </c>
      <c r="R1190">
        <v>1481129340</v>
      </c>
      <c r="S1190" s="9">
        <f t="shared" si="73"/>
        <v>42711.40902777778</v>
      </c>
      <c r="T1190" s="9">
        <f t="shared" si="74"/>
        <v>42732.40902777778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 t="b">
        <v>0</v>
      </c>
      <c r="J1191">
        <v>86</v>
      </c>
      <c r="K1191" t="b">
        <v>1</v>
      </c>
      <c r="L1191" s="5">
        <f>(E1191/D1191)*100</f>
        <v>107.77777777777777</v>
      </c>
      <c r="M1191" s="6">
        <f>E1191/J1191</f>
        <v>112.79069767441861</v>
      </c>
      <c r="N1191" t="s">
        <v>8285</v>
      </c>
      <c r="O1191" t="str">
        <f t="shared" si="75"/>
        <v>photography</v>
      </c>
      <c r="P1191" t="str">
        <f t="shared" si="72"/>
        <v>photobooks</v>
      </c>
      <c r="Q1191">
        <v>1467242995</v>
      </c>
      <c r="R1191">
        <v>1465428595</v>
      </c>
      <c r="S1191" s="9">
        <f t="shared" si="73"/>
        <v>42529.687442129631</v>
      </c>
      <c r="T1191" s="9">
        <f t="shared" si="74"/>
        <v>42550.687442129631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 t="b">
        <v>0</v>
      </c>
      <c r="J1192">
        <v>13</v>
      </c>
      <c r="K1192" t="b">
        <v>1</v>
      </c>
      <c r="L1192" s="5">
        <f>(E1192/D1192)*100</f>
        <v>135</v>
      </c>
      <c r="M1192" s="6">
        <f>E1192/J1192</f>
        <v>51.92307692307692</v>
      </c>
      <c r="N1192" t="s">
        <v>8285</v>
      </c>
      <c r="O1192" t="str">
        <f t="shared" si="75"/>
        <v>photography</v>
      </c>
      <c r="P1192" t="str">
        <f t="shared" si="72"/>
        <v>photobooks</v>
      </c>
      <c r="Q1192">
        <v>1409500725</v>
      </c>
      <c r="R1192">
        <v>1406908725</v>
      </c>
      <c r="S1192" s="9">
        <f t="shared" si="73"/>
        <v>41852.374131944445</v>
      </c>
      <c r="T1192" s="9">
        <f t="shared" si="74"/>
        <v>41882.374131944445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 t="b">
        <v>0</v>
      </c>
      <c r="J1193">
        <v>33</v>
      </c>
      <c r="K1193" t="b">
        <v>1</v>
      </c>
      <c r="L1193" s="5">
        <f>(E1193/D1193)*100</f>
        <v>109.07407407407408</v>
      </c>
      <c r="M1193" s="6">
        <f>E1193/J1193</f>
        <v>89.242424242424249</v>
      </c>
      <c r="N1193" t="s">
        <v>8285</v>
      </c>
      <c r="O1193" t="str">
        <f t="shared" si="75"/>
        <v>photography</v>
      </c>
      <c r="P1193" t="str">
        <f t="shared" si="72"/>
        <v>photobooks</v>
      </c>
      <c r="Q1193">
        <v>1458480560</v>
      </c>
      <c r="R1193">
        <v>1455892160</v>
      </c>
      <c r="S1193" s="9">
        <f t="shared" si="73"/>
        <v>42419.312037037038</v>
      </c>
      <c r="T1193" s="9">
        <f t="shared" si="74"/>
        <v>42449.270370370366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 t="b">
        <v>0</v>
      </c>
      <c r="J1194">
        <v>15</v>
      </c>
      <c r="K1194" t="b">
        <v>1</v>
      </c>
      <c r="L1194" s="5">
        <f>(E1194/D1194)*100</f>
        <v>290</v>
      </c>
      <c r="M1194" s="6">
        <f>E1194/J1194</f>
        <v>19.333333333333332</v>
      </c>
      <c r="N1194" t="s">
        <v>8285</v>
      </c>
      <c r="O1194" t="str">
        <f t="shared" si="75"/>
        <v>photography</v>
      </c>
      <c r="P1194" t="str">
        <f t="shared" si="72"/>
        <v>photobooks</v>
      </c>
      <c r="Q1194">
        <v>1486814978</v>
      </c>
      <c r="R1194">
        <v>1484222978</v>
      </c>
      <c r="S1194" s="9">
        <f t="shared" si="73"/>
        <v>42747.21502314815</v>
      </c>
      <c r="T1194" s="9">
        <f t="shared" si="74"/>
        <v>42777.21502314815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 t="b">
        <v>0</v>
      </c>
      <c r="J1195">
        <v>273</v>
      </c>
      <c r="K1195" t="b">
        <v>1</v>
      </c>
      <c r="L1195" s="5">
        <f>(E1195/D1195)*100</f>
        <v>103.95714285714286</v>
      </c>
      <c r="M1195" s="6">
        <f>E1195/J1195</f>
        <v>79.967032967032964</v>
      </c>
      <c r="N1195" t="s">
        <v>8285</v>
      </c>
      <c r="O1195" t="str">
        <f t="shared" si="75"/>
        <v>photography</v>
      </c>
      <c r="P1195" t="str">
        <f t="shared" si="72"/>
        <v>photobooks</v>
      </c>
      <c r="Q1195">
        <v>1460223453</v>
      </c>
      <c r="R1195">
        <v>1455043053</v>
      </c>
      <c r="S1195" s="9">
        <f t="shared" si="73"/>
        <v>42409.48440972223</v>
      </c>
      <c r="T1195" s="9">
        <f t="shared" si="74"/>
        <v>42469.442743055559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 t="b">
        <v>0</v>
      </c>
      <c r="J1196">
        <v>714</v>
      </c>
      <c r="K1196" t="b">
        <v>1</v>
      </c>
      <c r="L1196" s="5">
        <f>(E1196/D1196)*100</f>
        <v>322.24</v>
      </c>
      <c r="M1196" s="6">
        <f>E1196/J1196</f>
        <v>56.414565826330531</v>
      </c>
      <c r="N1196" t="s">
        <v>8285</v>
      </c>
      <c r="O1196" t="str">
        <f t="shared" si="75"/>
        <v>photography</v>
      </c>
      <c r="P1196" t="str">
        <f t="shared" si="72"/>
        <v>photobooks</v>
      </c>
      <c r="Q1196">
        <v>1428493379</v>
      </c>
      <c r="R1196">
        <v>1425901379</v>
      </c>
      <c r="S1196" s="9">
        <f t="shared" si="73"/>
        <v>42072.196516203701</v>
      </c>
      <c r="T1196" s="9">
        <f t="shared" si="74"/>
        <v>42102.196516203701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 t="b">
        <v>0</v>
      </c>
      <c r="J1197">
        <v>170</v>
      </c>
      <c r="K1197" t="b">
        <v>1</v>
      </c>
      <c r="L1197" s="5">
        <f>(E1197/D1197)*100</f>
        <v>135</v>
      </c>
      <c r="M1197" s="6">
        <f>E1197/J1197</f>
        <v>79.411764705882348</v>
      </c>
      <c r="N1197" t="s">
        <v>8285</v>
      </c>
      <c r="O1197" t="str">
        <f t="shared" si="75"/>
        <v>photography</v>
      </c>
      <c r="P1197" t="str">
        <f t="shared" si="72"/>
        <v>photobooks</v>
      </c>
      <c r="Q1197">
        <v>1450602000</v>
      </c>
      <c r="R1197">
        <v>1445415653</v>
      </c>
      <c r="S1197" s="9">
        <f t="shared" si="73"/>
        <v>42298.056168981486</v>
      </c>
      <c r="T1197" s="9">
        <f t="shared" si="74"/>
        <v>42358.083333333336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 t="b">
        <v>0</v>
      </c>
      <c r="J1198">
        <v>512</v>
      </c>
      <c r="K1198" t="b">
        <v>1</v>
      </c>
      <c r="L1198" s="5">
        <f>(E1198/D1198)*100</f>
        <v>269.91034482758624</v>
      </c>
      <c r="M1198" s="6">
        <f>E1198/J1198</f>
        <v>76.439453125</v>
      </c>
      <c r="N1198" t="s">
        <v>8285</v>
      </c>
      <c r="O1198" t="str">
        <f t="shared" si="75"/>
        <v>photography</v>
      </c>
      <c r="P1198" t="str">
        <f t="shared" si="72"/>
        <v>photobooks</v>
      </c>
      <c r="Q1198">
        <v>1450467539</v>
      </c>
      <c r="R1198">
        <v>1447875539</v>
      </c>
      <c r="S1198" s="9">
        <f t="shared" si="73"/>
        <v>42326.527071759258</v>
      </c>
      <c r="T1198" s="9">
        <f t="shared" si="74"/>
        <v>42356.527071759258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 t="b">
        <v>0</v>
      </c>
      <c r="J1199">
        <v>314</v>
      </c>
      <c r="K1199" t="b">
        <v>1</v>
      </c>
      <c r="L1199" s="5">
        <f>(E1199/D1199)*100</f>
        <v>253.29333333333332</v>
      </c>
      <c r="M1199" s="6">
        <f>E1199/J1199</f>
        <v>121</v>
      </c>
      <c r="N1199" t="s">
        <v>8285</v>
      </c>
      <c r="O1199" t="str">
        <f t="shared" si="75"/>
        <v>photography</v>
      </c>
      <c r="P1199" t="str">
        <f t="shared" si="72"/>
        <v>photobooks</v>
      </c>
      <c r="Q1199">
        <v>1465797540</v>
      </c>
      <c r="R1199">
        <v>1463155034</v>
      </c>
      <c r="S1199" s="9">
        <f t="shared" si="73"/>
        <v>42503.373078703706</v>
      </c>
      <c r="T1199" s="9">
        <f t="shared" si="74"/>
        <v>42533.957638888889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 t="b">
        <v>0</v>
      </c>
      <c r="J1200">
        <v>167</v>
      </c>
      <c r="K1200" t="b">
        <v>1</v>
      </c>
      <c r="L1200" s="5">
        <f>(E1200/D1200)*100</f>
        <v>260.59999999999997</v>
      </c>
      <c r="M1200" s="6">
        <f>E1200/J1200</f>
        <v>54.616766467065865</v>
      </c>
      <c r="N1200" t="s">
        <v>8285</v>
      </c>
      <c r="O1200" t="str">
        <f t="shared" si="75"/>
        <v>photography</v>
      </c>
      <c r="P1200" t="str">
        <f t="shared" si="72"/>
        <v>photobooks</v>
      </c>
      <c r="Q1200">
        <v>1451530800</v>
      </c>
      <c r="R1200">
        <v>1448463086</v>
      </c>
      <c r="S1200" s="9">
        <f t="shared" si="73"/>
        <v>42333.327384259261</v>
      </c>
      <c r="T1200" s="9">
        <f t="shared" si="74"/>
        <v>42368.833333333336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 t="b">
        <v>0</v>
      </c>
      <c r="J1201">
        <v>9</v>
      </c>
      <c r="K1201" t="b">
        <v>1</v>
      </c>
      <c r="L1201" s="5">
        <f>(E1201/D1201)*100</f>
        <v>101.31677953348381</v>
      </c>
      <c r="M1201" s="6">
        <f>E1201/J1201</f>
        <v>299.22222222222223</v>
      </c>
      <c r="N1201" t="s">
        <v>8285</v>
      </c>
      <c r="O1201" t="str">
        <f t="shared" si="75"/>
        <v>photography</v>
      </c>
      <c r="P1201" t="str">
        <f t="shared" si="72"/>
        <v>photobooks</v>
      </c>
      <c r="Q1201">
        <v>1436380200</v>
      </c>
      <c r="R1201">
        <v>1433615400</v>
      </c>
      <c r="S1201" s="9">
        <f t="shared" si="73"/>
        <v>42161.479166666664</v>
      </c>
      <c r="T1201" s="9">
        <f t="shared" si="74"/>
        <v>42193.479166666664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 t="b">
        <v>0</v>
      </c>
      <c r="J1202">
        <v>103</v>
      </c>
      <c r="K1202" t="b">
        <v>1</v>
      </c>
      <c r="L1202" s="5">
        <f>(E1202/D1202)*100</f>
        <v>125.60416666666667</v>
      </c>
      <c r="M1202" s="6">
        <f>E1202/J1202</f>
        <v>58.533980582524272</v>
      </c>
      <c r="N1202" t="s">
        <v>8285</v>
      </c>
      <c r="O1202" t="str">
        <f t="shared" si="75"/>
        <v>photography</v>
      </c>
      <c r="P1202" t="str">
        <f t="shared" si="72"/>
        <v>photobooks</v>
      </c>
      <c r="Q1202">
        <v>1429183656</v>
      </c>
      <c r="R1202">
        <v>1427369256</v>
      </c>
      <c r="S1202" s="9">
        <f t="shared" si="73"/>
        <v>42089.185833333337</v>
      </c>
      <c r="T1202" s="9">
        <f t="shared" si="74"/>
        <v>42110.185833333337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 t="b">
        <v>0</v>
      </c>
      <c r="J1203">
        <v>111</v>
      </c>
      <c r="K1203" t="b">
        <v>1</v>
      </c>
      <c r="L1203" s="5">
        <f>(E1203/D1203)*100</f>
        <v>102.43783333333334</v>
      </c>
      <c r="M1203" s="6">
        <f>E1203/J1203</f>
        <v>55.371801801801809</v>
      </c>
      <c r="N1203" t="s">
        <v>8285</v>
      </c>
      <c r="O1203" t="str">
        <f t="shared" si="75"/>
        <v>photography</v>
      </c>
      <c r="P1203" t="str">
        <f t="shared" si="72"/>
        <v>photobooks</v>
      </c>
      <c r="Q1203">
        <v>1468593246</v>
      </c>
      <c r="R1203">
        <v>1466001246</v>
      </c>
      <c r="S1203" s="9">
        <f t="shared" si="73"/>
        <v>42536.315347222226</v>
      </c>
      <c r="T1203" s="9">
        <f t="shared" si="74"/>
        <v>42566.315347222226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 t="b">
        <v>0</v>
      </c>
      <c r="J1204">
        <v>271</v>
      </c>
      <c r="K1204" t="b">
        <v>1</v>
      </c>
      <c r="L1204" s="5">
        <f>(E1204/D1204)*100</f>
        <v>199.244</v>
      </c>
      <c r="M1204" s="6">
        <f>E1204/J1204</f>
        <v>183.80442804428046</v>
      </c>
      <c r="N1204" t="s">
        <v>8285</v>
      </c>
      <c r="O1204" t="str">
        <f t="shared" si="75"/>
        <v>photography</v>
      </c>
      <c r="P1204" t="str">
        <f t="shared" si="72"/>
        <v>photobooks</v>
      </c>
      <c r="Q1204">
        <v>1435388154</v>
      </c>
      <c r="R1204">
        <v>1432796154</v>
      </c>
      <c r="S1204" s="9">
        <f t="shared" si="73"/>
        <v>42151.997152777774</v>
      </c>
      <c r="T1204" s="9">
        <f t="shared" si="74"/>
        <v>42181.997152777774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 t="b">
        <v>0</v>
      </c>
      <c r="J1205">
        <v>101</v>
      </c>
      <c r="K1205" t="b">
        <v>1</v>
      </c>
      <c r="L1205" s="5">
        <f>(E1205/D1205)*100</f>
        <v>102.45398773006136</v>
      </c>
      <c r="M1205" s="6">
        <f>E1205/J1205</f>
        <v>165.34653465346534</v>
      </c>
      <c r="N1205" t="s">
        <v>8285</v>
      </c>
      <c r="O1205" t="str">
        <f t="shared" si="75"/>
        <v>photography</v>
      </c>
      <c r="P1205" t="str">
        <f t="shared" si="72"/>
        <v>photobooks</v>
      </c>
      <c r="Q1205">
        <v>1433083527</v>
      </c>
      <c r="R1205">
        <v>1430491527</v>
      </c>
      <c r="S1205" s="9">
        <f t="shared" si="73"/>
        <v>42125.323229166672</v>
      </c>
      <c r="T1205" s="9">
        <f t="shared" si="74"/>
        <v>42155.323229166672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 t="b">
        <v>0</v>
      </c>
      <c r="J1206">
        <v>57</v>
      </c>
      <c r="K1206" t="b">
        <v>1</v>
      </c>
      <c r="L1206" s="5">
        <f>(E1206/D1206)*100</f>
        <v>102.94615384615385</v>
      </c>
      <c r="M1206" s="6">
        <f>E1206/J1206</f>
        <v>234.78947368421052</v>
      </c>
      <c r="N1206" t="s">
        <v>8285</v>
      </c>
      <c r="O1206" t="str">
        <f t="shared" si="75"/>
        <v>photography</v>
      </c>
      <c r="P1206" t="str">
        <f t="shared" si="72"/>
        <v>photobooks</v>
      </c>
      <c r="Q1206">
        <v>1449205200</v>
      </c>
      <c r="R1206">
        <v>1445363833</v>
      </c>
      <c r="S1206" s="9">
        <f t="shared" si="73"/>
        <v>42297.456400462965</v>
      </c>
      <c r="T1206" s="9">
        <f t="shared" si="74"/>
        <v>42341.916666666664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 t="b">
        <v>0</v>
      </c>
      <c r="J1207">
        <v>62</v>
      </c>
      <c r="K1207" t="b">
        <v>1</v>
      </c>
      <c r="L1207" s="5">
        <f>(E1207/D1207)*100</f>
        <v>100.86153846153847</v>
      </c>
      <c r="M1207" s="6">
        <f>E1207/J1207</f>
        <v>211.48387096774192</v>
      </c>
      <c r="N1207" t="s">
        <v>8285</v>
      </c>
      <c r="O1207" t="str">
        <f t="shared" si="75"/>
        <v>photography</v>
      </c>
      <c r="P1207" t="str">
        <f t="shared" si="72"/>
        <v>photobooks</v>
      </c>
      <c r="Q1207">
        <v>1434197351</v>
      </c>
      <c r="R1207">
        <v>1431605351</v>
      </c>
      <c r="S1207" s="9">
        <f t="shared" si="73"/>
        <v>42138.21471064815</v>
      </c>
      <c r="T1207" s="9">
        <f t="shared" si="74"/>
        <v>42168.21471064815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 t="b">
        <v>0</v>
      </c>
      <c r="J1208">
        <v>32</v>
      </c>
      <c r="K1208" t="b">
        <v>1</v>
      </c>
      <c r="L1208" s="5">
        <f>(E1208/D1208)*100</f>
        <v>114.99999999999999</v>
      </c>
      <c r="M1208" s="6">
        <f>E1208/J1208</f>
        <v>32.34375</v>
      </c>
      <c r="N1208" t="s">
        <v>8285</v>
      </c>
      <c r="O1208" t="str">
        <f t="shared" si="75"/>
        <v>photography</v>
      </c>
      <c r="P1208" t="str">
        <f t="shared" si="72"/>
        <v>photobooks</v>
      </c>
      <c r="Q1208">
        <v>1489238940</v>
      </c>
      <c r="R1208">
        <v>1486406253</v>
      </c>
      <c r="S1208" s="9">
        <f t="shared" si="73"/>
        <v>42772.48440972223</v>
      </c>
      <c r="T1208" s="9">
        <f t="shared" si="74"/>
        <v>42805.270138888889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 t="b">
        <v>0</v>
      </c>
      <c r="J1209">
        <v>141</v>
      </c>
      <c r="K1209" t="b">
        <v>1</v>
      </c>
      <c r="L1209" s="5">
        <f>(E1209/D1209)*100</f>
        <v>104.16766467065868</v>
      </c>
      <c r="M1209" s="6">
        <f>E1209/J1209</f>
        <v>123.37588652482269</v>
      </c>
      <c r="N1209" t="s">
        <v>8285</v>
      </c>
      <c r="O1209" t="str">
        <f t="shared" si="75"/>
        <v>photography</v>
      </c>
      <c r="P1209" t="str">
        <f t="shared" si="72"/>
        <v>photobooks</v>
      </c>
      <c r="Q1209">
        <v>1459418400</v>
      </c>
      <c r="R1209">
        <v>1456827573</v>
      </c>
      <c r="S1209" s="9">
        <f t="shared" si="73"/>
        <v>42430.13857638889</v>
      </c>
      <c r="T1209" s="9">
        <f t="shared" si="74"/>
        <v>42460.125000000007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 t="b">
        <v>0</v>
      </c>
      <c r="J1210">
        <v>75</v>
      </c>
      <c r="K1210" t="b">
        <v>1</v>
      </c>
      <c r="L1210" s="5">
        <f>(E1210/D1210)*100</f>
        <v>155.29999999999998</v>
      </c>
      <c r="M1210" s="6">
        <f>E1210/J1210</f>
        <v>207.06666666666666</v>
      </c>
      <c r="N1210" t="s">
        <v>8285</v>
      </c>
      <c r="O1210" t="str">
        <f t="shared" si="75"/>
        <v>photography</v>
      </c>
      <c r="P1210" t="str">
        <f t="shared" si="72"/>
        <v>photobooks</v>
      </c>
      <c r="Q1210">
        <v>1458835264</v>
      </c>
      <c r="R1210">
        <v>1456246864</v>
      </c>
      <c r="S1210" s="9">
        <f t="shared" si="73"/>
        <v>42423.417407407411</v>
      </c>
      <c r="T1210" s="9">
        <f t="shared" si="74"/>
        <v>42453.375740740747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 t="b">
        <v>0</v>
      </c>
      <c r="J1211">
        <v>46</v>
      </c>
      <c r="K1211" t="b">
        <v>1</v>
      </c>
      <c r="L1211" s="5">
        <f>(E1211/D1211)*100</f>
        <v>106</v>
      </c>
      <c r="M1211" s="6">
        <f>E1211/J1211</f>
        <v>138.2608695652174</v>
      </c>
      <c r="N1211" t="s">
        <v>8285</v>
      </c>
      <c r="O1211" t="str">
        <f t="shared" si="75"/>
        <v>photography</v>
      </c>
      <c r="P1211" t="str">
        <f t="shared" si="72"/>
        <v>photobooks</v>
      </c>
      <c r="Q1211">
        <v>1488053905</v>
      </c>
      <c r="R1211">
        <v>1485461905</v>
      </c>
      <c r="S1211" s="9">
        <f t="shared" si="73"/>
        <v>42761.554456018523</v>
      </c>
      <c r="T1211" s="9">
        <f t="shared" si="74"/>
        <v>42791.554456018523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 t="b">
        <v>0</v>
      </c>
      <c r="J1212">
        <v>103</v>
      </c>
      <c r="K1212" t="b">
        <v>1</v>
      </c>
      <c r="L1212" s="5">
        <f>(E1212/D1212)*100</f>
        <v>254.31499999999997</v>
      </c>
      <c r="M1212" s="6">
        <f>E1212/J1212</f>
        <v>493.81553398058253</v>
      </c>
      <c r="N1212" t="s">
        <v>8285</v>
      </c>
      <c r="O1212" t="str">
        <f t="shared" si="75"/>
        <v>photography</v>
      </c>
      <c r="P1212" t="str">
        <f t="shared" si="72"/>
        <v>photobooks</v>
      </c>
      <c r="Q1212">
        <v>1433106000</v>
      </c>
      <c r="R1212">
        <v>1431124572</v>
      </c>
      <c r="S1212" s="9">
        <f t="shared" si="73"/>
        <v>42132.650138888894</v>
      </c>
      <c r="T1212" s="9">
        <f t="shared" si="74"/>
        <v>42155.583333333336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 t="b">
        <v>0</v>
      </c>
      <c r="J1213">
        <v>6</v>
      </c>
      <c r="K1213" t="b">
        <v>1</v>
      </c>
      <c r="L1213" s="5">
        <f>(E1213/D1213)*100</f>
        <v>101.1</v>
      </c>
      <c r="M1213" s="6">
        <f>E1213/J1213</f>
        <v>168.5</v>
      </c>
      <c r="N1213" t="s">
        <v>8285</v>
      </c>
      <c r="O1213" t="str">
        <f t="shared" si="75"/>
        <v>photography</v>
      </c>
      <c r="P1213" t="str">
        <f t="shared" si="72"/>
        <v>photobooks</v>
      </c>
      <c r="Q1213">
        <v>1465505261</v>
      </c>
      <c r="R1213">
        <v>1464209261</v>
      </c>
      <c r="S1213" s="9">
        <f t="shared" si="73"/>
        <v>42515.574780092596</v>
      </c>
      <c r="T1213" s="9">
        <f t="shared" si="74"/>
        <v>42530.574780092596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 t="b">
        <v>0</v>
      </c>
      <c r="J1214">
        <v>83</v>
      </c>
      <c r="K1214" t="b">
        <v>1</v>
      </c>
      <c r="L1214" s="5">
        <f>(E1214/D1214)*100</f>
        <v>129.04</v>
      </c>
      <c r="M1214" s="6">
        <f>E1214/J1214</f>
        <v>38.867469879518069</v>
      </c>
      <c r="N1214" t="s">
        <v>8285</v>
      </c>
      <c r="O1214" t="str">
        <f t="shared" si="75"/>
        <v>photography</v>
      </c>
      <c r="P1214" t="str">
        <f t="shared" si="72"/>
        <v>photobooks</v>
      </c>
      <c r="Q1214">
        <v>1448586000</v>
      </c>
      <c r="R1214">
        <v>1447195695</v>
      </c>
      <c r="S1214" s="9">
        <f t="shared" si="73"/>
        <v>42318.658506944448</v>
      </c>
      <c r="T1214" s="9">
        <f t="shared" si="74"/>
        <v>42334.750000000007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 t="b">
        <v>0</v>
      </c>
      <c r="J1215">
        <v>108</v>
      </c>
      <c r="K1215" t="b">
        <v>1</v>
      </c>
      <c r="L1215" s="5">
        <f>(E1215/D1215)*100</f>
        <v>102.23076923076924</v>
      </c>
      <c r="M1215" s="6">
        <f>E1215/J1215</f>
        <v>61.527777777777779</v>
      </c>
      <c r="N1215" t="s">
        <v>8285</v>
      </c>
      <c r="O1215" t="str">
        <f t="shared" si="75"/>
        <v>photography</v>
      </c>
      <c r="P1215" t="str">
        <f t="shared" si="72"/>
        <v>photobooks</v>
      </c>
      <c r="Q1215">
        <v>1485886100</v>
      </c>
      <c r="R1215">
        <v>1482862100</v>
      </c>
      <c r="S1215" s="9">
        <f t="shared" si="73"/>
        <v>42731.464120370372</v>
      </c>
      <c r="T1215" s="9">
        <f t="shared" si="74"/>
        <v>42766.464120370372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 t="b">
        <v>0</v>
      </c>
      <c r="J1216">
        <v>25</v>
      </c>
      <c r="K1216" t="b">
        <v>1</v>
      </c>
      <c r="L1216" s="5">
        <f>(E1216/D1216)*100</f>
        <v>131.80000000000001</v>
      </c>
      <c r="M1216" s="6">
        <f>E1216/J1216</f>
        <v>105.44</v>
      </c>
      <c r="N1216" t="s">
        <v>8285</v>
      </c>
      <c r="O1216" t="str">
        <f t="shared" si="75"/>
        <v>photography</v>
      </c>
      <c r="P1216" t="str">
        <f t="shared" si="72"/>
        <v>photobooks</v>
      </c>
      <c r="Q1216">
        <v>1433880605</v>
      </c>
      <c r="R1216">
        <v>1428696605</v>
      </c>
      <c r="S1216" s="9">
        <f t="shared" si="73"/>
        <v>42104.548668981479</v>
      </c>
      <c r="T1216" s="9">
        <f t="shared" si="74"/>
        <v>42164.548668981479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 t="b">
        <v>0</v>
      </c>
      <c r="J1217">
        <v>549</v>
      </c>
      <c r="K1217" t="b">
        <v>1</v>
      </c>
      <c r="L1217" s="5">
        <f>(E1217/D1217)*100</f>
        <v>786.0802000000001</v>
      </c>
      <c r="M1217" s="6">
        <f>E1217/J1217</f>
        <v>71.592003642987251</v>
      </c>
      <c r="N1217" t="s">
        <v>8285</v>
      </c>
      <c r="O1217" t="str">
        <f t="shared" si="75"/>
        <v>photography</v>
      </c>
      <c r="P1217" t="str">
        <f t="shared" si="72"/>
        <v>photobooks</v>
      </c>
      <c r="Q1217">
        <v>1401487756</v>
      </c>
      <c r="R1217">
        <v>1398895756</v>
      </c>
      <c r="S1217" s="9">
        <f t="shared" si="73"/>
        <v>41759.631435185183</v>
      </c>
      <c r="T1217" s="9">
        <f t="shared" si="74"/>
        <v>41789.631435185183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 t="b">
        <v>0</v>
      </c>
      <c r="J1218">
        <v>222</v>
      </c>
      <c r="K1218" t="b">
        <v>1</v>
      </c>
      <c r="L1218" s="5">
        <f>(E1218/D1218)*100</f>
        <v>145.70000000000002</v>
      </c>
      <c r="M1218" s="6">
        <f>E1218/J1218</f>
        <v>91.882882882882882</v>
      </c>
      <c r="N1218" t="s">
        <v>8285</v>
      </c>
      <c r="O1218" t="str">
        <f t="shared" si="75"/>
        <v>photography</v>
      </c>
      <c r="P1218" t="str">
        <f t="shared" si="72"/>
        <v>photobooks</v>
      </c>
      <c r="Q1218">
        <v>1443826980</v>
      </c>
      <c r="R1218">
        <v>1441032457</v>
      </c>
      <c r="S1218" s="9">
        <f t="shared" si="73"/>
        <v>42247.324733796304</v>
      </c>
      <c r="T1218" s="9">
        <f t="shared" si="74"/>
        <v>42279.668750000004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 t="b">
        <v>0</v>
      </c>
      <c r="J1219">
        <v>183</v>
      </c>
      <c r="K1219" t="b">
        <v>1</v>
      </c>
      <c r="L1219" s="5">
        <f>(E1219/D1219)*100</f>
        <v>102.60000000000001</v>
      </c>
      <c r="M1219" s="6">
        <f>E1219/J1219</f>
        <v>148.57377049180329</v>
      </c>
      <c r="N1219" t="s">
        <v>8285</v>
      </c>
      <c r="O1219" t="str">
        <f t="shared" si="75"/>
        <v>photography</v>
      </c>
      <c r="P1219" t="str">
        <f t="shared" ref="P1219:P1282" si="76">RIGHT(N1219,LEN(N1219)-FIND("/",(N1219)))</f>
        <v>photobooks</v>
      </c>
      <c r="Q1219">
        <v>1468524340</v>
      </c>
      <c r="R1219">
        <v>1465932340</v>
      </c>
      <c r="S1219" s="9">
        <f t="shared" ref="S1219:S1282" si="77">(((R1219/60)/60)/24)+DATE(1970,1,1)+(-7/24)</f>
        <v>42535.517824074072</v>
      </c>
      <c r="T1219" s="9">
        <f t="shared" ref="T1219:T1282" si="78">(((Q1219/60)/60)/24)+DATE(1970,1,1)+(-7/24)</f>
        <v>42565.517824074072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 t="b">
        <v>0</v>
      </c>
      <c r="J1220">
        <v>89</v>
      </c>
      <c r="K1220" t="b">
        <v>1</v>
      </c>
      <c r="L1220" s="5">
        <f>(E1220/D1220)*100</f>
        <v>172.27777777777777</v>
      </c>
      <c r="M1220" s="6">
        <f>E1220/J1220</f>
        <v>174.2134831460674</v>
      </c>
      <c r="N1220" t="s">
        <v>8285</v>
      </c>
      <c r="O1220" t="str">
        <f t="shared" ref="O1220:O1283" si="79">LEFT(N1220,FIND("/",N1220)-1)</f>
        <v>photography</v>
      </c>
      <c r="P1220" t="str">
        <f t="shared" si="76"/>
        <v>photobooks</v>
      </c>
      <c r="Q1220">
        <v>1446346800</v>
      </c>
      <c r="R1220">
        <v>1443714800</v>
      </c>
      <c r="S1220" s="9">
        <f t="shared" si="77"/>
        <v>42278.370370370372</v>
      </c>
      <c r="T1220" s="9">
        <f t="shared" si="78"/>
        <v>42308.833333333336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 t="b">
        <v>0</v>
      </c>
      <c r="J1221">
        <v>253</v>
      </c>
      <c r="K1221" t="b">
        <v>1</v>
      </c>
      <c r="L1221" s="5">
        <f>(E1221/D1221)*100</f>
        <v>159.16819571865443</v>
      </c>
      <c r="M1221" s="6">
        <f>E1221/J1221</f>
        <v>102.86166007905139</v>
      </c>
      <c r="N1221" t="s">
        <v>8285</v>
      </c>
      <c r="O1221" t="str">
        <f t="shared" si="79"/>
        <v>photography</v>
      </c>
      <c r="P1221" t="str">
        <f t="shared" si="76"/>
        <v>photobooks</v>
      </c>
      <c r="Q1221">
        <v>1476961513</v>
      </c>
      <c r="R1221">
        <v>1474369513</v>
      </c>
      <c r="S1221" s="9">
        <f t="shared" si="77"/>
        <v>42633.170289351852</v>
      </c>
      <c r="T1221" s="9">
        <f t="shared" si="78"/>
        <v>42663.170289351852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 t="b">
        <v>0</v>
      </c>
      <c r="J1222">
        <v>140</v>
      </c>
      <c r="K1222" t="b">
        <v>1</v>
      </c>
      <c r="L1222" s="5">
        <f>(E1222/D1222)*100</f>
        <v>103.76666666666668</v>
      </c>
      <c r="M1222" s="6">
        <f>E1222/J1222</f>
        <v>111.17857142857143</v>
      </c>
      <c r="N1222" t="s">
        <v>8285</v>
      </c>
      <c r="O1222" t="str">
        <f t="shared" si="79"/>
        <v>photography</v>
      </c>
      <c r="P1222" t="str">
        <f t="shared" si="76"/>
        <v>photobooks</v>
      </c>
      <c r="Q1222">
        <v>1440515112</v>
      </c>
      <c r="R1222">
        <v>1437923112</v>
      </c>
      <c r="S1222" s="9">
        <f t="shared" si="77"/>
        <v>42211.336944444447</v>
      </c>
      <c r="T1222" s="9">
        <f t="shared" si="78"/>
        <v>42241.336944444447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 t="b">
        <v>0</v>
      </c>
      <c r="J1223">
        <v>103</v>
      </c>
      <c r="K1223" t="b">
        <v>1</v>
      </c>
      <c r="L1223" s="5">
        <f>(E1223/D1223)*100</f>
        <v>111.40954545454547</v>
      </c>
      <c r="M1223" s="6">
        <f>E1223/J1223</f>
        <v>23.796213592233013</v>
      </c>
      <c r="N1223" t="s">
        <v>8285</v>
      </c>
      <c r="O1223" t="str">
        <f t="shared" si="79"/>
        <v>photography</v>
      </c>
      <c r="P1223" t="str">
        <f t="shared" si="76"/>
        <v>photobooks</v>
      </c>
      <c r="Q1223">
        <v>1480809600</v>
      </c>
      <c r="R1223">
        <v>1478431488</v>
      </c>
      <c r="S1223" s="9">
        <f t="shared" si="77"/>
        <v>42680.183888888896</v>
      </c>
      <c r="T1223" s="9">
        <f t="shared" si="78"/>
        <v>42707.708333333336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 t="b">
        <v>0</v>
      </c>
      <c r="J1224">
        <v>138</v>
      </c>
      <c r="K1224" t="b">
        <v>1</v>
      </c>
      <c r="L1224" s="5">
        <f>(E1224/D1224)*100</f>
        <v>280.375</v>
      </c>
      <c r="M1224" s="6">
        <f>E1224/J1224</f>
        <v>81.268115942028984</v>
      </c>
      <c r="N1224" t="s">
        <v>8285</v>
      </c>
      <c r="O1224" t="str">
        <f t="shared" si="79"/>
        <v>photography</v>
      </c>
      <c r="P1224" t="str">
        <f t="shared" si="76"/>
        <v>photobooks</v>
      </c>
      <c r="Q1224">
        <v>1459483200</v>
      </c>
      <c r="R1224">
        <v>1456852647</v>
      </c>
      <c r="S1224" s="9">
        <f t="shared" si="77"/>
        <v>42430.428784722222</v>
      </c>
      <c r="T1224" s="9">
        <f t="shared" si="78"/>
        <v>42460.875000000007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 t="b">
        <v>0</v>
      </c>
      <c r="J1225">
        <v>191</v>
      </c>
      <c r="K1225" t="b">
        <v>1</v>
      </c>
      <c r="L1225" s="5">
        <f>(E1225/D1225)*100</f>
        <v>112.10606060606061</v>
      </c>
      <c r="M1225" s="6">
        <f>E1225/J1225</f>
        <v>116.21465968586388</v>
      </c>
      <c r="N1225" t="s">
        <v>8285</v>
      </c>
      <c r="O1225" t="str">
        <f t="shared" si="79"/>
        <v>photography</v>
      </c>
      <c r="P1225" t="str">
        <f t="shared" si="76"/>
        <v>photobooks</v>
      </c>
      <c r="Q1225">
        <v>1478754909</v>
      </c>
      <c r="R1225">
        <v>1476159309</v>
      </c>
      <c r="S1225" s="9">
        <f t="shared" si="77"/>
        <v>42653.885520833333</v>
      </c>
      <c r="T1225" s="9">
        <f t="shared" si="78"/>
        <v>42683.927187500005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 t="b">
        <v>0</v>
      </c>
      <c r="J1226">
        <v>18</v>
      </c>
      <c r="K1226" t="b">
        <v>0</v>
      </c>
      <c r="L1226" s="5">
        <f>(E1226/D1226)*100</f>
        <v>7.0666666666666673</v>
      </c>
      <c r="M1226" s="6">
        <f>E1226/J1226</f>
        <v>58.888888888888886</v>
      </c>
      <c r="N1226" t="s">
        <v>8286</v>
      </c>
      <c r="O1226" t="str">
        <f t="shared" si="79"/>
        <v>music</v>
      </c>
      <c r="P1226" t="str">
        <f t="shared" si="76"/>
        <v>world music</v>
      </c>
      <c r="Q1226">
        <v>1402060302</v>
      </c>
      <c r="R1226">
        <v>1396876302</v>
      </c>
      <c r="S1226" s="9">
        <f t="shared" si="77"/>
        <v>41736.258125</v>
      </c>
      <c r="T1226" s="9">
        <f t="shared" si="78"/>
        <v>41796.258125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 t="b">
        <v>0</v>
      </c>
      <c r="J1227">
        <v>3</v>
      </c>
      <c r="K1227" t="b">
        <v>0</v>
      </c>
      <c r="L1227" s="5">
        <f>(E1227/D1227)*100</f>
        <v>4.3999999999999995</v>
      </c>
      <c r="M1227" s="6">
        <f>E1227/J1227</f>
        <v>44</v>
      </c>
      <c r="N1227" t="s">
        <v>8286</v>
      </c>
      <c r="O1227" t="str">
        <f t="shared" si="79"/>
        <v>music</v>
      </c>
      <c r="P1227" t="str">
        <f t="shared" si="76"/>
        <v>world music</v>
      </c>
      <c r="Q1227">
        <v>1382478278</v>
      </c>
      <c r="R1227">
        <v>1377294278</v>
      </c>
      <c r="S1227" s="9">
        <f t="shared" si="77"/>
        <v>41509.614328703705</v>
      </c>
      <c r="T1227" s="9">
        <f t="shared" si="78"/>
        <v>41569.614328703705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 t="b">
        <v>0</v>
      </c>
      <c r="J1228">
        <v>40</v>
      </c>
      <c r="K1228" t="b">
        <v>0</v>
      </c>
      <c r="L1228" s="5">
        <f>(E1228/D1228)*100</f>
        <v>3.8739999999999997</v>
      </c>
      <c r="M1228" s="6">
        <f>E1228/J1228</f>
        <v>48.424999999999997</v>
      </c>
      <c r="N1228" t="s">
        <v>8286</v>
      </c>
      <c r="O1228" t="str">
        <f t="shared" si="79"/>
        <v>music</v>
      </c>
      <c r="P1228" t="str">
        <f t="shared" si="76"/>
        <v>world music</v>
      </c>
      <c r="Q1228">
        <v>1398042000</v>
      </c>
      <c r="R1228">
        <v>1395089981</v>
      </c>
      <c r="S1228" s="9">
        <f t="shared" si="77"/>
        <v>41715.583113425928</v>
      </c>
      <c r="T1228" s="9">
        <f t="shared" si="78"/>
        <v>41749.75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 t="b">
        <v>0</v>
      </c>
      <c r="J1229">
        <v>0</v>
      </c>
      <c r="K1229" t="b">
        <v>0</v>
      </c>
      <c r="L1229" s="5">
        <f>(E1229/D1229)*100</f>
        <v>0</v>
      </c>
      <c r="M1229" s="6" t="e">
        <f>E1229/J1229</f>
        <v>#DIV/0!</v>
      </c>
      <c r="N1229" t="s">
        <v>8286</v>
      </c>
      <c r="O1229" t="str">
        <f t="shared" si="79"/>
        <v>music</v>
      </c>
      <c r="P1229" t="str">
        <f t="shared" si="76"/>
        <v>world music</v>
      </c>
      <c r="Q1229">
        <v>1407394800</v>
      </c>
      <c r="R1229">
        <v>1404770616</v>
      </c>
      <c r="S1229" s="9">
        <f t="shared" si="77"/>
        <v>41827.627500000002</v>
      </c>
      <c r="T1229" s="9">
        <f t="shared" si="78"/>
        <v>41858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 t="b">
        <v>0</v>
      </c>
      <c r="J1230">
        <v>24</v>
      </c>
      <c r="K1230" t="b">
        <v>0</v>
      </c>
      <c r="L1230" s="5">
        <f>(E1230/D1230)*100</f>
        <v>29.299999999999997</v>
      </c>
      <c r="M1230" s="6">
        <f>E1230/J1230</f>
        <v>61.041666666666664</v>
      </c>
      <c r="N1230" t="s">
        <v>8286</v>
      </c>
      <c r="O1230" t="str">
        <f t="shared" si="79"/>
        <v>music</v>
      </c>
      <c r="P1230" t="str">
        <f t="shared" si="76"/>
        <v>world music</v>
      </c>
      <c r="Q1230">
        <v>1317231008</v>
      </c>
      <c r="R1230">
        <v>1312047008</v>
      </c>
      <c r="S1230" s="9">
        <f t="shared" si="77"/>
        <v>40754.437592592592</v>
      </c>
      <c r="T1230" s="9">
        <f t="shared" si="78"/>
        <v>40814.437592592592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 t="b">
        <v>0</v>
      </c>
      <c r="J1231">
        <v>1</v>
      </c>
      <c r="K1231" t="b">
        <v>0</v>
      </c>
      <c r="L1231" s="5">
        <f>(E1231/D1231)*100</f>
        <v>0.90909090909090906</v>
      </c>
      <c r="M1231" s="6">
        <f>E1231/J1231</f>
        <v>25</v>
      </c>
      <c r="N1231" t="s">
        <v>8286</v>
      </c>
      <c r="O1231" t="str">
        <f t="shared" si="79"/>
        <v>music</v>
      </c>
      <c r="P1231" t="str">
        <f t="shared" si="76"/>
        <v>world music</v>
      </c>
      <c r="Q1231">
        <v>1334592000</v>
      </c>
      <c r="R1231">
        <v>1331982127</v>
      </c>
      <c r="S1231" s="9">
        <f t="shared" si="77"/>
        <v>40985.168136574073</v>
      </c>
      <c r="T1231" s="9">
        <f t="shared" si="78"/>
        <v>41015.375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 t="b">
        <v>0</v>
      </c>
      <c r="J1232">
        <v>0</v>
      </c>
      <c r="K1232" t="b">
        <v>0</v>
      </c>
      <c r="L1232" s="5">
        <f>(E1232/D1232)*100</f>
        <v>0</v>
      </c>
      <c r="M1232" s="6" t="e">
        <f>E1232/J1232</f>
        <v>#DIV/0!</v>
      </c>
      <c r="N1232" t="s">
        <v>8286</v>
      </c>
      <c r="O1232" t="str">
        <f t="shared" si="79"/>
        <v>music</v>
      </c>
      <c r="P1232" t="str">
        <f t="shared" si="76"/>
        <v>world music</v>
      </c>
      <c r="Q1232">
        <v>1298589630</v>
      </c>
      <c r="R1232">
        <v>1295997630</v>
      </c>
      <c r="S1232" s="9">
        <f t="shared" si="77"/>
        <v>40568.680902777778</v>
      </c>
      <c r="T1232" s="9">
        <f t="shared" si="78"/>
        <v>40598.680902777778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 t="b">
        <v>0</v>
      </c>
      <c r="J1233">
        <v>0</v>
      </c>
      <c r="K1233" t="b">
        <v>0</v>
      </c>
      <c r="L1233" s="5">
        <f>(E1233/D1233)*100</f>
        <v>0</v>
      </c>
      <c r="M1233" s="6" t="e">
        <f>E1233/J1233</f>
        <v>#DIV/0!</v>
      </c>
      <c r="N1233" t="s">
        <v>8286</v>
      </c>
      <c r="O1233" t="str">
        <f t="shared" si="79"/>
        <v>music</v>
      </c>
      <c r="P1233" t="str">
        <f t="shared" si="76"/>
        <v>world music</v>
      </c>
      <c r="Q1233">
        <v>1440723600</v>
      </c>
      <c r="R1233">
        <v>1436394968</v>
      </c>
      <c r="S1233" s="9">
        <f t="shared" si="77"/>
        <v>42193.650092592594</v>
      </c>
      <c r="T1233" s="9">
        <f t="shared" si="78"/>
        <v>42243.750000000007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 t="b">
        <v>0</v>
      </c>
      <c r="J1234">
        <v>1</v>
      </c>
      <c r="K1234" t="b">
        <v>0</v>
      </c>
      <c r="L1234" s="5">
        <f>(E1234/D1234)*100</f>
        <v>0.8</v>
      </c>
      <c r="M1234" s="6">
        <f>E1234/J1234</f>
        <v>40</v>
      </c>
      <c r="N1234" t="s">
        <v>8286</v>
      </c>
      <c r="O1234" t="str">
        <f t="shared" si="79"/>
        <v>music</v>
      </c>
      <c r="P1234" t="str">
        <f t="shared" si="76"/>
        <v>world music</v>
      </c>
      <c r="Q1234">
        <v>1381090870</v>
      </c>
      <c r="R1234">
        <v>1377030070</v>
      </c>
      <c r="S1234" s="9">
        <f t="shared" si="77"/>
        <v>41506.556365740747</v>
      </c>
      <c r="T1234" s="9">
        <f t="shared" si="78"/>
        <v>41553.556365740747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 t="b">
        <v>0</v>
      </c>
      <c r="J1235">
        <v>6</v>
      </c>
      <c r="K1235" t="b">
        <v>0</v>
      </c>
      <c r="L1235" s="5">
        <f>(E1235/D1235)*100</f>
        <v>11.600000000000001</v>
      </c>
      <c r="M1235" s="6">
        <f>E1235/J1235</f>
        <v>19.333333333333332</v>
      </c>
      <c r="N1235" t="s">
        <v>8286</v>
      </c>
      <c r="O1235" t="str">
        <f t="shared" si="79"/>
        <v>music</v>
      </c>
      <c r="P1235" t="str">
        <f t="shared" si="76"/>
        <v>world music</v>
      </c>
      <c r="Q1235">
        <v>1329864374</v>
      </c>
      <c r="R1235">
        <v>1328049974</v>
      </c>
      <c r="S1235" s="9">
        <f t="shared" si="77"/>
        <v>40939.657106481485</v>
      </c>
      <c r="T1235" s="9">
        <f t="shared" si="78"/>
        <v>40960.657106481485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 t="b">
        <v>0</v>
      </c>
      <c r="J1236">
        <v>0</v>
      </c>
      <c r="K1236" t="b">
        <v>0</v>
      </c>
      <c r="L1236" s="5">
        <f>(E1236/D1236)*100</f>
        <v>0</v>
      </c>
      <c r="M1236" s="6" t="e">
        <f>E1236/J1236</f>
        <v>#DIV/0!</v>
      </c>
      <c r="N1236" t="s">
        <v>8286</v>
      </c>
      <c r="O1236" t="str">
        <f t="shared" si="79"/>
        <v>music</v>
      </c>
      <c r="P1236" t="str">
        <f t="shared" si="76"/>
        <v>world music</v>
      </c>
      <c r="Q1236">
        <v>1422903342</v>
      </c>
      <c r="R1236">
        <v>1420311342</v>
      </c>
      <c r="S1236" s="9">
        <f t="shared" si="77"/>
        <v>42007.497013888897</v>
      </c>
      <c r="T1236" s="9">
        <f t="shared" si="78"/>
        <v>42037.497013888897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 t="b">
        <v>0</v>
      </c>
      <c r="J1237">
        <v>6</v>
      </c>
      <c r="K1237" t="b">
        <v>0</v>
      </c>
      <c r="L1237" s="5">
        <f>(E1237/D1237)*100</f>
        <v>2.7873639500929119</v>
      </c>
      <c r="M1237" s="6">
        <f>E1237/J1237</f>
        <v>35</v>
      </c>
      <c r="N1237" t="s">
        <v>8286</v>
      </c>
      <c r="O1237" t="str">
        <f t="shared" si="79"/>
        <v>music</v>
      </c>
      <c r="P1237" t="str">
        <f t="shared" si="76"/>
        <v>world music</v>
      </c>
      <c r="Q1237">
        <v>1387077299</v>
      </c>
      <c r="R1237">
        <v>1383621299</v>
      </c>
      <c r="S1237" s="9">
        <f t="shared" si="77"/>
        <v>41582.84373842593</v>
      </c>
      <c r="T1237" s="9">
        <f t="shared" si="78"/>
        <v>41622.84373842593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 t="b">
        <v>0</v>
      </c>
      <c r="J1238">
        <v>0</v>
      </c>
      <c r="K1238" t="b">
        <v>0</v>
      </c>
      <c r="L1238" s="5">
        <f>(E1238/D1238)*100</f>
        <v>0</v>
      </c>
      <c r="M1238" s="6" t="e">
        <f>E1238/J1238</f>
        <v>#DIV/0!</v>
      </c>
      <c r="N1238" t="s">
        <v>8286</v>
      </c>
      <c r="O1238" t="str">
        <f t="shared" si="79"/>
        <v>music</v>
      </c>
      <c r="P1238" t="str">
        <f t="shared" si="76"/>
        <v>world music</v>
      </c>
      <c r="Q1238">
        <v>1343491200</v>
      </c>
      <c r="R1238">
        <v>1342801164</v>
      </c>
      <c r="S1238" s="9">
        <f t="shared" si="77"/>
        <v>41110.388472222221</v>
      </c>
      <c r="T1238" s="9">
        <f t="shared" si="78"/>
        <v>41118.375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 t="b">
        <v>0</v>
      </c>
      <c r="J1239">
        <v>0</v>
      </c>
      <c r="K1239" t="b">
        <v>0</v>
      </c>
      <c r="L1239" s="5">
        <f>(E1239/D1239)*100</f>
        <v>0</v>
      </c>
      <c r="M1239" s="6" t="e">
        <f>E1239/J1239</f>
        <v>#DIV/0!</v>
      </c>
      <c r="N1239" t="s">
        <v>8286</v>
      </c>
      <c r="O1239" t="str">
        <f t="shared" si="79"/>
        <v>music</v>
      </c>
      <c r="P1239" t="str">
        <f t="shared" si="76"/>
        <v>world music</v>
      </c>
      <c r="Q1239">
        <v>1345790865</v>
      </c>
      <c r="R1239">
        <v>1344062865</v>
      </c>
      <c r="S1239" s="9">
        <f t="shared" si="77"/>
        <v>41124.991493055561</v>
      </c>
      <c r="T1239" s="9">
        <f t="shared" si="78"/>
        <v>41144.991493055561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 t="b">
        <v>0</v>
      </c>
      <c r="J1240">
        <v>3</v>
      </c>
      <c r="K1240" t="b">
        <v>0</v>
      </c>
      <c r="L1240" s="5">
        <f>(E1240/D1240)*100</f>
        <v>17.8</v>
      </c>
      <c r="M1240" s="6">
        <f>E1240/J1240</f>
        <v>59.333333333333336</v>
      </c>
      <c r="N1240" t="s">
        <v>8286</v>
      </c>
      <c r="O1240" t="str">
        <f t="shared" si="79"/>
        <v>music</v>
      </c>
      <c r="P1240" t="str">
        <f t="shared" si="76"/>
        <v>world music</v>
      </c>
      <c r="Q1240">
        <v>1312641536</v>
      </c>
      <c r="R1240">
        <v>1310049536</v>
      </c>
      <c r="S1240" s="9">
        <f t="shared" si="77"/>
        <v>40731.318703703706</v>
      </c>
      <c r="T1240" s="9">
        <f t="shared" si="78"/>
        <v>40761.318703703706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 t="b">
        <v>0</v>
      </c>
      <c r="J1241">
        <v>0</v>
      </c>
      <c r="K1241" t="b">
        <v>0</v>
      </c>
      <c r="L1241" s="5">
        <f>(E1241/D1241)*100</f>
        <v>0</v>
      </c>
      <c r="M1241" s="6" t="e">
        <f>E1241/J1241</f>
        <v>#DIV/0!</v>
      </c>
      <c r="N1241" t="s">
        <v>8286</v>
      </c>
      <c r="O1241" t="str">
        <f t="shared" si="79"/>
        <v>music</v>
      </c>
      <c r="P1241" t="str">
        <f t="shared" si="76"/>
        <v>world music</v>
      </c>
      <c r="Q1241">
        <v>1325804767</v>
      </c>
      <c r="R1241">
        <v>1323212767</v>
      </c>
      <c r="S1241" s="9">
        <f t="shared" si="77"/>
        <v>40883.670914351853</v>
      </c>
      <c r="T1241" s="9">
        <f t="shared" si="78"/>
        <v>40913.670914351853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 t="b">
        <v>0</v>
      </c>
      <c r="J1242">
        <v>8</v>
      </c>
      <c r="K1242" t="b">
        <v>0</v>
      </c>
      <c r="L1242" s="5">
        <f>(E1242/D1242)*100</f>
        <v>3.0124999999999997</v>
      </c>
      <c r="M1242" s="6">
        <f>E1242/J1242</f>
        <v>30.125</v>
      </c>
      <c r="N1242" t="s">
        <v>8286</v>
      </c>
      <c r="O1242" t="str">
        <f t="shared" si="79"/>
        <v>music</v>
      </c>
      <c r="P1242" t="str">
        <f t="shared" si="76"/>
        <v>world music</v>
      </c>
      <c r="Q1242">
        <v>1373665860</v>
      </c>
      <c r="R1242">
        <v>1368579457</v>
      </c>
      <c r="S1242" s="9">
        <f t="shared" si="77"/>
        <v>41408.748344907413</v>
      </c>
      <c r="T1242" s="9">
        <f t="shared" si="78"/>
        <v>41467.618750000001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 t="b">
        <v>0</v>
      </c>
      <c r="J1243">
        <v>34</v>
      </c>
      <c r="K1243" t="b">
        <v>0</v>
      </c>
      <c r="L1243" s="5">
        <f>(E1243/D1243)*100</f>
        <v>50.739999999999995</v>
      </c>
      <c r="M1243" s="6">
        <f>E1243/J1243</f>
        <v>74.617647058823536</v>
      </c>
      <c r="N1243" t="s">
        <v>8286</v>
      </c>
      <c r="O1243" t="str">
        <f t="shared" si="79"/>
        <v>music</v>
      </c>
      <c r="P1243" t="str">
        <f t="shared" si="76"/>
        <v>world music</v>
      </c>
      <c r="Q1243">
        <v>1414994340</v>
      </c>
      <c r="R1243">
        <v>1413057980</v>
      </c>
      <c r="S1243" s="9">
        <f t="shared" si="77"/>
        <v>41923.546064814815</v>
      </c>
      <c r="T1243" s="9">
        <f t="shared" si="78"/>
        <v>41945.957638888889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 t="b">
        <v>0</v>
      </c>
      <c r="J1244">
        <v>1</v>
      </c>
      <c r="K1244" t="b">
        <v>0</v>
      </c>
      <c r="L1244" s="5">
        <f>(E1244/D1244)*100</f>
        <v>0.54884742041712409</v>
      </c>
      <c r="M1244" s="6">
        <f>E1244/J1244</f>
        <v>5</v>
      </c>
      <c r="N1244" t="s">
        <v>8286</v>
      </c>
      <c r="O1244" t="str">
        <f t="shared" si="79"/>
        <v>music</v>
      </c>
      <c r="P1244" t="str">
        <f t="shared" si="76"/>
        <v>world music</v>
      </c>
      <c r="Q1244">
        <v>1315747080</v>
      </c>
      <c r="R1244">
        <v>1314417502</v>
      </c>
      <c r="S1244" s="9">
        <f t="shared" si="77"/>
        <v>40781.873865740745</v>
      </c>
      <c r="T1244" s="9">
        <f t="shared" si="78"/>
        <v>40797.262500000004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 t="b">
        <v>0</v>
      </c>
      <c r="J1245">
        <v>38</v>
      </c>
      <c r="K1245" t="b">
        <v>0</v>
      </c>
      <c r="L1245" s="5">
        <f>(E1245/D1245)*100</f>
        <v>14.091666666666667</v>
      </c>
      <c r="M1245" s="6">
        <f>E1245/J1245</f>
        <v>44.5</v>
      </c>
      <c r="N1245" t="s">
        <v>8286</v>
      </c>
      <c r="O1245" t="str">
        <f t="shared" si="79"/>
        <v>music</v>
      </c>
      <c r="P1245" t="str">
        <f t="shared" si="76"/>
        <v>world music</v>
      </c>
      <c r="Q1245">
        <v>1310158800</v>
      </c>
      <c r="R1245">
        <v>1304888771</v>
      </c>
      <c r="S1245" s="9">
        <f t="shared" si="77"/>
        <v>40671.587627314817</v>
      </c>
      <c r="T1245" s="9">
        <f t="shared" si="78"/>
        <v>40732.583333333336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 t="b">
        <v>1</v>
      </c>
      <c r="J1246">
        <v>45</v>
      </c>
      <c r="K1246" t="b">
        <v>1</v>
      </c>
      <c r="L1246" s="5">
        <f>(E1246/D1246)*100</f>
        <v>103.8</v>
      </c>
      <c r="M1246" s="6">
        <f>E1246/J1246</f>
        <v>46.133333333333333</v>
      </c>
      <c r="N1246" t="s">
        <v>8276</v>
      </c>
      <c r="O1246" t="str">
        <f t="shared" si="79"/>
        <v>music</v>
      </c>
      <c r="P1246" t="str">
        <f t="shared" si="76"/>
        <v>rock</v>
      </c>
      <c r="Q1246">
        <v>1366664400</v>
      </c>
      <c r="R1246">
        <v>1363981723</v>
      </c>
      <c r="S1246" s="9">
        <f t="shared" si="77"/>
        <v>41355.533831018518</v>
      </c>
      <c r="T1246" s="9">
        <f t="shared" si="78"/>
        <v>41386.583333333336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 t="b">
        <v>1</v>
      </c>
      <c r="J1247">
        <v>17</v>
      </c>
      <c r="K1247" t="b">
        <v>1</v>
      </c>
      <c r="L1247" s="5">
        <f>(E1247/D1247)*100</f>
        <v>120.24999999999999</v>
      </c>
      <c r="M1247" s="6">
        <f>E1247/J1247</f>
        <v>141.47058823529412</v>
      </c>
      <c r="N1247" t="s">
        <v>8276</v>
      </c>
      <c r="O1247" t="str">
        <f t="shared" si="79"/>
        <v>music</v>
      </c>
      <c r="P1247" t="str">
        <f t="shared" si="76"/>
        <v>rock</v>
      </c>
      <c r="Q1247">
        <v>1402755834</v>
      </c>
      <c r="R1247">
        <v>1400163834</v>
      </c>
      <c r="S1247" s="9">
        <f t="shared" si="77"/>
        <v>41774.308263888888</v>
      </c>
      <c r="T1247" s="9">
        <f t="shared" si="78"/>
        <v>41804.308263888888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 t="b">
        <v>1</v>
      </c>
      <c r="J1248">
        <v>31</v>
      </c>
      <c r="K1248" t="b">
        <v>1</v>
      </c>
      <c r="L1248" s="5">
        <f>(E1248/D1248)*100</f>
        <v>117</v>
      </c>
      <c r="M1248" s="6">
        <f>E1248/J1248</f>
        <v>75.483870967741936</v>
      </c>
      <c r="N1248" t="s">
        <v>8276</v>
      </c>
      <c r="O1248" t="str">
        <f t="shared" si="79"/>
        <v>music</v>
      </c>
      <c r="P1248" t="str">
        <f t="shared" si="76"/>
        <v>rock</v>
      </c>
      <c r="Q1248">
        <v>1323136949</v>
      </c>
      <c r="R1248">
        <v>1319245349</v>
      </c>
      <c r="S1248" s="9">
        <f t="shared" si="77"/>
        <v>40837.75172453704</v>
      </c>
      <c r="T1248" s="9">
        <f t="shared" si="78"/>
        <v>40882.793391203704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 t="b">
        <v>1</v>
      </c>
      <c r="J1249">
        <v>50</v>
      </c>
      <c r="K1249" t="b">
        <v>1</v>
      </c>
      <c r="L1249" s="5">
        <f>(E1249/D1249)*100</f>
        <v>122.14285714285715</v>
      </c>
      <c r="M1249" s="6">
        <f>E1249/J1249</f>
        <v>85.5</v>
      </c>
      <c r="N1249" t="s">
        <v>8276</v>
      </c>
      <c r="O1249" t="str">
        <f t="shared" si="79"/>
        <v>music</v>
      </c>
      <c r="P1249" t="str">
        <f t="shared" si="76"/>
        <v>rock</v>
      </c>
      <c r="Q1249">
        <v>1367823655</v>
      </c>
      <c r="R1249">
        <v>1365231655</v>
      </c>
      <c r="S1249" s="9">
        <f t="shared" si="77"/>
        <v>41370.000636574077</v>
      </c>
      <c r="T1249" s="9">
        <f t="shared" si="78"/>
        <v>41400.000636574077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 t="b">
        <v>1</v>
      </c>
      <c r="J1250">
        <v>59</v>
      </c>
      <c r="K1250" t="b">
        <v>1</v>
      </c>
      <c r="L1250" s="5">
        <f>(E1250/D1250)*100</f>
        <v>151.63999999999999</v>
      </c>
      <c r="M1250" s="6">
        <f>E1250/J1250</f>
        <v>64.254237288135599</v>
      </c>
      <c r="N1250" t="s">
        <v>8276</v>
      </c>
      <c r="O1250" t="str">
        <f t="shared" si="79"/>
        <v>music</v>
      </c>
      <c r="P1250" t="str">
        <f t="shared" si="76"/>
        <v>rock</v>
      </c>
      <c r="Q1250">
        <v>1402642740</v>
      </c>
      <c r="R1250">
        <v>1399563953</v>
      </c>
      <c r="S1250" s="9">
        <f t="shared" si="77"/>
        <v>41767.36519675926</v>
      </c>
      <c r="T1250" s="9">
        <f t="shared" si="78"/>
        <v>41802.999305555561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 t="b">
        <v>1</v>
      </c>
      <c r="J1251">
        <v>81</v>
      </c>
      <c r="K1251" t="b">
        <v>1</v>
      </c>
      <c r="L1251" s="5">
        <f>(E1251/D1251)*100</f>
        <v>104.44</v>
      </c>
      <c r="M1251" s="6">
        <f>E1251/J1251</f>
        <v>64.46913580246914</v>
      </c>
      <c r="N1251" t="s">
        <v>8276</v>
      </c>
      <c r="O1251" t="str">
        <f t="shared" si="79"/>
        <v>music</v>
      </c>
      <c r="P1251" t="str">
        <f t="shared" si="76"/>
        <v>rock</v>
      </c>
      <c r="Q1251">
        <v>1341683211</v>
      </c>
      <c r="R1251">
        <v>1339091211</v>
      </c>
      <c r="S1251" s="9">
        <f t="shared" si="77"/>
        <v>41067.449201388896</v>
      </c>
      <c r="T1251" s="9">
        <f t="shared" si="78"/>
        <v>41097.449201388896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 t="b">
        <v>1</v>
      </c>
      <c r="J1252">
        <v>508</v>
      </c>
      <c r="K1252" t="b">
        <v>1</v>
      </c>
      <c r="L1252" s="5">
        <f>(E1252/D1252)*100</f>
        <v>200.15333333333331</v>
      </c>
      <c r="M1252" s="6">
        <f>E1252/J1252</f>
        <v>118.2007874015748</v>
      </c>
      <c r="N1252" t="s">
        <v>8276</v>
      </c>
      <c r="O1252" t="str">
        <f t="shared" si="79"/>
        <v>music</v>
      </c>
      <c r="P1252" t="str">
        <f t="shared" si="76"/>
        <v>rock</v>
      </c>
      <c r="Q1252">
        <v>1410017131</v>
      </c>
      <c r="R1252">
        <v>1406129131</v>
      </c>
      <c r="S1252" s="9">
        <f t="shared" si="77"/>
        <v>41843.351053240745</v>
      </c>
      <c r="T1252" s="9">
        <f t="shared" si="78"/>
        <v>41888.351053240745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 t="b">
        <v>1</v>
      </c>
      <c r="J1253">
        <v>74</v>
      </c>
      <c r="K1253" t="b">
        <v>1</v>
      </c>
      <c r="L1253" s="5">
        <f>(E1253/D1253)*100</f>
        <v>101.8</v>
      </c>
      <c r="M1253" s="6">
        <f>E1253/J1253</f>
        <v>82.540540540540547</v>
      </c>
      <c r="N1253" t="s">
        <v>8276</v>
      </c>
      <c r="O1253" t="str">
        <f t="shared" si="79"/>
        <v>music</v>
      </c>
      <c r="P1253" t="str">
        <f t="shared" si="76"/>
        <v>rock</v>
      </c>
      <c r="Q1253">
        <v>1316979167</v>
      </c>
      <c r="R1253">
        <v>1311795167</v>
      </c>
      <c r="S1253" s="9">
        <f t="shared" si="77"/>
        <v>40751.522766203707</v>
      </c>
      <c r="T1253" s="9">
        <f t="shared" si="78"/>
        <v>40811.522766203707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 t="b">
        <v>1</v>
      </c>
      <c r="J1254">
        <v>141</v>
      </c>
      <c r="K1254" t="b">
        <v>1</v>
      </c>
      <c r="L1254" s="5">
        <f>(E1254/D1254)*100</f>
        <v>137.65714285714284</v>
      </c>
      <c r="M1254" s="6">
        <f>E1254/J1254</f>
        <v>34.170212765957444</v>
      </c>
      <c r="N1254" t="s">
        <v>8276</v>
      </c>
      <c r="O1254" t="str">
        <f t="shared" si="79"/>
        <v>music</v>
      </c>
      <c r="P1254" t="str">
        <f t="shared" si="76"/>
        <v>rock</v>
      </c>
      <c r="Q1254">
        <v>1382658169</v>
      </c>
      <c r="R1254">
        <v>1380238969</v>
      </c>
      <c r="S1254" s="9">
        <f t="shared" si="77"/>
        <v>41543.696400462963</v>
      </c>
      <c r="T1254" s="9">
        <f t="shared" si="78"/>
        <v>41571.696400462963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 t="b">
        <v>1</v>
      </c>
      <c r="J1255">
        <v>711</v>
      </c>
      <c r="K1255" t="b">
        <v>1</v>
      </c>
      <c r="L1255" s="5">
        <f>(E1255/D1255)*100</f>
        <v>303833.2</v>
      </c>
      <c r="M1255" s="6">
        <f>E1255/J1255</f>
        <v>42.73322081575246</v>
      </c>
      <c r="N1255" t="s">
        <v>8276</v>
      </c>
      <c r="O1255" t="str">
        <f t="shared" si="79"/>
        <v>music</v>
      </c>
      <c r="P1255" t="str">
        <f t="shared" si="76"/>
        <v>rock</v>
      </c>
      <c r="Q1255">
        <v>1409770107</v>
      </c>
      <c r="R1255">
        <v>1407178107</v>
      </c>
      <c r="S1255" s="9">
        <f t="shared" si="77"/>
        <v>41855.491979166669</v>
      </c>
      <c r="T1255" s="9">
        <f t="shared" si="78"/>
        <v>41885.491979166669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 t="b">
        <v>1</v>
      </c>
      <c r="J1256">
        <v>141</v>
      </c>
      <c r="K1256" t="b">
        <v>1</v>
      </c>
      <c r="L1256" s="5">
        <f>(E1256/D1256)*100</f>
        <v>198.85074626865671</v>
      </c>
      <c r="M1256" s="6">
        <f>E1256/J1256</f>
        <v>94.489361702127653</v>
      </c>
      <c r="N1256" t="s">
        <v>8276</v>
      </c>
      <c r="O1256" t="str">
        <f t="shared" si="79"/>
        <v>music</v>
      </c>
      <c r="P1256" t="str">
        <f t="shared" si="76"/>
        <v>rock</v>
      </c>
      <c r="Q1256">
        <v>1293857940</v>
      </c>
      <c r="R1256">
        <v>1288968886</v>
      </c>
      <c r="S1256" s="9">
        <f t="shared" si="77"/>
        <v>40487.329699074078</v>
      </c>
      <c r="T1256" s="9">
        <f t="shared" si="78"/>
        <v>40543.915972222225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 t="b">
        <v>1</v>
      </c>
      <c r="J1257">
        <v>109</v>
      </c>
      <c r="K1257" t="b">
        <v>1</v>
      </c>
      <c r="L1257" s="5">
        <f>(E1257/D1257)*100</f>
        <v>202.36666666666667</v>
      </c>
      <c r="M1257" s="6">
        <f>E1257/J1257</f>
        <v>55.697247706422019</v>
      </c>
      <c r="N1257" t="s">
        <v>8276</v>
      </c>
      <c r="O1257" t="str">
        <f t="shared" si="79"/>
        <v>music</v>
      </c>
      <c r="P1257" t="str">
        <f t="shared" si="76"/>
        <v>rock</v>
      </c>
      <c r="Q1257">
        <v>1385932652</v>
      </c>
      <c r="R1257">
        <v>1383337052</v>
      </c>
      <c r="S1257" s="9">
        <f t="shared" si="77"/>
        <v>41579.553842592599</v>
      </c>
      <c r="T1257" s="9">
        <f t="shared" si="78"/>
        <v>41609.595509259263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 t="b">
        <v>1</v>
      </c>
      <c r="J1258">
        <v>361</v>
      </c>
      <c r="K1258" t="b">
        <v>1</v>
      </c>
      <c r="L1258" s="5">
        <f>(E1258/D1258)*100</f>
        <v>117.96376666666666</v>
      </c>
      <c r="M1258" s="6">
        <f>E1258/J1258</f>
        <v>98.030831024930734</v>
      </c>
      <c r="N1258" t="s">
        <v>8276</v>
      </c>
      <c r="O1258" t="str">
        <f t="shared" si="79"/>
        <v>music</v>
      </c>
      <c r="P1258" t="str">
        <f t="shared" si="76"/>
        <v>rock</v>
      </c>
      <c r="Q1258">
        <v>1329084231</v>
      </c>
      <c r="R1258">
        <v>1326492231</v>
      </c>
      <c r="S1258" s="9">
        <f t="shared" si="77"/>
        <v>40921.627673611118</v>
      </c>
      <c r="T1258" s="9">
        <f t="shared" si="78"/>
        <v>40951.627673611118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 t="b">
        <v>1</v>
      </c>
      <c r="J1259">
        <v>176</v>
      </c>
      <c r="K1259" t="b">
        <v>1</v>
      </c>
      <c r="L1259" s="5">
        <f>(E1259/D1259)*100</f>
        <v>294.72727272727275</v>
      </c>
      <c r="M1259" s="6">
        <f>E1259/J1259</f>
        <v>92.102272727272734</v>
      </c>
      <c r="N1259" t="s">
        <v>8276</v>
      </c>
      <c r="O1259" t="str">
        <f t="shared" si="79"/>
        <v>music</v>
      </c>
      <c r="P1259" t="str">
        <f t="shared" si="76"/>
        <v>rock</v>
      </c>
      <c r="Q1259">
        <v>1301792590</v>
      </c>
      <c r="R1259">
        <v>1297562590</v>
      </c>
      <c r="S1259" s="9">
        <f t="shared" si="77"/>
        <v>40586.793865740743</v>
      </c>
      <c r="T1259" s="9">
        <f t="shared" si="78"/>
        <v>40635.752199074079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 t="b">
        <v>1</v>
      </c>
      <c r="J1260">
        <v>670</v>
      </c>
      <c r="K1260" t="b">
        <v>1</v>
      </c>
      <c r="L1260" s="5">
        <f>(E1260/D1260)*100</f>
        <v>213.14633333333336</v>
      </c>
      <c r="M1260" s="6">
        <f>E1260/J1260</f>
        <v>38.175462686567165</v>
      </c>
      <c r="N1260" t="s">
        <v>8276</v>
      </c>
      <c r="O1260" t="str">
        <f t="shared" si="79"/>
        <v>music</v>
      </c>
      <c r="P1260" t="str">
        <f t="shared" si="76"/>
        <v>rock</v>
      </c>
      <c r="Q1260">
        <v>1377960012</v>
      </c>
      <c r="R1260">
        <v>1375368012</v>
      </c>
      <c r="S1260" s="9">
        <f t="shared" si="77"/>
        <v>41487.319583333338</v>
      </c>
      <c r="T1260" s="9">
        <f t="shared" si="78"/>
        <v>41517.319583333338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 t="b">
        <v>1</v>
      </c>
      <c r="J1261">
        <v>96</v>
      </c>
      <c r="K1261" t="b">
        <v>1</v>
      </c>
      <c r="L1261" s="5">
        <f>(E1261/D1261)*100</f>
        <v>104.24</v>
      </c>
      <c r="M1261" s="6">
        <f>E1261/J1261</f>
        <v>27.145833333333332</v>
      </c>
      <c r="N1261" t="s">
        <v>8276</v>
      </c>
      <c r="O1261" t="str">
        <f t="shared" si="79"/>
        <v>music</v>
      </c>
      <c r="P1261" t="str">
        <f t="shared" si="76"/>
        <v>rock</v>
      </c>
      <c r="Q1261">
        <v>1402286340</v>
      </c>
      <c r="R1261">
        <v>1399504664</v>
      </c>
      <c r="S1261" s="9">
        <f t="shared" si="77"/>
        <v>41766.678981481484</v>
      </c>
      <c r="T1261" s="9">
        <f t="shared" si="78"/>
        <v>41798.874305555561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 t="b">
        <v>1</v>
      </c>
      <c r="J1262">
        <v>74</v>
      </c>
      <c r="K1262" t="b">
        <v>1</v>
      </c>
      <c r="L1262" s="5">
        <f>(E1262/D1262)*100</f>
        <v>113.66666666666667</v>
      </c>
      <c r="M1262" s="6">
        <f>E1262/J1262</f>
        <v>50.689189189189186</v>
      </c>
      <c r="N1262" t="s">
        <v>8276</v>
      </c>
      <c r="O1262" t="str">
        <f t="shared" si="79"/>
        <v>music</v>
      </c>
      <c r="P1262" t="str">
        <f t="shared" si="76"/>
        <v>rock</v>
      </c>
      <c r="Q1262">
        <v>1393445620</v>
      </c>
      <c r="R1262">
        <v>1390853620</v>
      </c>
      <c r="S1262" s="9">
        <f t="shared" si="77"/>
        <v>41666.551157407412</v>
      </c>
      <c r="T1262" s="9">
        <f t="shared" si="78"/>
        <v>41696.551157407412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 t="b">
        <v>1</v>
      </c>
      <c r="J1263">
        <v>52</v>
      </c>
      <c r="K1263" t="b">
        <v>1</v>
      </c>
      <c r="L1263" s="5">
        <f>(E1263/D1263)*100</f>
        <v>101.25</v>
      </c>
      <c r="M1263" s="6">
        <f>E1263/J1263</f>
        <v>38.942307692307693</v>
      </c>
      <c r="N1263" t="s">
        <v>8276</v>
      </c>
      <c r="O1263" t="str">
        <f t="shared" si="79"/>
        <v>music</v>
      </c>
      <c r="P1263" t="str">
        <f t="shared" si="76"/>
        <v>rock</v>
      </c>
      <c r="Q1263">
        <v>1390983227</v>
      </c>
      <c r="R1263">
        <v>1388391227</v>
      </c>
      <c r="S1263" s="9">
        <f t="shared" si="77"/>
        <v>41638.051238425927</v>
      </c>
      <c r="T1263" s="9">
        <f t="shared" si="78"/>
        <v>41668.051238425927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 t="b">
        <v>1</v>
      </c>
      <c r="J1264">
        <v>105</v>
      </c>
      <c r="K1264" t="b">
        <v>1</v>
      </c>
      <c r="L1264" s="5">
        <f>(E1264/D1264)*100</f>
        <v>125.41538461538462</v>
      </c>
      <c r="M1264" s="6">
        <f>E1264/J1264</f>
        <v>77.638095238095232</v>
      </c>
      <c r="N1264" t="s">
        <v>8276</v>
      </c>
      <c r="O1264" t="str">
        <f t="shared" si="79"/>
        <v>music</v>
      </c>
      <c r="P1264" t="str">
        <f t="shared" si="76"/>
        <v>rock</v>
      </c>
      <c r="Q1264">
        <v>1392574692</v>
      </c>
      <c r="R1264">
        <v>1389982692</v>
      </c>
      <c r="S1264" s="9">
        <f t="shared" si="77"/>
        <v>41656.470972222225</v>
      </c>
      <c r="T1264" s="9">
        <f t="shared" si="78"/>
        <v>41686.470972222225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 t="b">
        <v>1</v>
      </c>
      <c r="J1265">
        <v>41</v>
      </c>
      <c r="K1265" t="b">
        <v>1</v>
      </c>
      <c r="L1265" s="5">
        <f>(E1265/D1265)*100</f>
        <v>119</v>
      </c>
      <c r="M1265" s="6">
        <f>E1265/J1265</f>
        <v>43.536585365853661</v>
      </c>
      <c r="N1265" t="s">
        <v>8276</v>
      </c>
      <c r="O1265" t="str">
        <f t="shared" si="79"/>
        <v>music</v>
      </c>
      <c r="P1265" t="str">
        <f t="shared" si="76"/>
        <v>rock</v>
      </c>
      <c r="Q1265">
        <v>1396054800</v>
      </c>
      <c r="R1265">
        <v>1393034470</v>
      </c>
      <c r="S1265" s="9">
        <f t="shared" si="77"/>
        <v>41691.792476851857</v>
      </c>
      <c r="T1265" s="9">
        <f t="shared" si="78"/>
        <v>41726.75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 t="b">
        <v>1</v>
      </c>
      <c r="J1266">
        <v>34</v>
      </c>
      <c r="K1266" t="b">
        <v>1</v>
      </c>
      <c r="L1266" s="5">
        <f>(E1266/D1266)*100</f>
        <v>166.46153846153845</v>
      </c>
      <c r="M1266" s="6">
        <f>E1266/J1266</f>
        <v>31.823529411764707</v>
      </c>
      <c r="N1266" t="s">
        <v>8276</v>
      </c>
      <c r="O1266" t="str">
        <f t="shared" si="79"/>
        <v>music</v>
      </c>
      <c r="P1266" t="str">
        <f t="shared" si="76"/>
        <v>rock</v>
      </c>
      <c r="Q1266">
        <v>1383062083</v>
      </c>
      <c r="R1266">
        <v>1380556483</v>
      </c>
      <c r="S1266" s="9">
        <f t="shared" si="77"/>
        <v>41547.371331018519</v>
      </c>
      <c r="T1266" s="9">
        <f t="shared" si="78"/>
        <v>41576.371331018519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 t="b">
        <v>1</v>
      </c>
      <c r="J1267">
        <v>66</v>
      </c>
      <c r="K1267" t="b">
        <v>1</v>
      </c>
      <c r="L1267" s="5">
        <f>(E1267/D1267)*100</f>
        <v>119.14771428571429</v>
      </c>
      <c r="M1267" s="6">
        <f>E1267/J1267</f>
        <v>63.184393939393942</v>
      </c>
      <c r="N1267" t="s">
        <v>8276</v>
      </c>
      <c r="O1267" t="str">
        <f t="shared" si="79"/>
        <v>music</v>
      </c>
      <c r="P1267" t="str">
        <f t="shared" si="76"/>
        <v>rock</v>
      </c>
      <c r="Q1267">
        <v>1291131815</v>
      </c>
      <c r="R1267">
        <v>1287071015</v>
      </c>
      <c r="S1267" s="9">
        <f t="shared" si="77"/>
        <v>40465.363599537035</v>
      </c>
      <c r="T1267" s="9">
        <f t="shared" si="78"/>
        <v>40512.363599537035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 t="b">
        <v>1</v>
      </c>
      <c r="J1268">
        <v>50</v>
      </c>
      <c r="K1268" t="b">
        <v>1</v>
      </c>
      <c r="L1268" s="5">
        <f>(E1268/D1268)*100</f>
        <v>100.47368421052632</v>
      </c>
      <c r="M1268" s="6">
        <f>E1268/J1268</f>
        <v>190.9</v>
      </c>
      <c r="N1268" t="s">
        <v>8276</v>
      </c>
      <c r="O1268" t="str">
        <f t="shared" si="79"/>
        <v>music</v>
      </c>
      <c r="P1268" t="str">
        <f t="shared" si="76"/>
        <v>rock</v>
      </c>
      <c r="Q1268">
        <v>1389474145</v>
      </c>
      <c r="R1268">
        <v>1386882145</v>
      </c>
      <c r="S1268" s="9">
        <f t="shared" si="77"/>
        <v>41620.585011574076</v>
      </c>
      <c r="T1268" s="9">
        <f t="shared" si="78"/>
        <v>41650.585011574076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 t="b">
        <v>1</v>
      </c>
      <c r="J1269">
        <v>159</v>
      </c>
      <c r="K1269" t="b">
        <v>1</v>
      </c>
      <c r="L1269" s="5">
        <f>(E1269/D1269)*100</f>
        <v>101.8</v>
      </c>
      <c r="M1269" s="6">
        <f>E1269/J1269</f>
        <v>140.85534591194968</v>
      </c>
      <c r="N1269" t="s">
        <v>8276</v>
      </c>
      <c r="O1269" t="str">
        <f t="shared" si="79"/>
        <v>music</v>
      </c>
      <c r="P1269" t="str">
        <f t="shared" si="76"/>
        <v>rock</v>
      </c>
      <c r="Q1269">
        <v>1374674558</v>
      </c>
      <c r="R1269">
        <v>1372082558</v>
      </c>
      <c r="S1269" s="9">
        <f t="shared" si="77"/>
        <v>41449.293495370373</v>
      </c>
      <c r="T1269" s="9">
        <f t="shared" si="78"/>
        <v>41479.293495370373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 t="b">
        <v>1</v>
      </c>
      <c r="J1270">
        <v>182</v>
      </c>
      <c r="K1270" t="b">
        <v>1</v>
      </c>
      <c r="L1270" s="5">
        <f>(E1270/D1270)*100</f>
        <v>116.66666666666667</v>
      </c>
      <c r="M1270" s="6">
        <f>E1270/J1270</f>
        <v>76.92307692307692</v>
      </c>
      <c r="N1270" t="s">
        <v>8276</v>
      </c>
      <c r="O1270" t="str">
        <f t="shared" si="79"/>
        <v>music</v>
      </c>
      <c r="P1270" t="str">
        <f t="shared" si="76"/>
        <v>rock</v>
      </c>
      <c r="Q1270">
        <v>1379708247</v>
      </c>
      <c r="R1270">
        <v>1377116247</v>
      </c>
      <c r="S1270" s="9">
        <f t="shared" si="77"/>
        <v>41507.553784722222</v>
      </c>
      <c r="T1270" s="9">
        <f t="shared" si="78"/>
        <v>41537.553784722222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 t="b">
        <v>1</v>
      </c>
      <c r="J1271">
        <v>206</v>
      </c>
      <c r="K1271" t="b">
        <v>1</v>
      </c>
      <c r="L1271" s="5">
        <f>(E1271/D1271)*100</f>
        <v>108.64893617021276</v>
      </c>
      <c r="M1271" s="6">
        <f>E1271/J1271</f>
        <v>99.15533980582525</v>
      </c>
      <c r="N1271" t="s">
        <v>8276</v>
      </c>
      <c r="O1271" t="str">
        <f t="shared" si="79"/>
        <v>music</v>
      </c>
      <c r="P1271" t="str">
        <f t="shared" si="76"/>
        <v>rock</v>
      </c>
      <c r="Q1271">
        <v>1460764800</v>
      </c>
      <c r="R1271">
        <v>1458157512</v>
      </c>
      <c r="S1271" s="9">
        <f t="shared" si="77"/>
        <v>42445.531388888885</v>
      </c>
      <c r="T1271" s="9">
        <f t="shared" si="78"/>
        <v>42475.708333333336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 t="b">
        <v>1</v>
      </c>
      <c r="J1272">
        <v>169</v>
      </c>
      <c r="K1272" t="b">
        <v>1</v>
      </c>
      <c r="L1272" s="5">
        <f>(E1272/D1272)*100</f>
        <v>114.72</v>
      </c>
      <c r="M1272" s="6">
        <f>E1272/J1272</f>
        <v>67.881656804733723</v>
      </c>
      <c r="N1272" t="s">
        <v>8276</v>
      </c>
      <c r="O1272" t="str">
        <f t="shared" si="79"/>
        <v>music</v>
      </c>
      <c r="P1272" t="str">
        <f t="shared" si="76"/>
        <v>rock</v>
      </c>
      <c r="Q1272">
        <v>1332704042</v>
      </c>
      <c r="R1272">
        <v>1327523642</v>
      </c>
      <c r="S1272" s="9">
        <f t="shared" si="77"/>
        <v>40933.565300925933</v>
      </c>
      <c r="T1272" s="9">
        <f t="shared" si="78"/>
        <v>40993.523634259262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 t="b">
        <v>1</v>
      </c>
      <c r="J1273">
        <v>31</v>
      </c>
      <c r="K1273" t="b">
        <v>1</v>
      </c>
      <c r="L1273" s="5">
        <f>(E1273/D1273)*100</f>
        <v>101.8</v>
      </c>
      <c r="M1273" s="6">
        <f>E1273/J1273</f>
        <v>246.29032258064515</v>
      </c>
      <c r="N1273" t="s">
        <v>8276</v>
      </c>
      <c r="O1273" t="str">
        <f t="shared" si="79"/>
        <v>music</v>
      </c>
      <c r="P1273" t="str">
        <f t="shared" si="76"/>
        <v>rock</v>
      </c>
      <c r="Q1273">
        <v>1384363459</v>
      </c>
      <c r="R1273">
        <v>1381767859</v>
      </c>
      <c r="S1273" s="9">
        <f t="shared" si="77"/>
        <v>41561.391886574078</v>
      </c>
      <c r="T1273" s="9">
        <f t="shared" si="78"/>
        <v>41591.433553240742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 t="b">
        <v>1</v>
      </c>
      <c r="J1274">
        <v>28</v>
      </c>
      <c r="K1274" t="b">
        <v>1</v>
      </c>
      <c r="L1274" s="5">
        <f>(E1274/D1274)*100</f>
        <v>106</v>
      </c>
      <c r="M1274" s="6">
        <f>E1274/J1274</f>
        <v>189.28571428571428</v>
      </c>
      <c r="N1274" t="s">
        <v>8276</v>
      </c>
      <c r="O1274" t="str">
        <f t="shared" si="79"/>
        <v>music</v>
      </c>
      <c r="P1274" t="str">
        <f t="shared" si="76"/>
        <v>rock</v>
      </c>
      <c r="Q1274">
        <v>1276574400</v>
      </c>
      <c r="R1274">
        <v>1270576379</v>
      </c>
      <c r="S1274" s="9">
        <f t="shared" si="77"/>
        <v>40274.453460648154</v>
      </c>
      <c r="T1274" s="9">
        <f t="shared" si="78"/>
        <v>40343.875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 t="b">
        <v>1</v>
      </c>
      <c r="J1275">
        <v>54</v>
      </c>
      <c r="K1275" t="b">
        <v>1</v>
      </c>
      <c r="L1275" s="5">
        <f>(E1275/D1275)*100</f>
        <v>103.49999999999999</v>
      </c>
      <c r="M1275" s="6">
        <f>E1275/J1275</f>
        <v>76.666666666666671</v>
      </c>
      <c r="N1275" t="s">
        <v>8276</v>
      </c>
      <c r="O1275" t="str">
        <f t="shared" si="79"/>
        <v>music</v>
      </c>
      <c r="P1275" t="str">
        <f t="shared" si="76"/>
        <v>rock</v>
      </c>
      <c r="Q1275">
        <v>1409506291</v>
      </c>
      <c r="R1275">
        <v>1406914291</v>
      </c>
      <c r="S1275" s="9">
        <f t="shared" si="77"/>
        <v>41852.43855324074</v>
      </c>
      <c r="T1275" s="9">
        <f t="shared" si="78"/>
        <v>41882.43855324074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 t="b">
        <v>1</v>
      </c>
      <c r="J1276">
        <v>467</v>
      </c>
      <c r="K1276" t="b">
        <v>1</v>
      </c>
      <c r="L1276" s="5">
        <f>(E1276/D1276)*100</f>
        <v>154.97535999999999</v>
      </c>
      <c r="M1276" s="6">
        <f>E1276/J1276</f>
        <v>82.963254817987149</v>
      </c>
      <c r="N1276" t="s">
        <v>8276</v>
      </c>
      <c r="O1276" t="str">
        <f t="shared" si="79"/>
        <v>music</v>
      </c>
      <c r="P1276" t="str">
        <f t="shared" si="76"/>
        <v>rock</v>
      </c>
      <c r="Q1276">
        <v>1346344425</v>
      </c>
      <c r="R1276">
        <v>1343320425</v>
      </c>
      <c r="S1276" s="9">
        <f t="shared" si="77"/>
        <v>41116.3984375</v>
      </c>
      <c r="T1276" s="9">
        <f t="shared" si="78"/>
        <v>41151.3984375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 t="b">
        <v>1</v>
      </c>
      <c r="J1277">
        <v>389</v>
      </c>
      <c r="K1277" t="b">
        <v>1</v>
      </c>
      <c r="L1277" s="5">
        <f>(E1277/D1277)*100</f>
        <v>162.14066666666668</v>
      </c>
      <c r="M1277" s="6">
        <f>E1277/J1277</f>
        <v>62.522107969151669</v>
      </c>
      <c r="N1277" t="s">
        <v>8276</v>
      </c>
      <c r="O1277" t="str">
        <f t="shared" si="79"/>
        <v>music</v>
      </c>
      <c r="P1277" t="str">
        <f t="shared" si="76"/>
        <v>rock</v>
      </c>
      <c r="Q1277">
        <v>1375908587</v>
      </c>
      <c r="R1277">
        <v>1372884587</v>
      </c>
      <c r="S1277" s="9">
        <f t="shared" si="77"/>
        <v>41458.576238425929</v>
      </c>
      <c r="T1277" s="9">
        <f t="shared" si="78"/>
        <v>41493.576238425929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 t="b">
        <v>1</v>
      </c>
      <c r="J1278">
        <v>68</v>
      </c>
      <c r="K1278" t="b">
        <v>1</v>
      </c>
      <c r="L1278" s="5">
        <f>(E1278/D1278)*100</f>
        <v>104.42100000000001</v>
      </c>
      <c r="M1278" s="6">
        <f>E1278/J1278</f>
        <v>46.06808823529412</v>
      </c>
      <c r="N1278" t="s">
        <v>8276</v>
      </c>
      <c r="O1278" t="str">
        <f t="shared" si="79"/>
        <v>music</v>
      </c>
      <c r="P1278" t="str">
        <f t="shared" si="76"/>
        <v>rock</v>
      </c>
      <c r="Q1278">
        <v>1251777600</v>
      </c>
      <c r="R1278">
        <v>1247504047</v>
      </c>
      <c r="S1278" s="9">
        <f t="shared" si="77"/>
        <v>40007.412581018521</v>
      </c>
      <c r="T1278" s="9">
        <f t="shared" si="78"/>
        <v>40056.875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 t="b">
        <v>1</v>
      </c>
      <c r="J1279">
        <v>413</v>
      </c>
      <c r="K1279" t="b">
        <v>1</v>
      </c>
      <c r="L1279" s="5">
        <f>(E1279/D1279)*100</f>
        <v>106.12433333333333</v>
      </c>
      <c r="M1279" s="6">
        <f>E1279/J1279</f>
        <v>38.543946731234868</v>
      </c>
      <c r="N1279" t="s">
        <v>8276</v>
      </c>
      <c r="O1279" t="str">
        <f t="shared" si="79"/>
        <v>music</v>
      </c>
      <c r="P1279" t="str">
        <f t="shared" si="76"/>
        <v>rock</v>
      </c>
      <c r="Q1279">
        <v>1346765347</v>
      </c>
      <c r="R1279">
        <v>1343741347</v>
      </c>
      <c r="S1279" s="9">
        <f t="shared" si="77"/>
        <v>41121.270219907412</v>
      </c>
      <c r="T1279" s="9">
        <f t="shared" si="78"/>
        <v>41156.270219907412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 t="b">
        <v>1</v>
      </c>
      <c r="J1280">
        <v>190</v>
      </c>
      <c r="K1280" t="b">
        <v>1</v>
      </c>
      <c r="L1280" s="5">
        <f>(E1280/D1280)*100</f>
        <v>154.93846153846152</v>
      </c>
      <c r="M1280" s="6">
        <f>E1280/J1280</f>
        <v>53.005263157894738</v>
      </c>
      <c r="N1280" t="s">
        <v>8276</v>
      </c>
      <c r="O1280" t="str">
        <f t="shared" si="79"/>
        <v>music</v>
      </c>
      <c r="P1280" t="str">
        <f t="shared" si="76"/>
        <v>rock</v>
      </c>
      <c r="Q1280">
        <v>1403661600</v>
      </c>
      <c r="R1280">
        <v>1401196766</v>
      </c>
      <c r="S1280" s="9">
        <f t="shared" si="77"/>
        <v>41786.263495370375</v>
      </c>
      <c r="T1280" s="9">
        <f t="shared" si="78"/>
        <v>41814.791666666672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 t="b">
        <v>1</v>
      </c>
      <c r="J1281">
        <v>189</v>
      </c>
      <c r="K1281" t="b">
        <v>1</v>
      </c>
      <c r="L1281" s="5">
        <f>(E1281/D1281)*100</f>
        <v>110.77157238734421</v>
      </c>
      <c r="M1281" s="6">
        <f>E1281/J1281</f>
        <v>73.355396825396824</v>
      </c>
      <c r="N1281" t="s">
        <v>8276</v>
      </c>
      <c r="O1281" t="str">
        <f t="shared" si="79"/>
        <v>music</v>
      </c>
      <c r="P1281" t="str">
        <f t="shared" si="76"/>
        <v>rock</v>
      </c>
      <c r="Q1281">
        <v>1395624170</v>
      </c>
      <c r="R1281">
        <v>1392171770</v>
      </c>
      <c r="S1281" s="9">
        <f t="shared" si="77"/>
        <v>41681.807523148149</v>
      </c>
      <c r="T1281" s="9">
        <f t="shared" si="78"/>
        <v>41721.765856481485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 t="b">
        <v>1</v>
      </c>
      <c r="J1282">
        <v>130</v>
      </c>
      <c r="K1282" t="b">
        <v>1</v>
      </c>
      <c r="L1282" s="5">
        <f>(E1282/D1282)*100</f>
        <v>110.91186666666665</v>
      </c>
      <c r="M1282" s="6">
        <f>E1282/J1282</f>
        <v>127.97523076923076</v>
      </c>
      <c r="N1282" t="s">
        <v>8276</v>
      </c>
      <c r="O1282" t="str">
        <f t="shared" si="79"/>
        <v>music</v>
      </c>
      <c r="P1282" t="str">
        <f t="shared" si="76"/>
        <v>rock</v>
      </c>
      <c r="Q1282">
        <v>1299003054</v>
      </c>
      <c r="R1282">
        <v>1291227054</v>
      </c>
      <c r="S1282" s="9">
        <f t="shared" si="77"/>
        <v>40513.465902777782</v>
      </c>
      <c r="T1282" s="9">
        <f t="shared" si="78"/>
        <v>40603.465902777782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 t="b">
        <v>1</v>
      </c>
      <c r="J1283">
        <v>74</v>
      </c>
      <c r="K1283" t="b">
        <v>1</v>
      </c>
      <c r="L1283" s="5">
        <f>(E1283/D1283)*100</f>
        <v>110.71428571428572</v>
      </c>
      <c r="M1283" s="6">
        <f>E1283/J1283</f>
        <v>104.72972972972973</v>
      </c>
      <c r="N1283" t="s">
        <v>8276</v>
      </c>
      <c r="O1283" t="str">
        <f t="shared" si="79"/>
        <v>music</v>
      </c>
      <c r="P1283" t="str">
        <f t="shared" ref="P1283:P1346" si="80">RIGHT(N1283,LEN(N1283)-FIND("/",(N1283)))</f>
        <v>rock</v>
      </c>
      <c r="Q1283">
        <v>1375033836</v>
      </c>
      <c r="R1283">
        <v>1373305836</v>
      </c>
      <c r="S1283" s="9">
        <f t="shared" ref="S1283:S1346" si="81">(((R1283/60)/60)/24)+DATE(1970,1,1)+(-7/24)</f>
        <v>41463.45180555556</v>
      </c>
      <c r="T1283" s="9">
        <f t="shared" ref="T1283:T1346" si="82">(((Q1283/60)/60)/24)+DATE(1970,1,1)+(-7/24)</f>
        <v>41483.45180555556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 t="b">
        <v>1</v>
      </c>
      <c r="J1284">
        <v>274</v>
      </c>
      <c r="K1284" t="b">
        <v>1</v>
      </c>
      <c r="L1284" s="5">
        <f>(E1284/D1284)*100</f>
        <v>123.61333333333333</v>
      </c>
      <c r="M1284" s="6">
        <f>E1284/J1284</f>
        <v>67.671532846715323</v>
      </c>
      <c r="N1284" t="s">
        <v>8276</v>
      </c>
      <c r="O1284" t="str">
        <f t="shared" ref="O1284:O1347" si="83">LEFT(N1284,FIND("/",N1284)-1)</f>
        <v>music</v>
      </c>
      <c r="P1284" t="str">
        <f t="shared" si="80"/>
        <v>rock</v>
      </c>
      <c r="Q1284">
        <v>1386565140</v>
      </c>
      <c r="R1284">
        <v>1383909855</v>
      </c>
      <c r="S1284" s="9">
        <f t="shared" si="81"/>
        <v>41586.18350694445</v>
      </c>
      <c r="T1284" s="9">
        <f t="shared" si="82"/>
        <v>41616.915972222225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 t="b">
        <v>1</v>
      </c>
      <c r="J1285">
        <v>22</v>
      </c>
      <c r="K1285" t="b">
        <v>1</v>
      </c>
      <c r="L1285" s="5">
        <f>(E1285/D1285)*100</f>
        <v>211.05</v>
      </c>
      <c r="M1285" s="6">
        <f>E1285/J1285</f>
        <v>95.931818181818187</v>
      </c>
      <c r="N1285" t="s">
        <v>8276</v>
      </c>
      <c r="O1285" t="str">
        <f t="shared" si="83"/>
        <v>music</v>
      </c>
      <c r="P1285" t="str">
        <f t="shared" si="80"/>
        <v>rock</v>
      </c>
      <c r="Q1285">
        <v>1362974400</v>
      </c>
      <c r="R1285">
        <v>1360948389</v>
      </c>
      <c r="S1285" s="9">
        <f t="shared" si="81"/>
        <v>41320.425798611112</v>
      </c>
      <c r="T1285" s="9">
        <f t="shared" si="82"/>
        <v>41343.875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 t="b">
        <v>0</v>
      </c>
      <c r="J1286">
        <v>31</v>
      </c>
      <c r="K1286" t="b">
        <v>1</v>
      </c>
      <c r="L1286" s="5">
        <f>(E1286/D1286)*100</f>
        <v>101</v>
      </c>
      <c r="M1286" s="6">
        <f>E1286/J1286</f>
        <v>65.161290322580641</v>
      </c>
      <c r="N1286" t="s">
        <v>8271</v>
      </c>
      <c r="O1286" t="str">
        <f t="shared" si="83"/>
        <v>theater</v>
      </c>
      <c r="P1286" t="str">
        <f t="shared" si="80"/>
        <v>plays</v>
      </c>
      <c r="Q1286">
        <v>1483203540</v>
      </c>
      <c r="R1286">
        <v>1481175482</v>
      </c>
      <c r="S1286" s="9">
        <f t="shared" si="81"/>
        <v>42711.943078703705</v>
      </c>
      <c r="T1286" s="9">
        <f t="shared" si="82"/>
        <v>42735.415972222225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 t="b">
        <v>0</v>
      </c>
      <c r="J1287">
        <v>63</v>
      </c>
      <c r="K1287" t="b">
        <v>1</v>
      </c>
      <c r="L1287" s="5">
        <f>(E1287/D1287)*100</f>
        <v>101.64999999999999</v>
      </c>
      <c r="M1287" s="6">
        <f>E1287/J1287</f>
        <v>32.269841269841272</v>
      </c>
      <c r="N1287" t="s">
        <v>8271</v>
      </c>
      <c r="O1287" t="str">
        <f t="shared" si="83"/>
        <v>theater</v>
      </c>
      <c r="P1287" t="str">
        <f t="shared" si="80"/>
        <v>plays</v>
      </c>
      <c r="Q1287">
        <v>1434808775</v>
      </c>
      <c r="R1287">
        <v>1433512775</v>
      </c>
      <c r="S1287" s="9">
        <f t="shared" si="81"/>
        <v>42160.291377314818</v>
      </c>
      <c r="T1287" s="9">
        <f t="shared" si="82"/>
        <v>42175.291377314818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 t="b">
        <v>0</v>
      </c>
      <c r="J1288">
        <v>20</v>
      </c>
      <c r="K1288" t="b">
        <v>1</v>
      </c>
      <c r="L1288" s="5">
        <f>(E1288/D1288)*100</f>
        <v>108.33333333333333</v>
      </c>
      <c r="M1288" s="6">
        <f>E1288/J1288</f>
        <v>81.25</v>
      </c>
      <c r="N1288" t="s">
        <v>8271</v>
      </c>
      <c r="O1288" t="str">
        <f t="shared" si="83"/>
        <v>theater</v>
      </c>
      <c r="P1288" t="str">
        <f t="shared" si="80"/>
        <v>plays</v>
      </c>
      <c r="Q1288">
        <v>1424181600</v>
      </c>
      <c r="R1288">
        <v>1423041227</v>
      </c>
      <c r="S1288" s="9">
        <f t="shared" si="81"/>
        <v>42039.092905092599</v>
      </c>
      <c r="T1288" s="9">
        <f t="shared" si="82"/>
        <v>42052.291666666664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 t="b">
        <v>0</v>
      </c>
      <c r="J1289">
        <v>25</v>
      </c>
      <c r="K1289" t="b">
        <v>1</v>
      </c>
      <c r="L1289" s="5">
        <f>(E1289/D1289)*100</f>
        <v>242</v>
      </c>
      <c r="M1289" s="6">
        <f>E1289/J1289</f>
        <v>24.2</v>
      </c>
      <c r="N1289" t="s">
        <v>8271</v>
      </c>
      <c r="O1289" t="str">
        <f t="shared" si="83"/>
        <v>theater</v>
      </c>
      <c r="P1289" t="str">
        <f t="shared" si="80"/>
        <v>plays</v>
      </c>
      <c r="Q1289">
        <v>1434120856</v>
      </c>
      <c r="R1289">
        <v>1428936856</v>
      </c>
      <c r="S1289" s="9">
        <f t="shared" si="81"/>
        <v>42107.329351851855</v>
      </c>
      <c r="T1289" s="9">
        <f t="shared" si="82"/>
        <v>42167.329351851855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 t="b">
        <v>0</v>
      </c>
      <c r="J1290">
        <v>61</v>
      </c>
      <c r="K1290" t="b">
        <v>1</v>
      </c>
      <c r="L1290" s="5">
        <f>(E1290/D1290)*100</f>
        <v>100.44999999999999</v>
      </c>
      <c r="M1290" s="6">
        <f>E1290/J1290</f>
        <v>65.868852459016395</v>
      </c>
      <c r="N1290" t="s">
        <v>8271</v>
      </c>
      <c r="O1290" t="str">
        <f t="shared" si="83"/>
        <v>theater</v>
      </c>
      <c r="P1290" t="str">
        <f t="shared" si="80"/>
        <v>plays</v>
      </c>
      <c r="Q1290">
        <v>1470801600</v>
      </c>
      <c r="R1290">
        <v>1468122163</v>
      </c>
      <c r="S1290" s="9">
        <f t="shared" si="81"/>
        <v>42560.862997685188</v>
      </c>
      <c r="T1290" s="9">
        <f t="shared" si="82"/>
        <v>42591.875000000007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 t="b">
        <v>0</v>
      </c>
      <c r="J1291">
        <v>52</v>
      </c>
      <c r="K1291" t="b">
        <v>1</v>
      </c>
      <c r="L1291" s="5">
        <f>(E1291/D1291)*100</f>
        <v>125.06666666666666</v>
      </c>
      <c r="M1291" s="6">
        <f>E1291/J1291</f>
        <v>36.07692307692308</v>
      </c>
      <c r="N1291" t="s">
        <v>8271</v>
      </c>
      <c r="O1291" t="str">
        <f t="shared" si="83"/>
        <v>theater</v>
      </c>
      <c r="P1291" t="str">
        <f t="shared" si="80"/>
        <v>plays</v>
      </c>
      <c r="Q1291">
        <v>1483499645</v>
      </c>
      <c r="R1291">
        <v>1480907645</v>
      </c>
      <c r="S1291" s="9">
        <f t="shared" si="81"/>
        <v>42708.843113425923</v>
      </c>
      <c r="T1291" s="9">
        <f t="shared" si="82"/>
        <v>42738.843113425923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 t="b">
        <v>0</v>
      </c>
      <c r="J1292">
        <v>86</v>
      </c>
      <c r="K1292" t="b">
        <v>1</v>
      </c>
      <c r="L1292" s="5">
        <f>(E1292/D1292)*100</f>
        <v>108.57142857142857</v>
      </c>
      <c r="M1292" s="6">
        <f>E1292/J1292</f>
        <v>44.186046511627907</v>
      </c>
      <c r="N1292" t="s">
        <v>8271</v>
      </c>
      <c r="O1292" t="str">
        <f t="shared" si="83"/>
        <v>theater</v>
      </c>
      <c r="P1292" t="str">
        <f t="shared" si="80"/>
        <v>plays</v>
      </c>
      <c r="Q1292">
        <v>1429772340</v>
      </c>
      <c r="R1292">
        <v>1427121931</v>
      </c>
      <c r="S1292" s="9">
        <f t="shared" si="81"/>
        <v>42086.323275462964</v>
      </c>
      <c r="T1292" s="9">
        <f t="shared" si="82"/>
        <v>42116.999305555561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 t="b">
        <v>0</v>
      </c>
      <c r="J1293">
        <v>42</v>
      </c>
      <c r="K1293" t="b">
        <v>1</v>
      </c>
      <c r="L1293" s="5">
        <f>(E1293/D1293)*100</f>
        <v>145.70000000000002</v>
      </c>
      <c r="M1293" s="6">
        <f>E1293/J1293</f>
        <v>104.07142857142857</v>
      </c>
      <c r="N1293" t="s">
        <v>8271</v>
      </c>
      <c r="O1293" t="str">
        <f t="shared" si="83"/>
        <v>theater</v>
      </c>
      <c r="P1293" t="str">
        <f t="shared" si="80"/>
        <v>plays</v>
      </c>
      <c r="Q1293">
        <v>1428390000</v>
      </c>
      <c r="R1293">
        <v>1425224391</v>
      </c>
      <c r="S1293" s="9">
        <f t="shared" si="81"/>
        <v>42064.361006944448</v>
      </c>
      <c r="T1293" s="9">
        <f t="shared" si="82"/>
        <v>42101.000000000007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 t="b">
        <v>0</v>
      </c>
      <c r="J1294">
        <v>52</v>
      </c>
      <c r="K1294" t="b">
        <v>1</v>
      </c>
      <c r="L1294" s="5">
        <f>(E1294/D1294)*100</f>
        <v>110.00000000000001</v>
      </c>
      <c r="M1294" s="6">
        <f>E1294/J1294</f>
        <v>35.96153846153846</v>
      </c>
      <c r="N1294" t="s">
        <v>8271</v>
      </c>
      <c r="O1294" t="str">
        <f t="shared" si="83"/>
        <v>theater</v>
      </c>
      <c r="P1294" t="str">
        <f t="shared" si="80"/>
        <v>plays</v>
      </c>
      <c r="Q1294">
        <v>1444172340</v>
      </c>
      <c r="R1294">
        <v>1441822828</v>
      </c>
      <c r="S1294" s="9">
        <f t="shared" si="81"/>
        <v>42256.472546296303</v>
      </c>
      <c r="T1294" s="9">
        <f t="shared" si="82"/>
        <v>42283.665972222225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 t="b">
        <v>0</v>
      </c>
      <c r="J1295">
        <v>120</v>
      </c>
      <c r="K1295" t="b">
        <v>1</v>
      </c>
      <c r="L1295" s="5">
        <f>(E1295/D1295)*100</f>
        <v>102.23333333333333</v>
      </c>
      <c r="M1295" s="6">
        <f>E1295/J1295</f>
        <v>127.79166666666667</v>
      </c>
      <c r="N1295" t="s">
        <v>8271</v>
      </c>
      <c r="O1295" t="str">
        <f t="shared" si="83"/>
        <v>theater</v>
      </c>
      <c r="P1295" t="str">
        <f t="shared" si="80"/>
        <v>plays</v>
      </c>
      <c r="Q1295">
        <v>1447523371</v>
      </c>
      <c r="R1295">
        <v>1444927771</v>
      </c>
      <c r="S1295" s="9">
        <f t="shared" si="81"/>
        <v>42292.40938657408</v>
      </c>
      <c r="T1295" s="9">
        <f t="shared" si="82"/>
        <v>42322.451053240737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 t="b">
        <v>0</v>
      </c>
      <c r="J1296">
        <v>22</v>
      </c>
      <c r="K1296" t="b">
        <v>1</v>
      </c>
      <c r="L1296" s="5">
        <f>(E1296/D1296)*100</f>
        <v>122</v>
      </c>
      <c r="M1296" s="6">
        <f>E1296/J1296</f>
        <v>27.727272727272727</v>
      </c>
      <c r="N1296" t="s">
        <v>8271</v>
      </c>
      <c r="O1296" t="str">
        <f t="shared" si="83"/>
        <v>theater</v>
      </c>
      <c r="P1296" t="str">
        <f t="shared" si="80"/>
        <v>plays</v>
      </c>
      <c r="Q1296">
        <v>1445252400</v>
      </c>
      <c r="R1296">
        <v>1443696797</v>
      </c>
      <c r="S1296" s="9">
        <f t="shared" si="81"/>
        <v>42278.162002314821</v>
      </c>
      <c r="T1296" s="9">
        <f t="shared" si="82"/>
        <v>42296.166666666664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 t="b">
        <v>0</v>
      </c>
      <c r="J1297">
        <v>64</v>
      </c>
      <c r="K1297" t="b">
        <v>1</v>
      </c>
      <c r="L1297" s="5">
        <f>(E1297/D1297)*100</f>
        <v>101.96000000000001</v>
      </c>
      <c r="M1297" s="6">
        <f>E1297/J1297</f>
        <v>39.828125</v>
      </c>
      <c r="N1297" t="s">
        <v>8271</v>
      </c>
      <c r="O1297" t="str">
        <f t="shared" si="83"/>
        <v>theater</v>
      </c>
      <c r="P1297" t="str">
        <f t="shared" si="80"/>
        <v>plays</v>
      </c>
      <c r="Q1297">
        <v>1438189200</v>
      </c>
      <c r="R1297">
        <v>1435585497</v>
      </c>
      <c r="S1297" s="9">
        <f t="shared" si="81"/>
        <v>42184.281215277784</v>
      </c>
      <c r="T1297" s="9">
        <f t="shared" si="82"/>
        <v>42214.416666666664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 t="b">
        <v>0</v>
      </c>
      <c r="J1298">
        <v>23</v>
      </c>
      <c r="K1298" t="b">
        <v>1</v>
      </c>
      <c r="L1298" s="5">
        <f>(E1298/D1298)*100</f>
        <v>141.1764705882353</v>
      </c>
      <c r="M1298" s="6">
        <f>E1298/J1298</f>
        <v>52.173913043478258</v>
      </c>
      <c r="N1298" t="s">
        <v>8271</v>
      </c>
      <c r="O1298" t="str">
        <f t="shared" si="83"/>
        <v>theater</v>
      </c>
      <c r="P1298" t="str">
        <f t="shared" si="80"/>
        <v>plays</v>
      </c>
      <c r="Q1298">
        <v>1457914373</v>
      </c>
      <c r="R1298">
        <v>1456189973</v>
      </c>
      <c r="S1298" s="9">
        <f t="shared" si="81"/>
        <v>42422.758946759262</v>
      </c>
      <c r="T1298" s="9">
        <f t="shared" si="82"/>
        <v>42442.717280092598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 t="b">
        <v>0</v>
      </c>
      <c r="J1299">
        <v>238</v>
      </c>
      <c r="K1299" t="b">
        <v>1</v>
      </c>
      <c r="L1299" s="5">
        <f>(E1299/D1299)*100</f>
        <v>109.52500000000001</v>
      </c>
      <c r="M1299" s="6">
        <f>E1299/J1299</f>
        <v>92.037815126050418</v>
      </c>
      <c r="N1299" t="s">
        <v>8271</v>
      </c>
      <c r="O1299" t="str">
        <f t="shared" si="83"/>
        <v>theater</v>
      </c>
      <c r="P1299" t="str">
        <f t="shared" si="80"/>
        <v>plays</v>
      </c>
      <c r="Q1299">
        <v>1462125358</v>
      </c>
      <c r="R1299">
        <v>1459533358</v>
      </c>
      <c r="S1299" s="9">
        <f t="shared" si="81"/>
        <v>42461.45553240741</v>
      </c>
      <c r="T1299" s="9">
        <f t="shared" si="82"/>
        <v>42491.45553240741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 t="b">
        <v>0</v>
      </c>
      <c r="J1300">
        <v>33</v>
      </c>
      <c r="K1300" t="b">
        <v>1</v>
      </c>
      <c r="L1300" s="5">
        <f>(E1300/D1300)*100</f>
        <v>104.65</v>
      </c>
      <c r="M1300" s="6">
        <f>E1300/J1300</f>
        <v>63.424242424242422</v>
      </c>
      <c r="N1300" t="s">
        <v>8271</v>
      </c>
      <c r="O1300" t="str">
        <f t="shared" si="83"/>
        <v>theater</v>
      </c>
      <c r="P1300" t="str">
        <f t="shared" si="80"/>
        <v>plays</v>
      </c>
      <c r="Q1300">
        <v>1461860432</v>
      </c>
      <c r="R1300">
        <v>1459268432</v>
      </c>
      <c r="S1300" s="9">
        <f t="shared" si="81"/>
        <v>42458.389259259267</v>
      </c>
      <c r="T1300" s="9">
        <f t="shared" si="82"/>
        <v>42488.389259259267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 t="b">
        <v>0</v>
      </c>
      <c r="J1301">
        <v>32</v>
      </c>
      <c r="K1301" t="b">
        <v>1</v>
      </c>
      <c r="L1301" s="5">
        <f>(E1301/D1301)*100</f>
        <v>124</v>
      </c>
      <c r="M1301" s="6">
        <f>E1301/J1301</f>
        <v>135.625</v>
      </c>
      <c r="N1301" t="s">
        <v>8271</v>
      </c>
      <c r="O1301" t="str">
        <f t="shared" si="83"/>
        <v>theater</v>
      </c>
      <c r="P1301" t="str">
        <f t="shared" si="80"/>
        <v>plays</v>
      </c>
      <c r="Q1301">
        <v>1436902359</v>
      </c>
      <c r="R1301">
        <v>1434310359</v>
      </c>
      <c r="S1301" s="9">
        <f t="shared" si="81"/>
        <v>42169.522673611114</v>
      </c>
      <c r="T1301" s="9">
        <f t="shared" si="82"/>
        <v>42199.522673611114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 t="b">
        <v>0</v>
      </c>
      <c r="J1302">
        <v>24</v>
      </c>
      <c r="K1302" t="b">
        <v>1</v>
      </c>
      <c r="L1302" s="5">
        <f>(E1302/D1302)*100</f>
        <v>135</v>
      </c>
      <c r="M1302" s="6">
        <f>E1302/J1302</f>
        <v>168.75</v>
      </c>
      <c r="N1302" t="s">
        <v>8271</v>
      </c>
      <c r="O1302" t="str">
        <f t="shared" si="83"/>
        <v>theater</v>
      </c>
      <c r="P1302" t="str">
        <f t="shared" si="80"/>
        <v>plays</v>
      </c>
      <c r="Q1302">
        <v>1464807420</v>
      </c>
      <c r="R1302">
        <v>1461427938</v>
      </c>
      <c r="S1302" s="9">
        <f t="shared" si="81"/>
        <v>42483.38354166667</v>
      </c>
      <c r="T1302" s="9">
        <f t="shared" si="82"/>
        <v>42522.497916666667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 t="b">
        <v>0</v>
      </c>
      <c r="J1303">
        <v>29</v>
      </c>
      <c r="K1303" t="b">
        <v>1</v>
      </c>
      <c r="L1303" s="5">
        <f>(E1303/D1303)*100</f>
        <v>102.75000000000001</v>
      </c>
      <c r="M1303" s="6">
        <f>E1303/J1303</f>
        <v>70.862068965517238</v>
      </c>
      <c r="N1303" t="s">
        <v>8271</v>
      </c>
      <c r="O1303" t="str">
        <f t="shared" si="83"/>
        <v>theater</v>
      </c>
      <c r="P1303" t="str">
        <f t="shared" si="80"/>
        <v>plays</v>
      </c>
      <c r="Q1303">
        <v>1437447600</v>
      </c>
      <c r="R1303">
        <v>1436551178</v>
      </c>
      <c r="S1303" s="9">
        <f t="shared" si="81"/>
        <v>42195.458078703705</v>
      </c>
      <c r="T1303" s="9">
        <f t="shared" si="82"/>
        <v>42205.833333333336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 t="b">
        <v>0</v>
      </c>
      <c r="J1304">
        <v>50</v>
      </c>
      <c r="K1304" t="b">
        <v>1</v>
      </c>
      <c r="L1304" s="5">
        <f>(E1304/D1304)*100</f>
        <v>100</v>
      </c>
      <c r="M1304" s="6">
        <f>E1304/J1304</f>
        <v>50</v>
      </c>
      <c r="N1304" t="s">
        <v>8271</v>
      </c>
      <c r="O1304" t="str">
        <f t="shared" si="83"/>
        <v>theater</v>
      </c>
      <c r="P1304" t="str">
        <f t="shared" si="80"/>
        <v>plays</v>
      </c>
      <c r="Q1304">
        <v>1480559011</v>
      </c>
      <c r="R1304">
        <v>1477963411</v>
      </c>
      <c r="S1304" s="9">
        <f t="shared" si="81"/>
        <v>42674.766331018523</v>
      </c>
      <c r="T1304" s="9">
        <f t="shared" si="82"/>
        <v>42704.807997685188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 t="b">
        <v>0</v>
      </c>
      <c r="J1305">
        <v>108</v>
      </c>
      <c r="K1305" t="b">
        <v>1</v>
      </c>
      <c r="L1305" s="5">
        <f>(E1305/D1305)*100</f>
        <v>130.26085714285716</v>
      </c>
      <c r="M1305" s="6">
        <f>E1305/J1305</f>
        <v>42.214166666666671</v>
      </c>
      <c r="N1305" t="s">
        <v>8271</v>
      </c>
      <c r="O1305" t="str">
        <f t="shared" si="83"/>
        <v>theater</v>
      </c>
      <c r="P1305" t="str">
        <f t="shared" si="80"/>
        <v>plays</v>
      </c>
      <c r="Q1305">
        <v>1469962800</v>
      </c>
      <c r="R1305">
        <v>1468578920</v>
      </c>
      <c r="S1305" s="9">
        <f t="shared" si="81"/>
        <v>42566.149537037039</v>
      </c>
      <c r="T1305" s="9">
        <f t="shared" si="82"/>
        <v>42582.166666666664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 t="b">
        <v>0</v>
      </c>
      <c r="J1306">
        <v>104</v>
      </c>
      <c r="K1306" t="b">
        <v>0</v>
      </c>
      <c r="L1306" s="5">
        <f>(E1306/D1306)*100</f>
        <v>39.627499999999998</v>
      </c>
      <c r="M1306" s="6">
        <f>E1306/J1306</f>
        <v>152.41346153846155</v>
      </c>
      <c r="N1306" t="s">
        <v>8273</v>
      </c>
      <c r="O1306" t="str">
        <f t="shared" si="83"/>
        <v>technology</v>
      </c>
      <c r="P1306" t="str">
        <f t="shared" si="80"/>
        <v>wearables</v>
      </c>
      <c r="Q1306">
        <v>1489376405</v>
      </c>
      <c r="R1306">
        <v>1484196005</v>
      </c>
      <c r="S1306" s="9">
        <f t="shared" si="81"/>
        <v>42746.90283564815</v>
      </c>
      <c r="T1306" s="9">
        <f t="shared" si="82"/>
        <v>42806.861168981479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 t="b">
        <v>0</v>
      </c>
      <c r="J1307">
        <v>86</v>
      </c>
      <c r="K1307" t="b">
        <v>0</v>
      </c>
      <c r="L1307" s="5">
        <f>(E1307/D1307)*100</f>
        <v>25.976666666666663</v>
      </c>
      <c r="M1307" s="6">
        <f>E1307/J1307</f>
        <v>90.616279069767444</v>
      </c>
      <c r="N1307" t="s">
        <v>8273</v>
      </c>
      <c r="O1307" t="str">
        <f t="shared" si="83"/>
        <v>technology</v>
      </c>
      <c r="P1307" t="str">
        <f t="shared" si="80"/>
        <v>wearables</v>
      </c>
      <c r="Q1307">
        <v>1469122200</v>
      </c>
      <c r="R1307">
        <v>1466611108</v>
      </c>
      <c r="S1307" s="9">
        <f t="shared" si="81"/>
        <v>42543.373935185191</v>
      </c>
      <c r="T1307" s="9">
        <f t="shared" si="82"/>
        <v>42572.437500000007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 t="b">
        <v>0</v>
      </c>
      <c r="J1308">
        <v>356</v>
      </c>
      <c r="K1308" t="b">
        <v>0</v>
      </c>
      <c r="L1308" s="5">
        <f>(E1308/D1308)*100</f>
        <v>65.24636363636364</v>
      </c>
      <c r="M1308" s="6">
        <f>E1308/J1308</f>
        <v>201.60393258426967</v>
      </c>
      <c r="N1308" t="s">
        <v>8273</v>
      </c>
      <c r="O1308" t="str">
        <f t="shared" si="83"/>
        <v>technology</v>
      </c>
      <c r="P1308" t="str">
        <f t="shared" si="80"/>
        <v>wearables</v>
      </c>
      <c r="Q1308">
        <v>1417690734</v>
      </c>
      <c r="R1308">
        <v>1415098734</v>
      </c>
      <c r="S1308" s="9">
        <f t="shared" si="81"/>
        <v>41947.165902777779</v>
      </c>
      <c r="T1308" s="9">
        <f t="shared" si="82"/>
        <v>41977.165902777779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 t="b">
        <v>0</v>
      </c>
      <c r="J1309">
        <v>45</v>
      </c>
      <c r="K1309" t="b">
        <v>0</v>
      </c>
      <c r="L1309" s="5">
        <f>(E1309/D1309)*100</f>
        <v>11.514000000000001</v>
      </c>
      <c r="M1309" s="6">
        <f>E1309/J1309</f>
        <v>127.93333333333334</v>
      </c>
      <c r="N1309" t="s">
        <v>8273</v>
      </c>
      <c r="O1309" t="str">
        <f t="shared" si="83"/>
        <v>technology</v>
      </c>
      <c r="P1309" t="str">
        <f t="shared" si="80"/>
        <v>wearables</v>
      </c>
      <c r="Q1309">
        <v>1455710679</v>
      </c>
      <c r="R1309">
        <v>1453118679</v>
      </c>
      <c r="S1309" s="9">
        <f t="shared" si="81"/>
        <v>42387.211562500001</v>
      </c>
      <c r="T1309" s="9">
        <f t="shared" si="82"/>
        <v>42417.211562500001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 t="b">
        <v>0</v>
      </c>
      <c r="J1310">
        <v>38</v>
      </c>
      <c r="K1310" t="b">
        <v>0</v>
      </c>
      <c r="L1310" s="5">
        <f>(E1310/D1310)*100</f>
        <v>11.360000000000001</v>
      </c>
      <c r="M1310" s="6">
        <f>E1310/J1310</f>
        <v>29.894736842105264</v>
      </c>
      <c r="N1310" t="s">
        <v>8273</v>
      </c>
      <c r="O1310" t="str">
        <f t="shared" si="83"/>
        <v>technology</v>
      </c>
      <c r="P1310" t="str">
        <f t="shared" si="80"/>
        <v>wearables</v>
      </c>
      <c r="Q1310">
        <v>1475937812</v>
      </c>
      <c r="R1310">
        <v>1472481812</v>
      </c>
      <c r="S1310" s="9">
        <f t="shared" si="81"/>
        <v>42611.321898148155</v>
      </c>
      <c r="T1310" s="9">
        <f t="shared" si="82"/>
        <v>42651.321898148155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 t="b">
        <v>0</v>
      </c>
      <c r="J1311">
        <v>35</v>
      </c>
      <c r="K1311" t="b">
        <v>0</v>
      </c>
      <c r="L1311" s="5">
        <f>(E1311/D1311)*100</f>
        <v>111.99130434782609</v>
      </c>
      <c r="M1311" s="6">
        <f>E1311/J1311</f>
        <v>367.97142857142859</v>
      </c>
      <c r="N1311" t="s">
        <v>8273</v>
      </c>
      <c r="O1311" t="str">
        <f t="shared" si="83"/>
        <v>technology</v>
      </c>
      <c r="P1311" t="str">
        <f t="shared" si="80"/>
        <v>wearables</v>
      </c>
      <c r="Q1311">
        <v>1444943468</v>
      </c>
      <c r="R1311">
        <v>1441919468</v>
      </c>
      <c r="S1311" s="9">
        <f t="shared" si="81"/>
        <v>42257.59106481482</v>
      </c>
      <c r="T1311" s="9">
        <f t="shared" si="82"/>
        <v>42292.59106481482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 t="b">
        <v>0</v>
      </c>
      <c r="J1312">
        <v>24</v>
      </c>
      <c r="K1312" t="b">
        <v>0</v>
      </c>
      <c r="L1312" s="5">
        <f>(E1312/D1312)*100</f>
        <v>15.5</v>
      </c>
      <c r="M1312" s="6">
        <f>E1312/J1312</f>
        <v>129.16666666666666</v>
      </c>
      <c r="N1312" t="s">
        <v>8273</v>
      </c>
      <c r="O1312" t="str">
        <f t="shared" si="83"/>
        <v>technology</v>
      </c>
      <c r="P1312" t="str">
        <f t="shared" si="80"/>
        <v>wearables</v>
      </c>
      <c r="Q1312">
        <v>1471622450</v>
      </c>
      <c r="R1312">
        <v>1467734450</v>
      </c>
      <c r="S1312" s="9">
        <f t="shared" si="81"/>
        <v>42556.375578703701</v>
      </c>
      <c r="T1312" s="9">
        <f t="shared" si="82"/>
        <v>42601.375578703701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 t="b">
        <v>0</v>
      </c>
      <c r="J1313">
        <v>100</v>
      </c>
      <c r="K1313" t="b">
        <v>0</v>
      </c>
      <c r="L1313" s="5">
        <f>(E1313/D1313)*100</f>
        <v>32.027999999999999</v>
      </c>
      <c r="M1313" s="6">
        <f>E1313/J1313</f>
        <v>800.7</v>
      </c>
      <c r="N1313" t="s">
        <v>8273</v>
      </c>
      <c r="O1313" t="str">
        <f t="shared" si="83"/>
        <v>technology</v>
      </c>
      <c r="P1313" t="str">
        <f t="shared" si="80"/>
        <v>wearables</v>
      </c>
      <c r="Q1313">
        <v>1480536919</v>
      </c>
      <c r="R1313">
        <v>1477509319</v>
      </c>
      <c r="S1313" s="9">
        <f t="shared" si="81"/>
        <v>42669.510636574072</v>
      </c>
      <c r="T1313" s="9">
        <f t="shared" si="82"/>
        <v>42704.552303240744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 t="b">
        <v>0</v>
      </c>
      <c r="J1314">
        <v>1</v>
      </c>
      <c r="K1314" t="b">
        <v>0</v>
      </c>
      <c r="L1314" s="5">
        <f>(E1314/D1314)*100</f>
        <v>0.60869565217391308</v>
      </c>
      <c r="M1314" s="6">
        <f>E1314/J1314</f>
        <v>28</v>
      </c>
      <c r="N1314" t="s">
        <v>8273</v>
      </c>
      <c r="O1314" t="str">
        <f t="shared" si="83"/>
        <v>technology</v>
      </c>
      <c r="P1314" t="str">
        <f t="shared" si="80"/>
        <v>wearables</v>
      </c>
      <c r="Q1314">
        <v>1429375922</v>
      </c>
      <c r="R1314">
        <v>1426783922</v>
      </c>
      <c r="S1314" s="9">
        <f t="shared" si="81"/>
        <v>42082.411134259259</v>
      </c>
      <c r="T1314" s="9">
        <f t="shared" si="82"/>
        <v>42112.411134259259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 t="b">
        <v>0</v>
      </c>
      <c r="J1315">
        <v>122</v>
      </c>
      <c r="K1315" t="b">
        <v>0</v>
      </c>
      <c r="L1315" s="5">
        <f>(E1315/D1315)*100</f>
        <v>31.114999999999998</v>
      </c>
      <c r="M1315" s="6">
        <f>E1315/J1315</f>
        <v>102.01639344262296</v>
      </c>
      <c r="N1315" t="s">
        <v>8273</v>
      </c>
      <c r="O1315" t="str">
        <f t="shared" si="83"/>
        <v>technology</v>
      </c>
      <c r="P1315" t="str">
        <f t="shared" si="80"/>
        <v>wearables</v>
      </c>
      <c r="Q1315">
        <v>1457024514</v>
      </c>
      <c r="R1315">
        <v>1454432514</v>
      </c>
      <c r="S1315" s="9">
        <f t="shared" si="81"/>
        <v>42402.417986111112</v>
      </c>
      <c r="T1315" s="9">
        <f t="shared" si="82"/>
        <v>42432.417986111112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 t="b">
        <v>0</v>
      </c>
      <c r="J1316">
        <v>11</v>
      </c>
      <c r="K1316" t="b">
        <v>0</v>
      </c>
      <c r="L1316" s="5">
        <f>(E1316/D1316)*100</f>
        <v>1.1266666666666667</v>
      </c>
      <c r="M1316" s="6">
        <f>E1316/J1316</f>
        <v>184.36363636363637</v>
      </c>
      <c r="N1316" t="s">
        <v>8273</v>
      </c>
      <c r="O1316" t="str">
        <f t="shared" si="83"/>
        <v>technology</v>
      </c>
      <c r="P1316" t="str">
        <f t="shared" si="80"/>
        <v>wearables</v>
      </c>
      <c r="Q1316">
        <v>1477065860</v>
      </c>
      <c r="R1316">
        <v>1471881860</v>
      </c>
      <c r="S1316" s="9">
        <f t="shared" si="81"/>
        <v>42604.378009259257</v>
      </c>
      <c r="T1316" s="9">
        <f t="shared" si="82"/>
        <v>42664.378009259257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 t="b">
        <v>0</v>
      </c>
      <c r="J1317">
        <v>248</v>
      </c>
      <c r="K1317" t="b">
        <v>0</v>
      </c>
      <c r="L1317" s="5">
        <f>(E1317/D1317)*100</f>
        <v>40.404000000000003</v>
      </c>
      <c r="M1317" s="6">
        <f>E1317/J1317</f>
        <v>162.91935483870967</v>
      </c>
      <c r="N1317" t="s">
        <v>8273</v>
      </c>
      <c r="O1317" t="str">
        <f t="shared" si="83"/>
        <v>technology</v>
      </c>
      <c r="P1317" t="str">
        <f t="shared" si="80"/>
        <v>wearables</v>
      </c>
      <c r="Q1317">
        <v>1446771600</v>
      </c>
      <c r="R1317">
        <v>1443700648</v>
      </c>
      <c r="S1317" s="9">
        <f t="shared" si="81"/>
        <v>42278.206574074073</v>
      </c>
      <c r="T1317" s="9">
        <f t="shared" si="82"/>
        <v>42313.750000000007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 t="b">
        <v>0</v>
      </c>
      <c r="J1318">
        <v>1</v>
      </c>
      <c r="K1318" t="b">
        <v>0</v>
      </c>
      <c r="L1318" s="5">
        <f>(E1318/D1318)*100</f>
        <v>1.3333333333333333E-3</v>
      </c>
      <c r="M1318" s="6">
        <f>E1318/J1318</f>
        <v>1</v>
      </c>
      <c r="N1318" t="s">
        <v>8273</v>
      </c>
      <c r="O1318" t="str">
        <f t="shared" si="83"/>
        <v>technology</v>
      </c>
      <c r="P1318" t="str">
        <f t="shared" si="80"/>
        <v>wearables</v>
      </c>
      <c r="Q1318">
        <v>1456700709</v>
      </c>
      <c r="R1318">
        <v>1453676709</v>
      </c>
      <c r="S1318" s="9">
        <f t="shared" si="81"/>
        <v>42393.670243055552</v>
      </c>
      <c r="T1318" s="9">
        <f t="shared" si="82"/>
        <v>42428.670243055552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 t="b">
        <v>0</v>
      </c>
      <c r="J1319">
        <v>19</v>
      </c>
      <c r="K1319" t="b">
        <v>0</v>
      </c>
      <c r="L1319" s="5">
        <f>(E1319/D1319)*100</f>
        <v>5.7334999999999994</v>
      </c>
      <c r="M1319" s="6">
        <f>E1319/J1319</f>
        <v>603.52631578947364</v>
      </c>
      <c r="N1319" t="s">
        <v>8273</v>
      </c>
      <c r="O1319" t="str">
        <f t="shared" si="83"/>
        <v>technology</v>
      </c>
      <c r="P1319" t="str">
        <f t="shared" si="80"/>
        <v>wearables</v>
      </c>
      <c r="Q1319">
        <v>1469109600</v>
      </c>
      <c r="R1319">
        <v>1464586746</v>
      </c>
      <c r="S1319" s="9">
        <f t="shared" si="81"/>
        <v>42519.943819444445</v>
      </c>
      <c r="T1319" s="9">
        <f t="shared" si="82"/>
        <v>42572.291666666664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 t="b">
        <v>0</v>
      </c>
      <c r="J1320">
        <v>135</v>
      </c>
      <c r="K1320" t="b">
        <v>0</v>
      </c>
      <c r="L1320" s="5">
        <f>(E1320/D1320)*100</f>
        <v>15.324999999999999</v>
      </c>
      <c r="M1320" s="6">
        <f>E1320/J1320</f>
        <v>45.407407407407405</v>
      </c>
      <c r="N1320" t="s">
        <v>8273</v>
      </c>
      <c r="O1320" t="str">
        <f t="shared" si="83"/>
        <v>technology</v>
      </c>
      <c r="P1320" t="str">
        <f t="shared" si="80"/>
        <v>wearables</v>
      </c>
      <c r="Q1320">
        <v>1420938172</v>
      </c>
      <c r="R1320">
        <v>1418346172</v>
      </c>
      <c r="S1320" s="9">
        <f t="shared" si="81"/>
        <v>41984.751990740748</v>
      </c>
      <c r="T1320" s="9">
        <f t="shared" si="82"/>
        <v>42014.751990740748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 t="b">
        <v>0</v>
      </c>
      <c r="J1321">
        <v>9</v>
      </c>
      <c r="K1321" t="b">
        <v>0</v>
      </c>
      <c r="L1321" s="5">
        <f>(E1321/D1321)*100</f>
        <v>15.103448275862069</v>
      </c>
      <c r="M1321" s="6">
        <f>E1321/J1321</f>
        <v>97.333333333333329</v>
      </c>
      <c r="N1321" t="s">
        <v>8273</v>
      </c>
      <c r="O1321" t="str">
        <f t="shared" si="83"/>
        <v>technology</v>
      </c>
      <c r="P1321" t="str">
        <f t="shared" si="80"/>
        <v>wearables</v>
      </c>
      <c r="Q1321">
        <v>1405094400</v>
      </c>
      <c r="R1321">
        <v>1403810965</v>
      </c>
      <c r="S1321" s="9">
        <f t="shared" si="81"/>
        <v>41816.520428240743</v>
      </c>
      <c r="T1321" s="9">
        <f t="shared" si="82"/>
        <v>41831.375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 t="b">
        <v>0</v>
      </c>
      <c r="J1322">
        <v>3</v>
      </c>
      <c r="K1322" t="b">
        <v>0</v>
      </c>
      <c r="L1322" s="5">
        <f>(E1322/D1322)*100</f>
        <v>0.503</v>
      </c>
      <c r="M1322" s="6">
        <f>E1322/J1322</f>
        <v>167.66666666666666</v>
      </c>
      <c r="N1322" t="s">
        <v>8273</v>
      </c>
      <c r="O1322" t="str">
        <f t="shared" si="83"/>
        <v>technology</v>
      </c>
      <c r="P1322" t="str">
        <f t="shared" si="80"/>
        <v>wearables</v>
      </c>
      <c r="Q1322">
        <v>1483138800</v>
      </c>
      <c r="R1322">
        <v>1480610046</v>
      </c>
      <c r="S1322" s="9">
        <f t="shared" si="81"/>
        <v>42705.398680555554</v>
      </c>
      <c r="T1322" s="9">
        <f t="shared" si="82"/>
        <v>42734.666666666664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 t="b">
        <v>0</v>
      </c>
      <c r="J1323">
        <v>7</v>
      </c>
      <c r="K1323" t="b">
        <v>0</v>
      </c>
      <c r="L1323" s="5">
        <f>(E1323/D1323)*100</f>
        <v>1.3028138528138529</v>
      </c>
      <c r="M1323" s="6">
        <f>E1323/J1323</f>
        <v>859.85714285714289</v>
      </c>
      <c r="N1323" t="s">
        <v>8273</v>
      </c>
      <c r="O1323" t="str">
        <f t="shared" si="83"/>
        <v>technology</v>
      </c>
      <c r="P1323" t="str">
        <f t="shared" si="80"/>
        <v>wearables</v>
      </c>
      <c r="Q1323">
        <v>1482515937</v>
      </c>
      <c r="R1323">
        <v>1479923937</v>
      </c>
      <c r="S1323" s="9">
        <f t="shared" si="81"/>
        <v>42697.457604166666</v>
      </c>
      <c r="T1323" s="9">
        <f t="shared" si="82"/>
        <v>42727.457604166666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 t="b">
        <v>0</v>
      </c>
      <c r="J1324">
        <v>4</v>
      </c>
      <c r="K1324" t="b">
        <v>0</v>
      </c>
      <c r="L1324" s="5">
        <f>(E1324/D1324)*100</f>
        <v>0.30285714285714288</v>
      </c>
      <c r="M1324" s="6">
        <f>E1324/J1324</f>
        <v>26.5</v>
      </c>
      <c r="N1324" t="s">
        <v>8273</v>
      </c>
      <c r="O1324" t="str">
        <f t="shared" si="83"/>
        <v>technology</v>
      </c>
      <c r="P1324" t="str">
        <f t="shared" si="80"/>
        <v>wearables</v>
      </c>
      <c r="Q1324">
        <v>1432223125</v>
      </c>
      <c r="R1324">
        <v>1429631125</v>
      </c>
      <c r="S1324" s="9">
        <f t="shared" si="81"/>
        <v>42115.36487268519</v>
      </c>
      <c r="T1324" s="9">
        <f t="shared" si="82"/>
        <v>42145.36487268519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 t="b">
        <v>0</v>
      </c>
      <c r="J1325">
        <v>44</v>
      </c>
      <c r="K1325" t="b">
        <v>0</v>
      </c>
      <c r="L1325" s="5">
        <f>(E1325/D1325)*100</f>
        <v>8.8800000000000008</v>
      </c>
      <c r="M1325" s="6">
        <f>E1325/J1325</f>
        <v>30.272727272727273</v>
      </c>
      <c r="N1325" t="s">
        <v>8273</v>
      </c>
      <c r="O1325" t="str">
        <f t="shared" si="83"/>
        <v>technology</v>
      </c>
      <c r="P1325" t="str">
        <f t="shared" si="80"/>
        <v>wearables</v>
      </c>
      <c r="Q1325">
        <v>1461653700</v>
      </c>
      <c r="R1325">
        <v>1458665146</v>
      </c>
      <c r="S1325" s="9">
        <f t="shared" si="81"/>
        <v>42451.406782407408</v>
      </c>
      <c r="T1325" s="9">
        <f t="shared" si="82"/>
        <v>42485.996527777781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 t="b">
        <v>0</v>
      </c>
      <c r="J1326">
        <v>90</v>
      </c>
      <c r="K1326" t="b">
        <v>0</v>
      </c>
      <c r="L1326" s="5">
        <f>(E1326/D1326)*100</f>
        <v>9.84</v>
      </c>
      <c r="M1326" s="6">
        <f>E1326/J1326</f>
        <v>54.666666666666664</v>
      </c>
      <c r="N1326" t="s">
        <v>8273</v>
      </c>
      <c r="O1326" t="str">
        <f t="shared" si="83"/>
        <v>technology</v>
      </c>
      <c r="P1326" t="str">
        <f t="shared" si="80"/>
        <v>wearables</v>
      </c>
      <c r="Q1326">
        <v>1476371552</v>
      </c>
      <c r="R1326">
        <v>1473779552</v>
      </c>
      <c r="S1326" s="9">
        <f t="shared" si="81"/>
        <v>42626.342037037037</v>
      </c>
      <c r="T1326" s="9">
        <f t="shared" si="82"/>
        <v>42656.342037037037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 t="b">
        <v>0</v>
      </c>
      <c r="J1327">
        <v>8</v>
      </c>
      <c r="K1327" t="b">
        <v>0</v>
      </c>
      <c r="L1327" s="5">
        <f>(E1327/D1327)*100</f>
        <v>2.4299999999999997</v>
      </c>
      <c r="M1327" s="6">
        <f>E1327/J1327</f>
        <v>60.75</v>
      </c>
      <c r="N1327" t="s">
        <v>8273</v>
      </c>
      <c r="O1327" t="str">
        <f t="shared" si="83"/>
        <v>technology</v>
      </c>
      <c r="P1327" t="str">
        <f t="shared" si="80"/>
        <v>wearables</v>
      </c>
      <c r="Q1327">
        <v>1483063435</v>
      </c>
      <c r="R1327">
        <v>1480471435</v>
      </c>
      <c r="S1327" s="9">
        <f t="shared" si="81"/>
        <v>42703.794386574074</v>
      </c>
      <c r="T1327" s="9">
        <f t="shared" si="82"/>
        <v>42733.794386574074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 t="b">
        <v>0</v>
      </c>
      <c r="J1328">
        <v>11</v>
      </c>
      <c r="K1328" t="b">
        <v>0</v>
      </c>
      <c r="L1328" s="5">
        <f>(E1328/D1328)*100</f>
        <v>1.1299999999999999</v>
      </c>
      <c r="M1328" s="6">
        <f>E1328/J1328</f>
        <v>102.72727272727273</v>
      </c>
      <c r="N1328" t="s">
        <v>8273</v>
      </c>
      <c r="O1328" t="str">
        <f t="shared" si="83"/>
        <v>technology</v>
      </c>
      <c r="P1328" t="str">
        <f t="shared" si="80"/>
        <v>wearables</v>
      </c>
      <c r="Q1328">
        <v>1421348428</v>
      </c>
      <c r="R1328">
        <v>1417460428</v>
      </c>
      <c r="S1328" s="9">
        <f t="shared" si="81"/>
        <v>41974.50032407407</v>
      </c>
      <c r="T1328" s="9">
        <f t="shared" si="82"/>
        <v>42019.50032407407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 t="b">
        <v>0</v>
      </c>
      <c r="J1329">
        <v>41</v>
      </c>
      <c r="K1329" t="b">
        <v>0</v>
      </c>
      <c r="L1329" s="5">
        <f>(E1329/D1329)*100</f>
        <v>3.5520833333333335</v>
      </c>
      <c r="M1329" s="6">
        <f>E1329/J1329</f>
        <v>41.585365853658537</v>
      </c>
      <c r="N1329" t="s">
        <v>8273</v>
      </c>
      <c r="O1329" t="str">
        <f t="shared" si="83"/>
        <v>technology</v>
      </c>
      <c r="P1329" t="str">
        <f t="shared" si="80"/>
        <v>wearables</v>
      </c>
      <c r="Q1329">
        <v>1432916235</v>
      </c>
      <c r="R1329">
        <v>1430324235</v>
      </c>
      <c r="S1329" s="9">
        <f t="shared" si="81"/>
        <v>42123.386979166673</v>
      </c>
      <c r="T1329" s="9">
        <f t="shared" si="82"/>
        <v>42153.386979166673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 t="b">
        <v>0</v>
      </c>
      <c r="J1330">
        <v>15</v>
      </c>
      <c r="K1330" t="b">
        <v>0</v>
      </c>
      <c r="L1330" s="5">
        <f>(E1330/D1330)*100</f>
        <v>2.3306666666666667</v>
      </c>
      <c r="M1330" s="6">
        <f>E1330/J1330</f>
        <v>116.53333333333333</v>
      </c>
      <c r="N1330" t="s">
        <v>8273</v>
      </c>
      <c r="O1330" t="str">
        <f t="shared" si="83"/>
        <v>technology</v>
      </c>
      <c r="P1330" t="str">
        <f t="shared" si="80"/>
        <v>wearables</v>
      </c>
      <c r="Q1330">
        <v>1476458734</v>
      </c>
      <c r="R1330">
        <v>1472570734</v>
      </c>
      <c r="S1330" s="9">
        <f t="shared" si="81"/>
        <v>42612.351087962968</v>
      </c>
      <c r="T1330" s="9">
        <f t="shared" si="82"/>
        <v>42657.351087962968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 t="b">
        <v>0</v>
      </c>
      <c r="J1331">
        <v>9</v>
      </c>
      <c r="K1331" t="b">
        <v>0</v>
      </c>
      <c r="L1331" s="5">
        <f>(E1331/D1331)*100</f>
        <v>0.81600000000000006</v>
      </c>
      <c r="M1331" s="6">
        <f>E1331/J1331</f>
        <v>45.333333333333336</v>
      </c>
      <c r="N1331" t="s">
        <v>8273</v>
      </c>
      <c r="O1331" t="str">
        <f t="shared" si="83"/>
        <v>technology</v>
      </c>
      <c r="P1331" t="str">
        <f t="shared" si="80"/>
        <v>wearables</v>
      </c>
      <c r="Q1331">
        <v>1417501145</v>
      </c>
      <c r="R1331">
        <v>1414041545</v>
      </c>
      <c r="S1331" s="9">
        <f t="shared" si="81"/>
        <v>41934.929918981485</v>
      </c>
      <c r="T1331" s="9">
        <f t="shared" si="82"/>
        <v>41974.971585648149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 t="b">
        <v>0</v>
      </c>
      <c r="J1332">
        <v>50</v>
      </c>
      <c r="K1332" t="b">
        <v>0</v>
      </c>
      <c r="L1332" s="5">
        <f>(E1332/D1332)*100</f>
        <v>22.494285714285713</v>
      </c>
      <c r="M1332" s="6">
        <f>E1332/J1332</f>
        <v>157.46</v>
      </c>
      <c r="N1332" t="s">
        <v>8273</v>
      </c>
      <c r="O1332" t="str">
        <f t="shared" si="83"/>
        <v>technology</v>
      </c>
      <c r="P1332" t="str">
        <f t="shared" si="80"/>
        <v>wearables</v>
      </c>
      <c r="Q1332">
        <v>1467432000</v>
      </c>
      <c r="R1332">
        <v>1464763109</v>
      </c>
      <c r="S1332" s="9">
        <f t="shared" si="81"/>
        <v>42521.98505787037</v>
      </c>
      <c r="T1332" s="9">
        <f t="shared" si="82"/>
        <v>42552.875000000007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 t="b">
        <v>0</v>
      </c>
      <c r="J1333">
        <v>34</v>
      </c>
      <c r="K1333" t="b">
        <v>0</v>
      </c>
      <c r="L1333" s="5">
        <f>(E1333/D1333)*100</f>
        <v>1.3668</v>
      </c>
      <c r="M1333" s="6">
        <f>E1333/J1333</f>
        <v>100.5</v>
      </c>
      <c r="N1333" t="s">
        <v>8273</v>
      </c>
      <c r="O1333" t="str">
        <f t="shared" si="83"/>
        <v>technology</v>
      </c>
      <c r="P1333" t="str">
        <f t="shared" si="80"/>
        <v>wearables</v>
      </c>
      <c r="Q1333">
        <v>1471435554</v>
      </c>
      <c r="R1333">
        <v>1468843554</v>
      </c>
      <c r="S1333" s="9">
        <f t="shared" si="81"/>
        <v>42569.212430555555</v>
      </c>
      <c r="T1333" s="9">
        <f t="shared" si="82"/>
        <v>42599.212430555555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 t="b">
        <v>0</v>
      </c>
      <c r="J1334">
        <v>0</v>
      </c>
      <c r="K1334" t="b">
        <v>0</v>
      </c>
      <c r="L1334" s="5">
        <f>(E1334/D1334)*100</f>
        <v>0</v>
      </c>
      <c r="M1334" s="6" t="e">
        <f>E1334/J1334</f>
        <v>#DIV/0!</v>
      </c>
      <c r="N1334" t="s">
        <v>8273</v>
      </c>
      <c r="O1334" t="str">
        <f t="shared" si="83"/>
        <v>technology</v>
      </c>
      <c r="P1334" t="str">
        <f t="shared" si="80"/>
        <v>wearables</v>
      </c>
      <c r="Q1334">
        <v>1485480408</v>
      </c>
      <c r="R1334">
        <v>1482888408</v>
      </c>
      <c r="S1334" s="9">
        <f t="shared" si="81"/>
        <v>42731.768611111118</v>
      </c>
      <c r="T1334" s="9">
        <f t="shared" si="82"/>
        <v>42761.768611111118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 t="b">
        <v>0</v>
      </c>
      <c r="J1335">
        <v>0</v>
      </c>
      <c r="K1335" t="b">
        <v>0</v>
      </c>
      <c r="L1335" s="5">
        <f>(E1335/D1335)*100</f>
        <v>0</v>
      </c>
      <c r="M1335" s="6" t="e">
        <f>E1335/J1335</f>
        <v>#DIV/0!</v>
      </c>
      <c r="N1335" t="s">
        <v>8273</v>
      </c>
      <c r="O1335" t="str">
        <f t="shared" si="83"/>
        <v>technology</v>
      </c>
      <c r="P1335" t="str">
        <f t="shared" si="80"/>
        <v>wearables</v>
      </c>
      <c r="Q1335">
        <v>1405478025</v>
      </c>
      <c r="R1335">
        <v>1402886025</v>
      </c>
      <c r="S1335" s="9">
        <f t="shared" si="81"/>
        <v>41805.815104166672</v>
      </c>
      <c r="T1335" s="9">
        <f t="shared" si="82"/>
        <v>41835.815104166672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 t="b">
        <v>0</v>
      </c>
      <c r="J1336">
        <v>276</v>
      </c>
      <c r="K1336" t="b">
        <v>0</v>
      </c>
      <c r="L1336" s="5">
        <f>(E1336/D1336)*100</f>
        <v>10.754135338345865</v>
      </c>
      <c r="M1336" s="6">
        <f>E1336/J1336</f>
        <v>51.822463768115945</v>
      </c>
      <c r="N1336" t="s">
        <v>8273</v>
      </c>
      <c r="O1336" t="str">
        <f t="shared" si="83"/>
        <v>technology</v>
      </c>
      <c r="P1336" t="str">
        <f t="shared" si="80"/>
        <v>wearables</v>
      </c>
      <c r="Q1336">
        <v>1457721287</v>
      </c>
      <c r="R1336">
        <v>1455129287</v>
      </c>
      <c r="S1336" s="9">
        <f t="shared" si="81"/>
        <v>42410.482488425929</v>
      </c>
      <c r="T1336" s="9">
        <f t="shared" si="82"/>
        <v>42440.482488425929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 t="b">
        <v>0</v>
      </c>
      <c r="J1337">
        <v>16</v>
      </c>
      <c r="K1337" t="b">
        <v>0</v>
      </c>
      <c r="L1337" s="5">
        <f>(E1337/D1337)*100</f>
        <v>19.759999999999998</v>
      </c>
      <c r="M1337" s="6">
        <f>E1337/J1337</f>
        <v>308.75</v>
      </c>
      <c r="N1337" t="s">
        <v>8273</v>
      </c>
      <c r="O1337" t="str">
        <f t="shared" si="83"/>
        <v>technology</v>
      </c>
      <c r="P1337" t="str">
        <f t="shared" si="80"/>
        <v>wearables</v>
      </c>
      <c r="Q1337">
        <v>1449354502</v>
      </c>
      <c r="R1337">
        <v>1446762502</v>
      </c>
      <c r="S1337" s="9">
        <f t="shared" si="81"/>
        <v>42313.644699074073</v>
      </c>
      <c r="T1337" s="9">
        <f t="shared" si="82"/>
        <v>42343.644699074073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 t="b">
        <v>0</v>
      </c>
      <c r="J1338">
        <v>224</v>
      </c>
      <c r="K1338" t="b">
        <v>0</v>
      </c>
      <c r="L1338" s="5">
        <f>(E1338/D1338)*100</f>
        <v>84.946999999999989</v>
      </c>
      <c r="M1338" s="6">
        <f>E1338/J1338</f>
        <v>379.22767857142856</v>
      </c>
      <c r="N1338" t="s">
        <v>8273</v>
      </c>
      <c r="O1338" t="str">
        <f t="shared" si="83"/>
        <v>technology</v>
      </c>
      <c r="P1338" t="str">
        <f t="shared" si="80"/>
        <v>wearables</v>
      </c>
      <c r="Q1338">
        <v>1418849028</v>
      </c>
      <c r="R1338">
        <v>1415825028</v>
      </c>
      <c r="S1338" s="9">
        <f t="shared" si="81"/>
        <v>41955.57208333334</v>
      </c>
      <c r="T1338" s="9">
        <f t="shared" si="82"/>
        <v>41990.57208333334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 t="b">
        <v>0</v>
      </c>
      <c r="J1339">
        <v>140</v>
      </c>
      <c r="K1339" t="b">
        <v>0</v>
      </c>
      <c r="L1339" s="5">
        <f>(E1339/D1339)*100</f>
        <v>49.381999999999998</v>
      </c>
      <c r="M1339" s="6">
        <f>E1339/J1339</f>
        <v>176.36428571428573</v>
      </c>
      <c r="N1339" t="s">
        <v>8273</v>
      </c>
      <c r="O1339" t="str">
        <f t="shared" si="83"/>
        <v>technology</v>
      </c>
      <c r="P1339" t="str">
        <f t="shared" si="80"/>
        <v>wearables</v>
      </c>
      <c r="Q1339">
        <v>1488549079</v>
      </c>
      <c r="R1339">
        <v>1485957079</v>
      </c>
      <c r="S1339" s="9">
        <f t="shared" si="81"/>
        <v>42767.285636574081</v>
      </c>
      <c r="T1339" s="9">
        <f t="shared" si="82"/>
        <v>42797.285636574081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 t="b">
        <v>0</v>
      </c>
      <c r="J1340">
        <v>15</v>
      </c>
      <c r="K1340" t="b">
        <v>0</v>
      </c>
      <c r="L1340" s="5">
        <f>(E1340/D1340)*100</f>
        <v>3.3033333333333332</v>
      </c>
      <c r="M1340" s="6">
        <f>E1340/J1340</f>
        <v>66.066666666666663</v>
      </c>
      <c r="N1340" t="s">
        <v>8273</v>
      </c>
      <c r="O1340" t="str">
        <f t="shared" si="83"/>
        <v>technology</v>
      </c>
      <c r="P1340" t="str">
        <f t="shared" si="80"/>
        <v>wearables</v>
      </c>
      <c r="Q1340">
        <v>1438543033</v>
      </c>
      <c r="R1340">
        <v>1435951033</v>
      </c>
      <c r="S1340" s="9">
        <f t="shared" si="81"/>
        <v>42188.511956018519</v>
      </c>
      <c r="T1340" s="9">
        <f t="shared" si="82"/>
        <v>42218.511956018519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 t="b">
        <v>0</v>
      </c>
      <c r="J1341">
        <v>37</v>
      </c>
      <c r="K1341" t="b">
        <v>0</v>
      </c>
      <c r="L1341" s="5">
        <f>(E1341/D1341)*100</f>
        <v>6.6339999999999995</v>
      </c>
      <c r="M1341" s="6">
        <f>E1341/J1341</f>
        <v>89.648648648648646</v>
      </c>
      <c r="N1341" t="s">
        <v>8273</v>
      </c>
      <c r="O1341" t="str">
        <f t="shared" si="83"/>
        <v>technology</v>
      </c>
      <c r="P1341" t="str">
        <f t="shared" si="80"/>
        <v>wearables</v>
      </c>
      <c r="Q1341">
        <v>1418056315</v>
      </c>
      <c r="R1341">
        <v>1414164715</v>
      </c>
      <c r="S1341" s="9">
        <f t="shared" si="81"/>
        <v>41936.355497685188</v>
      </c>
      <c r="T1341" s="9">
        <f t="shared" si="82"/>
        <v>41981.397164351853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 t="b">
        <v>0</v>
      </c>
      <c r="J1342">
        <v>0</v>
      </c>
      <c r="K1342" t="b">
        <v>0</v>
      </c>
      <c r="L1342" s="5">
        <f>(E1342/D1342)*100</f>
        <v>0</v>
      </c>
      <c r="M1342" s="6" t="e">
        <f>E1342/J1342</f>
        <v>#DIV/0!</v>
      </c>
      <c r="N1342" t="s">
        <v>8273</v>
      </c>
      <c r="O1342" t="str">
        <f t="shared" si="83"/>
        <v>technology</v>
      </c>
      <c r="P1342" t="str">
        <f t="shared" si="80"/>
        <v>wearables</v>
      </c>
      <c r="Q1342">
        <v>1408112253</v>
      </c>
      <c r="R1342">
        <v>1405520253</v>
      </c>
      <c r="S1342" s="9">
        <f t="shared" si="81"/>
        <v>41836.303854166668</v>
      </c>
      <c r="T1342" s="9">
        <f t="shared" si="82"/>
        <v>41866.303854166668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 t="b">
        <v>0</v>
      </c>
      <c r="J1343">
        <v>46</v>
      </c>
      <c r="K1343" t="b">
        <v>0</v>
      </c>
      <c r="L1343" s="5">
        <f>(E1343/D1343)*100</f>
        <v>70.36</v>
      </c>
      <c r="M1343" s="6">
        <f>E1343/J1343</f>
        <v>382.39130434782606</v>
      </c>
      <c r="N1343" t="s">
        <v>8273</v>
      </c>
      <c r="O1343" t="str">
        <f t="shared" si="83"/>
        <v>technology</v>
      </c>
      <c r="P1343" t="str">
        <f t="shared" si="80"/>
        <v>wearables</v>
      </c>
      <c r="Q1343">
        <v>1475333917</v>
      </c>
      <c r="R1343">
        <v>1472569117</v>
      </c>
      <c r="S1343" s="9">
        <f t="shared" si="81"/>
        <v>42612.332372685189</v>
      </c>
      <c r="T1343" s="9">
        <f t="shared" si="82"/>
        <v>42644.332372685189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 t="b">
        <v>0</v>
      </c>
      <c r="J1344">
        <v>1</v>
      </c>
      <c r="K1344" t="b">
        <v>0</v>
      </c>
      <c r="L1344" s="5">
        <f>(E1344/D1344)*100</f>
        <v>0.2</v>
      </c>
      <c r="M1344" s="6">
        <f>E1344/J1344</f>
        <v>100</v>
      </c>
      <c r="N1344" t="s">
        <v>8273</v>
      </c>
      <c r="O1344" t="str">
        <f t="shared" si="83"/>
        <v>technology</v>
      </c>
      <c r="P1344" t="str">
        <f t="shared" si="80"/>
        <v>wearables</v>
      </c>
      <c r="Q1344">
        <v>1437161739</v>
      </c>
      <c r="R1344">
        <v>1434569739</v>
      </c>
      <c r="S1344" s="9">
        <f t="shared" si="81"/>
        <v>42172.52475694444</v>
      </c>
      <c r="T1344" s="9">
        <f t="shared" si="82"/>
        <v>42202.52475694444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 t="b">
        <v>0</v>
      </c>
      <c r="J1345">
        <v>323</v>
      </c>
      <c r="K1345" t="b">
        <v>0</v>
      </c>
      <c r="L1345" s="5">
        <f>(E1345/D1345)*100</f>
        <v>102.298</v>
      </c>
      <c r="M1345" s="6">
        <f>E1345/J1345</f>
        <v>158.35603715170279</v>
      </c>
      <c r="N1345" t="s">
        <v>8273</v>
      </c>
      <c r="O1345" t="str">
        <f t="shared" si="83"/>
        <v>technology</v>
      </c>
      <c r="P1345" t="str">
        <f t="shared" si="80"/>
        <v>wearables</v>
      </c>
      <c r="Q1345">
        <v>1471579140</v>
      </c>
      <c r="R1345">
        <v>1466512683</v>
      </c>
      <c r="S1345" s="9">
        <f t="shared" si="81"/>
        <v>42542.234756944446</v>
      </c>
      <c r="T1345" s="9">
        <f t="shared" si="82"/>
        <v>42600.874305555561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 t="b">
        <v>0</v>
      </c>
      <c r="J1346">
        <v>139</v>
      </c>
      <c r="K1346" t="b">
        <v>1</v>
      </c>
      <c r="L1346" s="5">
        <f>(E1346/D1346)*100</f>
        <v>377.73333333333335</v>
      </c>
      <c r="M1346" s="6">
        <f>E1346/J1346</f>
        <v>40.762589928057551</v>
      </c>
      <c r="N1346" t="s">
        <v>8274</v>
      </c>
      <c r="O1346" t="str">
        <f t="shared" si="83"/>
        <v>publishing</v>
      </c>
      <c r="P1346" t="str">
        <f t="shared" si="80"/>
        <v>nonfiction</v>
      </c>
      <c r="Q1346">
        <v>1467313039</v>
      </c>
      <c r="R1346">
        <v>1464807439</v>
      </c>
      <c r="S1346" s="9">
        <f t="shared" si="81"/>
        <v>42522.498136574075</v>
      </c>
      <c r="T1346" s="9">
        <f t="shared" si="82"/>
        <v>42551.498136574075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 t="b">
        <v>0</v>
      </c>
      <c r="J1347">
        <v>7</v>
      </c>
      <c r="K1347" t="b">
        <v>1</v>
      </c>
      <c r="L1347" s="5">
        <f>(E1347/D1347)*100</f>
        <v>125</v>
      </c>
      <c r="M1347" s="6">
        <f>E1347/J1347</f>
        <v>53.571428571428569</v>
      </c>
      <c r="N1347" t="s">
        <v>8274</v>
      </c>
      <c r="O1347" t="str">
        <f t="shared" si="83"/>
        <v>publishing</v>
      </c>
      <c r="P1347" t="str">
        <f t="shared" ref="P1347:P1410" si="84">RIGHT(N1347,LEN(N1347)-FIND("/",(N1347)))</f>
        <v>nonfiction</v>
      </c>
      <c r="Q1347">
        <v>1405366359</v>
      </c>
      <c r="R1347">
        <v>1402342359</v>
      </c>
      <c r="S1347" s="9">
        <f t="shared" ref="S1347:S1410" si="85">(((R1347/60)/60)/24)+DATE(1970,1,1)+(-7/24)</f>
        <v>41799.522673611114</v>
      </c>
      <c r="T1347" s="9">
        <f t="shared" ref="T1347:T1410" si="86">(((Q1347/60)/60)/24)+DATE(1970,1,1)+(-7/24)</f>
        <v>41834.522673611114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 t="b">
        <v>0</v>
      </c>
      <c r="J1348">
        <v>149</v>
      </c>
      <c r="K1348" t="b">
        <v>1</v>
      </c>
      <c r="L1348" s="5">
        <f>(E1348/D1348)*100</f>
        <v>147.32653061224491</v>
      </c>
      <c r="M1348" s="6">
        <f>E1348/J1348</f>
        <v>48.449664429530202</v>
      </c>
      <c r="N1348" t="s">
        <v>8274</v>
      </c>
      <c r="O1348" t="str">
        <f t="shared" ref="O1348:O1411" si="87">LEFT(N1348,FIND("/",N1348)-1)</f>
        <v>publishing</v>
      </c>
      <c r="P1348" t="str">
        <f t="shared" si="84"/>
        <v>nonfiction</v>
      </c>
      <c r="Q1348">
        <v>1372297751</v>
      </c>
      <c r="R1348">
        <v>1369705751</v>
      </c>
      <c r="S1348" s="9">
        <f t="shared" si="85"/>
        <v>41421.784155092595</v>
      </c>
      <c r="T1348" s="9">
        <f t="shared" si="86"/>
        <v>41451.784155092595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 t="b">
        <v>0</v>
      </c>
      <c r="J1349">
        <v>31</v>
      </c>
      <c r="K1349" t="b">
        <v>1</v>
      </c>
      <c r="L1349" s="5">
        <f>(E1349/D1349)*100</f>
        <v>102.2</v>
      </c>
      <c r="M1349" s="6">
        <f>E1349/J1349</f>
        <v>82.41935483870968</v>
      </c>
      <c r="N1349" t="s">
        <v>8274</v>
      </c>
      <c r="O1349" t="str">
        <f t="shared" si="87"/>
        <v>publishing</v>
      </c>
      <c r="P1349" t="str">
        <f t="shared" si="84"/>
        <v>nonfiction</v>
      </c>
      <c r="Q1349">
        <v>1425741525</v>
      </c>
      <c r="R1349">
        <v>1423149525</v>
      </c>
      <c r="S1349" s="9">
        <f t="shared" si="85"/>
        <v>42040.346354166664</v>
      </c>
      <c r="T1349" s="9">
        <f t="shared" si="86"/>
        <v>42070.346354166664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 t="b">
        <v>0</v>
      </c>
      <c r="J1350">
        <v>26</v>
      </c>
      <c r="K1350" t="b">
        <v>1</v>
      </c>
      <c r="L1350" s="5">
        <f>(E1350/D1350)*100</f>
        <v>101.8723404255319</v>
      </c>
      <c r="M1350" s="6">
        <f>E1350/J1350</f>
        <v>230.19230769230768</v>
      </c>
      <c r="N1350" t="s">
        <v>8274</v>
      </c>
      <c r="O1350" t="str">
        <f t="shared" si="87"/>
        <v>publishing</v>
      </c>
      <c r="P1350" t="str">
        <f t="shared" si="84"/>
        <v>nonfiction</v>
      </c>
      <c r="Q1350">
        <v>1418904533</v>
      </c>
      <c r="R1350">
        <v>1416485333</v>
      </c>
      <c r="S1350" s="9">
        <f t="shared" si="85"/>
        <v>41963.214502314811</v>
      </c>
      <c r="T1350" s="9">
        <f t="shared" si="86"/>
        <v>41991.214502314811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 t="b">
        <v>0</v>
      </c>
      <c r="J1351">
        <v>172</v>
      </c>
      <c r="K1351" t="b">
        <v>1</v>
      </c>
      <c r="L1351" s="5">
        <f>(E1351/D1351)*100</f>
        <v>204.2</v>
      </c>
      <c r="M1351" s="6">
        <f>E1351/J1351</f>
        <v>59.360465116279073</v>
      </c>
      <c r="N1351" t="s">
        <v>8274</v>
      </c>
      <c r="O1351" t="str">
        <f t="shared" si="87"/>
        <v>publishing</v>
      </c>
      <c r="P1351" t="str">
        <f t="shared" si="84"/>
        <v>nonfiction</v>
      </c>
      <c r="Q1351">
        <v>1450249140</v>
      </c>
      <c r="R1351">
        <v>1447055935</v>
      </c>
      <c r="S1351" s="9">
        <f t="shared" si="85"/>
        <v>42317.040914351855</v>
      </c>
      <c r="T1351" s="9">
        <f t="shared" si="86"/>
        <v>42353.999305555561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 t="b">
        <v>0</v>
      </c>
      <c r="J1352">
        <v>78</v>
      </c>
      <c r="K1352" t="b">
        <v>1</v>
      </c>
      <c r="L1352" s="5">
        <f>(E1352/D1352)*100</f>
        <v>104.05</v>
      </c>
      <c r="M1352" s="6">
        <f>E1352/J1352</f>
        <v>66.698717948717942</v>
      </c>
      <c r="N1352" t="s">
        <v>8274</v>
      </c>
      <c r="O1352" t="str">
        <f t="shared" si="87"/>
        <v>publishing</v>
      </c>
      <c r="P1352" t="str">
        <f t="shared" si="84"/>
        <v>nonfiction</v>
      </c>
      <c r="Q1352">
        <v>1451089134</v>
      </c>
      <c r="R1352">
        <v>1448497134</v>
      </c>
      <c r="S1352" s="9">
        <f t="shared" si="85"/>
        <v>42333.721458333333</v>
      </c>
      <c r="T1352" s="9">
        <f t="shared" si="86"/>
        <v>42363.721458333333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 t="b">
        <v>0</v>
      </c>
      <c r="J1353">
        <v>120</v>
      </c>
      <c r="K1353" t="b">
        <v>1</v>
      </c>
      <c r="L1353" s="5">
        <f>(E1353/D1353)*100</f>
        <v>101.265</v>
      </c>
      <c r="M1353" s="6">
        <f>E1353/J1353</f>
        <v>168.77500000000001</v>
      </c>
      <c r="N1353" t="s">
        <v>8274</v>
      </c>
      <c r="O1353" t="str">
        <f t="shared" si="87"/>
        <v>publishing</v>
      </c>
      <c r="P1353" t="str">
        <f t="shared" si="84"/>
        <v>nonfiction</v>
      </c>
      <c r="Q1353">
        <v>1455299144</v>
      </c>
      <c r="R1353">
        <v>1452707144</v>
      </c>
      <c r="S1353" s="9">
        <f t="shared" si="85"/>
        <v>42382.448425925926</v>
      </c>
      <c r="T1353" s="9">
        <f t="shared" si="86"/>
        <v>42412.448425925926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 t="b">
        <v>0</v>
      </c>
      <c r="J1354">
        <v>227</v>
      </c>
      <c r="K1354" t="b">
        <v>1</v>
      </c>
      <c r="L1354" s="5">
        <f>(E1354/D1354)*100</f>
        <v>136.13999999999999</v>
      </c>
      <c r="M1354" s="6">
        <f>E1354/J1354</f>
        <v>59.973568281938327</v>
      </c>
      <c r="N1354" t="s">
        <v>8274</v>
      </c>
      <c r="O1354" t="str">
        <f t="shared" si="87"/>
        <v>publishing</v>
      </c>
      <c r="P1354" t="str">
        <f t="shared" si="84"/>
        <v>nonfiction</v>
      </c>
      <c r="Q1354">
        <v>1441425540</v>
      </c>
      <c r="R1354">
        <v>1436968366</v>
      </c>
      <c r="S1354" s="9">
        <f t="shared" si="85"/>
        <v>42200.286643518521</v>
      </c>
      <c r="T1354" s="9">
        <f t="shared" si="86"/>
        <v>42251.874305555561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 t="b">
        <v>0</v>
      </c>
      <c r="J1355">
        <v>42</v>
      </c>
      <c r="K1355" t="b">
        <v>1</v>
      </c>
      <c r="L1355" s="5">
        <f>(E1355/D1355)*100</f>
        <v>133.6</v>
      </c>
      <c r="M1355" s="6">
        <f>E1355/J1355</f>
        <v>31.80952380952381</v>
      </c>
      <c r="N1355" t="s">
        <v>8274</v>
      </c>
      <c r="O1355" t="str">
        <f t="shared" si="87"/>
        <v>publishing</v>
      </c>
      <c r="P1355" t="str">
        <f t="shared" si="84"/>
        <v>nonfiction</v>
      </c>
      <c r="Q1355">
        <v>1362960000</v>
      </c>
      <c r="R1355">
        <v>1359946188</v>
      </c>
      <c r="S1355" s="9">
        <f t="shared" si="85"/>
        <v>41308.826250000006</v>
      </c>
      <c r="T1355" s="9">
        <f t="shared" si="86"/>
        <v>41343.708333333336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 t="b">
        <v>0</v>
      </c>
      <c r="J1356">
        <v>64</v>
      </c>
      <c r="K1356" t="b">
        <v>1</v>
      </c>
      <c r="L1356" s="5">
        <f>(E1356/D1356)*100</f>
        <v>130.25</v>
      </c>
      <c r="M1356" s="6">
        <f>E1356/J1356</f>
        <v>24.421875</v>
      </c>
      <c r="N1356" t="s">
        <v>8274</v>
      </c>
      <c r="O1356" t="str">
        <f t="shared" si="87"/>
        <v>publishing</v>
      </c>
      <c r="P1356" t="str">
        <f t="shared" si="84"/>
        <v>nonfiction</v>
      </c>
      <c r="Q1356">
        <v>1465672979</v>
      </c>
      <c r="R1356">
        <v>1463080979</v>
      </c>
      <c r="S1356" s="9">
        <f t="shared" si="85"/>
        <v>42502.515960648154</v>
      </c>
      <c r="T1356" s="9">
        <f t="shared" si="86"/>
        <v>42532.515960648154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 t="b">
        <v>0</v>
      </c>
      <c r="J1357">
        <v>121</v>
      </c>
      <c r="K1357" t="b">
        <v>1</v>
      </c>
      <c r="L1357" s="5">
        <f>(E1357/D1357)*100</f>
        <v>122.67999999999999</v>
      </c>
      <c r="M1357" s="6">
        <f>E1357/J1357</f>
        <v>25.347107438016529</v>
      </c>
      <c r="N1357" t="s">
        <v>8274</v>
      </c>
      <c r="O1357" t="str">
        <f t="shared" si="87"/>
        <v>publishing</v>
      </c>
      <c r="P1357" t="str">
        <f t="shared" si="84"/>
        <v>nonfiction</v>
      </c>
      <c r="Q1357">
        <v>1354269600</v>
      </c>
      <c r="R1357">
        <v>1351663605</v>
      </c>
      <c r="S1357" s="9">
        <f t="shared" si="85"/>
        <v>41212.963020833333</v>
      </c>
      <c r="T1357" s="9">
        <f t="shared" si="86"/>
        <v>41243.125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 t="b">
        <v>0</v>
      </c>
      <c r="J1358">
        <v>87</v>
      </c>
      <c r="K1358" t="b">
        <v>1</v>
      </c>
      <c r="L1358" s="5">
        <f>(E1358/D1358)*100</f>
        <v>182.81058823529412</v>
      </c>
      <c r="M1358" s="6">
        <f>E1358/J1358</f>
        <v>71.443218390804603</v>
      </c>
      <c r="N1358" t="s">
        <v>8274</v>
      </c>
      <c r="O1358" t="str">
        <f t="shared" si="87"/>
        <v>publishing</v>
      </c>
      <c r="P1358" t="str">
        <f t="shared" si="84"/>
        <v>nonfiction</v>
      </c>
      <c r="Q1358">
        <v>1372985760</v>
      </c>
      <c r="R1358">
        <v>1370393760</v>
      </c>
      <c r="S1358" s="9">
        <f t="shared" si="85"/>
        <v>41429.747222222228</v>
      </c>
      <c r="T1358" s="9">
        <f t="shared" si="86"/>
        <v>41459.747222222228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 t="b">
        <v>0</v>
      </c>
      <c r="J1359">
        <v>65</v>
      </c>
      <c r="K1359" t="b">
        <v>1</v>
      </c>
      <c r="L1359" s="5">
        <f>(E1359/D1359)*100</f>
        <v>125.29999999999998</v>
      </c>
      <c r="M1359" s="6">
        <f>E1359/J1359</f>
        <v>38.553846153846152</v>
      </c>
      <c r="N1359" t="s">
        <v>8274</v>
      </c>
      <c r="O1359" t="str">
        <f t="shared" si="87"/>
        <v>publishing</v>
      </c>
      <c r="P1359" t="str">
        <f t="shared" si="84"/>
        <v>nonfiction</v>
      </c>
      <c r="Q1359">
        <v>1362117540</v>
      </c>
      <c r="R1359">
        <v>1359587137</v>
      </c>
      <c r="S1359" s="9">
        <f t="shared" si="85"/>
        <v>41304.670567129629</v>
      </c>
      <c r="T1359" s="9">
        <f t="shared" si="86"/>
        <v>41333.957638888889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 t="b">
        <v>0</v>
      </c>
      <c r="J1360">
        <v>49</v>
      </c>
      <c r="K1360" t="b">
        <v>1</v>
      </c>
      <c r="L1360" s="5">
        <f>(E1360/D1360)*100</f>
        <v>111.66666666666667</v>
      </c>
      <c r="M1360" s="6">
        <f>E1360/J1360</f>
        <v>68.367346938775512</v>
      </c>
      <c r="N1360" t="s">
        <v>8274</v>
      </c>
      <c r="O1360" t="str">
        <f t="shared" si="87"/>
        <v>publishing</v>
      </c>
      <c r="P1360" t="str">
        <f t="shared" si="84"/>
        <v>nonfiction</v>
      </c>
      <c r="Q1360">
        <v>1309009323</v>
      </c>
      <c r="R1360">
        <v>1306417323</v>
      </c>
      <c r="S1360" s="9">
        <f t="shared" si="85"/>
        <v>40689.27920138889</v>
      </c>
      <c r="T1360" s="9">
        <f t="shared" si="86"/>
        <v>40719.27920138889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 t="b">
        <v>0</v>
      </c>
      <c r="J1361">
        <v>19</v>
      </c>
      <c r="K1361" t="b">
        <v>1</v>
      </c>
      <c r="L1361" s="5">
        <f>(E1361/D1361)*100</f>
        <v>115.75757575757575</v>
      </c>
      <c r="M1361" s="6">
        <f>E1361/J1361</f>
        <v>40.210526315789473</v>
      </c>
      <c r="N1361" t="s">
        <v>8274</v>
      </c>
      <c r="O1361" t="str">
        <f t="shared" si="87"/>
        <v>publishing</v>
      </c>
      <c r="P1361" t="str">
        <f t="shared" si="84"/>
        <v>nonfiction</v>
      </c>
      <c r="Q1361">
        <v>1309980790</v>
      </c>
      <c r="R1361">
        <v>1304623990</v>
      </c>
      <c r="S1361" s="9">
        <f t="shared" si="85"/>
        <v>40668.523032407407</v>
      </c>
      <c r="T1361" s="9">
        <f t="shared" si="86"/>
        <v>40730.523032407407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 t="b">
        <v>0</v>
      </c>
      <c r="J1362">
        <v>81</v>
      </c>
      <c r="K1362" t="b">
        <v>1</v>
      </c>
      <c r="L1362" s="5">
        <f>(E1362/D1362)*100</f>
        <v>173.2</v>
      </c>
      <c r="M1362" s="6">
        <f>E1362/J1362</f>
        <v>32.074074074074076</v>
      </c>
      <c r="N1362" t="s">
        <v>8274</v>
      </c>
      <c r="O1362" t="str">
        <f t="shared" si="87"/>
        <v>publishing</v>
      </c>
      <c r="P1362" t="str">
        <f t="shared" si="84"/>
        <v>nonfiction</v>
      </c>
      <c r="Q1362">
        <v>1343943420</v>
      </c>
      <c r="R1362">
        <v>1341524220</v>
      </c>
      <c r="S1362" s="9">
        <f t="shared" si="85"/>
        <v>41095.609027777777</v>
      </c>
      <c r="T1362" s="9">
        <f t="shared" si="86"/>
        <v>41123.609027777777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 t="b">
        <v>0</v>
      </c>
      <c r="J1363">
        <v>264</v>
      </c>
      <c r="K1363" t="b">
        <v>1</v>
      </c>
      <c r="L1363" s="5">
        <f>(E1363/D1363)*100</f>
        <v>125.98333333333333</v>
      </c>
      <c r="M1363" s="6">
        <f>E1363/J1363</f>
        <v>28.632575757575758</v>
      </c>
      <c r="N1363" t="s">
        <v>8274</v>
      </c>
      <c r="O1363" t="str">
        <f t="shared" si="87"/>
        <v>publishing</v>
      </c>
      <c r="P1363" t="str">
        <f t="shared" si="84"/>
        <v>nonfiction</v>
      </c>
      <c r="Q1363">
        <v>1403370772</v>
      </c>
      <c r="R1363">
        <v>1400778772</v>
      </c>
      <c r="S1363" s="9">
        <f t="shared" si="85"/>
        <v>41781.425601851857</v>
      </c>
      <c r="T1363" s="9">
        <f t="shared" si="86"/>
        <v>41811.425601851857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 t="b">
        <v>0</v>
      </c>
      <c r="J1364">
        <v>25</v>
      </c>
      <c r="K1364" t="b">
        <v>1</v>
      </c>
      <c r="L1364" s="5">
        <f>(E1364/D1364)*100</f>
        <v>109.1</v>
      </c>
      <c r="M1364" s="6">
        <f>E1364/J1364</f>
        <v>43.64</v>
      </c>
      <c r="N1364" t="s">
        <v>8274</v>
      </c>
      <c r="O1364" t="str">
        <f t="shared" si="87"/>
        <v>publishing</v>
      </c>
      <c r="P1364" t="str">
        <f t="shared" si="84"/>
        <v>nonfiction</v>
      </c>
      <c r="Q1364">
        <v>1378592731</v>
      </c>
      <c r="R1364">
        <v>1373408731</v>
      </c>
      <c r="S1364" s="9">
        <f t="shared" si="85"/>
        <v>41464.64271990741</v>
      </c>
      <c r="T1364" s="9">
        <f t="shared" si="86"/>
        <v>41524.64271990741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 t="b">
        <v>0</v>
      </c>
      <c r="J1365">
        <v>5</v>
      </c>
      <c r="K1365" t="b">
        <v>1</v>
      </c>
      <c r="L1365" s="5">
        <f>(E1365/D1365)*100</f>
        <v>100</v>
      </c>
      <c r="M1365" s="6">
        <f>E1365/J1365</f>
        <v>40</v>
      </c>
      <c r="N1365" t="s">
        <v>8274</v>
      </c>
      <c r="O1365" t="str">
        <f t="shared" si="87"/>
        <v>publishing</v>
      </c>
      <c r="P1365" t="str">
        <f t="shared" si="84"/>
        <v>nonfiction</v>
      </c>
      <c r="Q1365">
        <v>1455523140</v>
      </c>
      <c r="R1365">
        <v>1453925727</v>
      </c>
      <c r="S1365" s="9">
        <f t="shared" si="85"/>
        <v>42396.552395833336</v>
      </c>
      <c r="T1365" s="9">
        <f t="shared" si="86"/>
        <v>42415.040972222225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 t="b">
        <v>0</v>
      </c>
      <c r="J1366">
        <v>144</v>
      </c>
      <c r="K1366" t="b">
        <v>1</v>
      </c>
      <c r="L1366" s="5">
        <f>(E1366/D1366)*100</f>
        <v>118.64285714285714</v>
      </c>
      <c r="M1366" s="6">
        <f>E1366/J1366</f>
        <v>346.04166666666669</v>
      </c>
      <c r="N1366" t="s">
        <v>8276</v>
      </c>
      <c r="O1366" t="str">
        <f t="shared" si="87"/>
        <v>music</v>
      </c>
      <c r="P1366" t="str">
        <f t="shared" si="84"/>
        <v>rock</v>
      </c>
      <c r="Q1366">
        <v>1420648906</v>
      </c>
      <c r="R1366">
        <v>1415464906</v>
      </c>
      <c r="S1366" s="9">
        <f t="shared" si="85"/>
        <v>41951.404004629629</v>
      </c>
      <c r="T1366" s="9">
        <f t="shared" si="86"/>
        <v>42011.404004629636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 t="b">
        <v>0</v>
      </c>
      <c r="J1367">
        <v>92</v>
      </c>
      <c r="K1367" t="b">
        <v>1</v>
      </c>
      <c r="L1367" s="5">
        <f>(E1367/D1367)*100</f>
        <v>100.26666666666667</v>
      </c>
      <c r="M1367" s="6">
        <f>E1367/J1367</f>
        <v>81.739130434782609</v>
      </c>
      <c r="N1367" t="s">
        <v>8276</v>
      </c>
      <c r="O1367" t="str">
        <f t="shared" si="87"/>
        <v>music</v>
      </c>
      <c r="P1367" t="str">
        <f t="shared" si="84"/>
        <v>rock</v>
      </c>
      <c r="Q1367">
        <v>1426523752</v>
      </c>
      <c r="R1367">
        <v>1423935352</v>
      </c>
      <c r="S1367" s="9">
        <f t="shared" si="85"/>
        <v>42049.441574074073</v>
      </c>
      <c r="T1367" s="9">
        <f t="shared" si="86"/>
        <v>42079.399907407409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 t="b">
        <v>0</v>
      </c>
      <c r="J1368">
        <v>147</v>
      </c>
      <c r="K1368" t="b">
        <v>1</v>
      </c>
      <c r="L1368" s="5">
        <f>(E1368/D1368)*100</f>
        <v>126.48920000000001</v>
      </c>
      <c r="M1368" s="6">
        <f>E1368/J1368</f>
        <v>64.535306122448986</v>
      </c>
      <c r="N1368" t="s">
        <v>8276</v>
      </c>
      <c r="O1368" t="str">
        <f t="shared" si="87"/>
        <v>music</v>
      </c>
      <c r="P1368" t="str">
        <f t="shared" si="84"/>
        <v>rock</v>
      </c>
      <c r="Q1368">
        <v>1417049663</v>
      </c>
      <c r="R1368">
        <v>1413158063</v>
      </c>
      <c r="S1368" s="9">
        <f t="shared" si="85"/>
        <v>41924.704432870371</v>
      </c>
      <c r="T1368" s="9">
        <f t="shared" si="86"/>
        <v>41969.746099537042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 t="b">
        <v>0</v>
      </c>
      <c r="J1369">
        <v>90</v>
      </c>
      <c r="K1369" t="b">
        <v>1</v>
      </c>
      <c r="L1369" s="5">
        <f>(E1369/D1369)*100</f>
        <v>114.26</v>
      </c>
      <c r="M1369" s="6">
        <f>E1369/J1369</f>
        <v>63.477777777777774</v>
      </c>
      <c r="N1369" t="s">
        <v>8276</v>
      </c>
      <c r="O1369" t="str">
        <f t="shared" si="87"/>
        <v>music</v>
      </c>
      <c r="P1369" t="str">
        <f t="shared" si="84"/>
        <v>rock</v>
      </c>
      <c r="Q1369">
        <v>1447463050</v>
      </c>
      <c r="R1369">
        <v>1444867450</v>
      </c>
      <c r="S1369" s="9">
        <f t="shared" si="85"/>
        <v>42291.711226851854</v>
      </c>
      <c r="T1369" s="9">
        <f t="shared" si="86"/>
        <v>42321.752893518518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 t="b">
        <v>0</v>
      </c>
      <c r="J1370">
        <v>87</v>
      </c>
      <c r="K1370" t="b">
        <v>1</v>
      </c>
      <c r="L1370" s="5">
        <f>(E1370/D1370)*100</f>
        <v>110.7</v>
      </c>
      <c r="M1370" s="6">
        <f>E1370/J1370</f>
        <v>63.620689655172413</v>
      </c>
      <c r="N1370" t="s">
        <v>8276</v>
      </c>
      <c r="O1370" t="str">
        <f t="shared" si="87"/>
        <v>music</v>
      </c>
      <c r="P1370" t="str">
        <f t="shared" si="84"/>
        <v>rock</v>
      </c>
      <c r="Q1370">
        <v>1434342894</v>
      </c>
      <c r="R1370">
        <v>1432269294</v>
      </c>
      <c r="S1370" s="9">
        <f t="shared" si="85"/>
        <v>42145.899236111109</v>
      </c>
      <c r="T1370" s="9">
        <f t="shared" si="86"/>
        <v>42169.899236111109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 t="b">
        <v>0</v>
      </c>
      <c r="J1371">
        <v>406</v>
      </c>
      <c r="K1371" t="b">
        <v>1</v>
      </c>
      <c r="L1371" s="5">
        <f>(E1371/D1371)*100</f>
        <v>105.34805315203954</v>
      </c>
      <c r="M1371" s="6">
        <f>E1371/J1371</f>
        <v>83.967068965517228</v>
      </c>
      <c r="N1371" t="s">
        <v>8276</v>
      </c>
      <c r="O1371" t="str">
        <f t="shared" si="87"/>
        <v>music</v>
      </c>
      <c r="P1371" t="str">
        <f t="shared" si="84"/>
        <v>rock</v>
      </c>
      <c r="Q1371">
        <v>1397225746</v>
      </c>
      <c r="R1371">
        <v>1394633746</v>
      </c>
      <c r="S1371" s="9">
        <f t="shared" si="85"/>
        <v>41710.302615740744</v>
      </c>
      <c r="T1371" s="9">
        <f t="shared" si="86"/>
        <v>41740.302615740744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 t="b">
        <v>0</v>
      </c>
      <c r="J1372">
        <v>20</v>
      </c>
      <c r="K1372" t="b">
        <v>1</v>
      </c>
      <c r="L1372" s="5">
        <f>(E1372/D1372)*100</f>
        <v>103.66666666666666</v>
      </c>
      <c r="M1372" s="6">
        <f>E1372/J1372</f>
        <v>77.75</v>
      </c>
      <c r="N1372" t="s">
        <v>8276</v>
      </c>
      <c r="O1372" t="str">
        <f t="shared" si="87"/>
        <v>music</v>
      </c>
      <c r="P1372" t="str">
        <f t="shared" si="84"/>
        <v>rock</v>
      </c>
      <c r="Q1372">
        <v>1381881890</v>
      </c>
      <c r="R1372">
        <v>1380585890</v>
      </c>
      <c r="S1372" s="9">
        <f t="shared" si="85"/>
        <v>41547.711689814816</v>
      </c>
      <c r="T1372" s="9">
        <f t="shared" si="86"/>
        <v>41562.711689814816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 t="b">
        <v>0</v>
      </c>
      <c r="J1373">
        <v>70</v>
      </c>
      <c r="K1373" t="b">
        <v>1</v>
      </c>
      <c r="L1373" s="5">
        <f>(E1373/D1373)*100</f>
        <v>107.08672667523933</v>
      </c>
      <c r="M1373" s="6">
        <f>E1373/J1373</f>
        <v>107.07142857142857</v>
      </c>
      <c r="N1373" t="s">
        <v>8276</v>
      </c>
      <c r="O1373" t="str">
        <f t="shared" si="87"/>
        <v>music</v>
      </c>
      <c r="P1373" t="str">
        <f t="shared" si="84"/>
        <v>rock</v>
      </c>
      <c r="Q1373">
        <v>1431022342</v>
      </c>
      <c r="R1373">
        <v>1428430342</v>
      </c>
      <c r="S1373" s="9">
        <f t="shared" si="85"/>
        <v>42101.466921296298</v>
      </c>
      <c r="T1373" s="9">
        <f t="shared" si="86"/>
        <v>42131.466921296298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 t="b">
        <v>0</v>
      </c>
      <c r="J1374">
        <v>16</v>
      </c>
      <c r="K1374" t="b">
        <v>1</v>
      </c>
      <c r="L1374" s="5">
        <f>(E1374/D1374)*100</f>
        <v>124</v>
      </c>
      <c r="M1374" s="6">
        <f>E1374/J1374</f>
        <v>38.75</v>
      </c>
      <c r="N1374" t="s">
        <v>8276</v>
      </c>
      <c r="O1374" t="str">
        <f t="shared" si="87"/>
        <v>music</v>
      </c>
      <c r="P1374" t="str">
        <f t="shared" si="84"/>
        <v>rock</v>
      </c>
      <c r="Q1374">
        <v>1342115132</v>
      </c>
      <c r="R1374">
        <v>1339523132</v>
      </c>
      <c r="S1374" s="9">
        <f t="shared" si="85"/>
        <v>41072.448287037041</v>
      </c>
      <c r="T1374" s="9">
        <f t="shared" si="86"/>
        <v>41102.448287037041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 t="b">
        <v>0</v>
      </c>
      <c r="J1375">
        <v>52</v>
      </c>
      <c r="K1375" t="b">
        <v>1</v>
      </c>
      <c r="L1375" s="5">
        <f>(E1375/D1375)*100</f>
        <v>105.01</v>
      </c>
      <c r="M1375" s="6">
        <f>E1375/J1375</f>
        <v>201.94230769230768</v>
      </c>
      <c r="N1375" t="s">
        <v>8276</v>
      </c>
      <c r="O1375" t="str">
        <f t="shared" si="87"/>
        <v>music</v>
      </c>
      <c r="P1375" t="str">
        <f t="shared" si="84"/>
        <v>rock</v>
      </c>
      <c r="Q1375">
        <v>1483138233</v>
      </c>
      <c r="R1375">
        <v>1480546233</v>
      </c>
      <c r="S1375" s="9">
        <f t="shared" si="85"/>
        <v>42704.660104166665</v>
      </c>
      <c r="T1375" s="9">
        <f t="shared" si="86"/>
        <v>42734.660104166665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 t="b">
        <v>0</v>
      </c>
      <c r="J1376">
        <v>66</v>
      </c>
      <c r="K1376" t="b">
        <v>1</v>
      </c>
      <c r="L1376" s="5">
        <f>(E1376/D1376)*100</f>
        <v>189.46666666666667</v>
      </c>
      <c r="M1376" s="6">
        <f>E1376/J1376</f>
        <v>43.060606060606062</v>
      </c>
      <c r="N1376" t="s">
        <v>8276</v>
      </c>
      <c r="O1376" t="str">
        <f t="shared" si="87"/>
        <v>music</v>
      </c>
      <c r="P1376" t="str">
        <f t="shared" si="84"/>
        <v>rock</v>
      </c>
      <c r="Q1376">
        <v>1458874388</v>
      </c>
      <c r="R1376">
        <v>1456285988</v>
      </c>
      <c r="S1376" s="9">
        <f t="shared" si="85"/>
        <v>42423.87023148148</v>
      </c>
      <c r="T1376" s="9">
        <f t="shared" si="86"/>
        <v>42453.828564814816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 t="b">
        <v>0</v>
      </c>
      <c r="J1377">
        <v>109</v>
      </c>
      <c r="K1377" t="b">
        <v>1</v>
      </c>
      <c r="L1377" s="5">
        <f>(E1377/D1377)*100</f>
        <v>171.32499999999999</v>
      </c>
      <c r="M1377" s="6">
        <f>E1377/J1377</f>
        <v>62.871559633027523</v>
      </c>
      <c r="N1377" t="s">
        <v>8276</v>
      </c>
      <c r="O1377" t="str">
        <f t="shared" si="87"/>
        <v>music</v>
      </c>
      <c r="P1377" t="str">
        <f t="shared" si="84"/>
        <v>rock</v>
      </c>
      <c r="Q1377">
        <v>1484444119</v>
      </c>
      <c r="R1377">
        <v>1481852119</v>
      </c>
      <c r="S1377" s="9">
        <f t="shared" si="85"/>
        <v>42719.774525462963</v>
      </c>
      <c r="T1377" s="9">
        <f t="shared" si="86"/>
        <v>42749.774525462963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 t="b">
        <v>0</v>
      </c>
      <c r="J1378">
        <v>168</v>
      </c>
      <c r="K1378" t="b">
        <v>1</v>
      </c>
      <c r="L1378" s="5">
        <f>(E1378/D1378)*100</f>
        <v>252.48648648648651</v>
      </c>
      <c r="M1378" s="6">
        <f>E1378/J1378</f>
        <v>55.607142857142854</v>
      </c>
      <c r="N1378" t="s">
        <v>8276</v>
      </c>
      <c r="O1378" t="str">
        <f t="shared" si="87"/>
        <v>music</v>
      </c>
      <c r="P1378" t="str">
        <f t="shared" si="84"/>
        <v>rock</v>
      </c>
      <c r="Q1378">
        <v>1480784606</v>
      </c>
      <c r="R1378">
        <v>1478189006</v>
      </c>
      <c r="S1378" s="9">
        <f t="shared" si="85"/>
        <v>42677.377384259256</v>
      </c>
      <c r="T1378" s="9">
        <f t="shared" si="86"/>
        <v>42707.419050925928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 t="b">
        <v>0</v>
      </c>
      <c r="J1379">
        <v>31</v>
      </c>
      <c r="K1379" t="b">
        <v>1</v>
      </c>
      <c r="L1379" s="5">
        <f>(E1379/D1379)*100</f>
        <v>116.15384615384616</v>
      </c>
      <c r="M1379" s="6">
        <f>E1379/J1379</f>
        <v>48.70967741935484</v>
      </c>
      <c r="N1379" t="s">
        <v>8276</v>
      </c>
      <c r="O1379" t="str">
        <f t="shared" si="87"/>
        <v>music</v>
      </c>
      <c r="P1379" t="str">
        <f t="shared" si="84"/>
        <v>rock</v>
      </c>
      <c r="Q1379">
        <v>1486095060</v>
      </c>
      <c r="R1379">
        <v>1484198170</v>
      </c>
      <c r="S1379" s="9">
        <f t="shared" si="85"/>
        <v>42746.927893518521</v>
      </c>
      <c r="T1379" s="9">
        <f t="shared" si="86"/>
        <v>42768.882638888892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 t="b">
        <v>0</v>
      </c>
      <c r="J1380">
        <v>133</v>
      </c>
      <c r="K1380" t="b">
        <v>1</v>
      </c>
      <c r="L1380" s="5">
        <f>(E1380/D1380)*100</f>
        <v>203.35000000000002</v>
      </c>
      <c r="M1380" s="6">
        <f>E1380/J1380</f>
        <v>30.578947368421051</v>
      </c>
      <c r="N1380" t="s">
        <v>8276</v>
      </c>
      <c r="O1380" t="str">
        <f t="shared" si="87"/>
        <v>music</v>
      </c>
      <c r="P1380" t="str">
        <f t="shared" si="84"/>
        <v>rock</v>
      </c>
      <c r="Q1380">
        <v>1470075210</v>
      </c>
      <c r="R1380">
        <v>1468779210</v>
      </c>
      <c r="S1380" s="9">
        <f t="shared" si="85"/>
        <v>42568.46770833333</v>
      </c>
      <c r="T1380" s="9">
        <f t="shared" si="86"/>
        <v>42583.46770833333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 t="b">
        <v>0</v>
      </c>
      <c r="J1381">
        <v>151</v>
      </c>
      <c r="K1381" t="b">
        <v>1</v>
      </c>
      <c r="L1381" s="5">
        <f>(E1381/D1381)*100</f>
        <v>111.60000000000001</v>
      </c>
      <c r="M1381" s="6">
        <f>E1381/J1381</f>
        <v>73.907284768211923</v>
      </c>
      <c r="N1381" t="s">
        <v>8276</v>
      </c>
      <c r="O1381" t="str">
        <f t="shared" si="87"/>
        <v>music</v>
      </c>
      <c r="P1381" t="str">
        <f t="shared" si="84"/>
        <v>rock</v>
      </c>
      <c r="Q1381">
        <v>1433504876</v>
      </c>
      <c r="R1381">
        <v>1430912876</v>
      </c>
      <c r="S1381" s="9">
        <f t="shared" si="85"/>
        <v>42130.199953703712</v>
      </c>
      <c r="T1381" s="9">
        <f t="shared" si="86"/>
        <v>42160.199953703712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 t="b">
        <v>0</v>
      </c>
      <c r="J1382">
        <v>5</v>
      </c>
      <c r="K1382" t="b">
        <v>1</v>
      </c>
      <c r="L1382" s="5">
        <f>(E1382/D1382)*100</f>
        <v>424</v>
      </c>
      <c r="M1382" s="6">
        <f>E1382/J1382</f>
        <v>21.2</v>
      </c>
      <c r="N1382" t="s">
        <v>8276</v>
      </c>
      <c r="O1382" t="str">
        <f t="shared" si="87"/>
        <v>music</v>
      </c>
      <c r="P1382" t="str">
        <f t="shared" si="84"/>
        <v>rock</v>
      </c>
      <c r="Q1382">
        <v>1433815200</v>
      </c>
      <c r="R1382">
        <v>1431886706</v>
      </c>
      <c r="S1382" s="9">
        <f t="shared" si="85"/>
        <v>42141.471134259256</v>
      </c>
      <c r="T1382" s="9">
        <f t="shared" si="86"/>
        <v>42163.791666666664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 t="b">
        <v>0</v>
      </c>
      <c r="J1383">
        <v>73</v>
      </c>
      <c r="K1383" t="b">
        <v>1</v>
      </c>
      <c r="L1383" s="5">
        <f>(E1383/D1383)*100</f>
        <v>107.1</v>
      </c>
      <c r="M1383" s="6">
        <f>E1383/J1383</f>
        <v>73.356164383561648</v>
      </c>
      <c r="N1383" t="s">
        <v>8276</v>
      </c>
      <c r="O1383" t="str">
        <f t="shared" si="87"/>
        <v>music</v>
      </c>
      <c r="P1383" t="str">
        <f t="shared" si="84"/>
        <v>rock</v>
      </c>
      <c r="Q1383">
        <v>1482988125</v>
      </c>
      <c r="R1383">
        <v>1480396125</v>
      </c>
      <c r="S1383" s="9">
        <f t="shared" si="85"/>
        <v>42702.922743055555</v>
      </c>
      <c r="T1383" s="9">
        <f t="shared" si="86"/>
        <v>42732.922743055555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 t="b">
        <v>0</v>
      </c>
      <c r="J1384">
        <v>148</v>
      </c>
      <c r="K1384" t="b">
        <v>1</v>
      </c>
      <c r="L1384" s="5">
        <f>(E1384/D1384)*100</f>
        <v>104.3625</v>
      </c>
      <c r="M1384" s="6">
        <f>E1384/J1384</f>
        <v>56.412162162162161</v>
      </c>
      <c r="N1384" t="s">
        <v>8276</v>
      </c>
      <c r="O1384" t="str">
        <f t="shared" si="87"/>
        <v>music</v>
      </c>
      <c r="P1384" t="str">
        <f t="shared" si="84"/>
        <v>rock</v>
      </c>
      <c r="Q1384">
        <v>1367867536</v>
      </c>
      <c r="R1384">
        <v>1365275536</v>
      </c>
      <c r="S1384" s="9">
        <f t="shared" si="85"/>
        <v>41370.508518518523</v>
      </c>
      <c r="T1384" s="9">
        <f t="shared" si="86"/>
        <v>41400.508518518523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 t="b">
        <v>0</v>
      </c>
      <c r="J1385">
        <v>93</v>
      </c>
      <c r="K1385" t="b">
        <v>1</v>
      </c>
      <c r="L1385" s="5">
        <f>(E1385/D1385)*100</f>
        <v>212.40909090909091</v>
      </c>
      <c r="M1385" s="6">
        <f>E1385/J1385</f>
        <v>50.247311827956992</v>
      </c>
      <c r="N1385" t="s">
        <v>8276</v>
      </c>
      <c r="O1385" t="str">
        <f t="shared" si="87"/>
        <v>music</v>
      </c>
      <c r="P1385" t="str">
        <f t="shared" si="84"/>
        <v>rock</v>
      </c>
      <c r="Q1385">
        <v>1482457678</v>
      </c>
      <c r="R1385">
        <v>1480729678</v>
      </c>
      <c r="S1385" s="9">
        <f t="shared" si="85"/>
        <v>42706.783310185187</v>
      </c>
      <c r="T1385" s="9">
        <f t="shared" si="86"/>
        <v>42726.783310185187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 t="b">
        <v>0</v>
      </c>
      <c r="J1386">
        <v>63</v>
      </c>
      <c r="K1386" t="b">
        <v>1</v>
      </c>
      <c r="L1386" s="5">
        <f>(E1386/D1386)*100</f>
        <v>124.08571428571429</v>
      </c>
      <c r="M1386" s="6">
        <f>E1386/J1386</f>
        <v>68.936507936507937</v>
      </c>
      <c r="N1386" t="s">
        <v>8276</v>
      </c>
      <c r="O1386" t="str">
        <f t="shared" si="87"/>
        <v>music</v>
      </c>
      <c r="P1386" t="str">
        <f t="shared" si="84"/>
        <v>rock</v>
      </c>
      <c r="Q1386">
        <v>1436117922</v>
      </c>
      <c r="R1386">
        <v>1433525922</v>
      </c>
      <c r="S1386" s="9">
        <f t="shared" si="85"/>
        <v>42160.443541666667</v>
      </c>
      <c r="T1386" s="9">
        <f t="shared" si="86"/>
        <v>42190.443541666667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 t="b">
        <v>0</v>
      </c>
      <c r="J1387">
        <v>134</v>
      </c>
      <c r="K1387" t="b">
        <v>1</v>
      </c>
      <c r="L1387" s="5">
        <f>(E1387/D1387)*100</f>
        <v>110.406125</v>
      </c>
      <c r="M1387" s="6">
        <f>E1387/J1387</f>
        <v>65.914104477611943</v>
      </c>
      <c r="N1387" t="s">
        <v>8276</v>
      </c>
      <c r="O1387" t="str">
        <f t="shared" si="87"/>
        <v>music</v>
      </c>
      <c r="P1387" t="str">
        <f t="shared" si="84"/>
        <v>rock</v>
      </c>
      <c r="Q1387">
        <v>1461931860</v>
      </c>
      <c r="R1387">
        <v>1457109121</v>
      </c>
      <c r="S1387" s="9">
        <f t="shared" si="85"/>
        <v>42433.397233796299</v>
      </c>
      <c r="T1387" s="9">
        <f t="shared" si="86"/>
        <v>42489.21597222222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 t="b">
        <v>0</v>
      </c>
      <c r="J1388">
        <v>14</v>
      </c>
      <c r="K1388" t="b">
        <v>1</v>
      </c>
      <c r="L1388" s="5">
        <f>(E1388/D1388)*100</f>
        <v>218.75</v>
      </c>
      <c r="M1388" s="6">
        <f>E1388/J1388</f>
        <v>62.5</v>
      </c>
      <c r="N1388" t="s">
        <v>8276</v>
      </c>
      <c r="O1388" t="str">
        <f t="shared" si="87"/>
        <v>music</v>
      </c>
      <c r="P1388" t="str">
        <f t="shared" si="84"/>
        <v>rock</v>
      </c>
      <c r="Q1388">
        <v>1438183889</v>
      </c>
      <c r="R1388">
        <v>1435591889</v>
      </c>
      <c r="S1388" s="9">
        <f t="shared" si="85"/>
        <v>42184.355196759258</v>
      </c>
      <c r="T1388" s="9">
        <f t="shared" si="86"/>
        <v>42214.355196759258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 t="b">
        <v>0</v>
      </c>
      <c r="J1389">
        <v>78</v>
      </c>
      <c r="K1389" t="b">
        <v>1</v>
      </c>
      <c r="L1389" s="5">
        <f>(E1389/D1389)*100</f>
        <v>136.625</v>
      </c>
      <c r="M1389" s="6">
        <f>E1389/J1389</f>
        <v>70.064102564102569</v>
      </c>
      <c r="N1389" t="s">
        <v>8276</v>
      </c>
      <c r="O1389" t="str">
        <f t="shared" si="87"/>
        <v>music</v>
      </c>
      <c r="P1389" t="str">
        <f t="shared" si="84"/>
        <v>rock</v>
      </c>
      <c r="Q1389">
        <v>1433305800</v>
      </c>
      <c r="R1389">
        <v>1430604395</v>
      </c>
      <c r="S1389" s="9">
        <f t="shared" si="85"/>
        <v>42126.629571759266</v>
      </c>
      <c r="T1389" s="9">
        <f t="shared" si="86"/>
        <v>42157.895833333336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 t="b">
        <v>0</v>
      </c>
      <c r="J1390">
        <v>112</v>
      </c>
      <c r="K1390" t="b">
        <v>1</v>
      </c>
      <c r="L1390" s="5">
        <f>(E1390/D1390)*100</f>
        <v>134.8074</v>
      </c>
      <c r="M1390" s="6">
        <f>E1390/J1390</f>
        <v>60.181874999999998</v>
      </c>
      <c r="N1390" t="s">
        <v>8276</v>
      </c>
      <c r="O1390" t="str">
        <f t="shared" si="87"/>
        <v>music</v>
      </c>
      <c r="P1390" t="str">
        <f t="shared" si="84"/>
        <v>rock</v>
      </c>
      <c r="Q1390">
        <v>1476720840</v>
      </c>
      <c r="R1390">
        <v>1474469117</v>
      </c>
      <c r="S1390" s="9">
        <f t="shared" si="85"/>
        <v>42634.323113425933</v>
      </c>
      <c r="T1390" s="9">
        <f t="shared" si="86"/>
        <v>42660.384722222225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 t="b">
        <v>0</v>
      </c>
      <c r="J1391">
        <v>34</v>
      </c>
      <c r="K1391" t="b">
        <v>1</v>
      </c>
      <c r="L1391" s="5">
        <f>(E1391/D1391)*100</f>
        <v>145.4</v>
      </c>
      <c r="M1391" s="6">
        <f>E1391/J1391</f>
        <v>21.382352941176471</v>
      </c>
      <c r="N1391" t="s">
        <v>8276</v>
      </c>
      <c r="O1391" t="str">
        <f t="shared" si="87"/>
        <v>music</v>
      </c>
      <c r="P1391" t="str">
        <f t="shared" si="84"/>
        <v>rock</v>
      </c>
      <c r="Q1391">
        <v>1471087957</v>
      </c>
      <c r="R1391">
        <v>1468495957</v>
      </c>
      <c r="S1391" s="9">
        <f t="shared" si="85"/>
        <v>42565.189317129632</v>
      </c>
      <c r="T1391" s="9">
        <f t="shared" si="86"/>
        <v>42595.189317129632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 t="b">
        <v>0</v>
      </c>
      <c r="J1392">
        <v>19</v>
      </c>
      <c r="K1392" t="b">
        <v>1</v>
      </c>
      <c r="L1392" s="5">
        <f>(E1392/D1392)*100</f>
        <v>109.10714285714285</v>
      </c>
      <c r="M1392" s="6">
        <f>E1392/J1392</f>
        <v>160.78947368421052</v>
      </c>
      <c r="N1392" t="s">
        <v>8276</v>
      </c>
      <c r="O1392" t="str">
        <f t="shared" si="87"/>
        <v>music</v>
      </c>
      <c r="P1392" t="str">
        <f t="shared" si="84"/>
        <v>rock</v>
      </c>
      <c r="Q1392">
        <v>1430154720</v>
      </c>
      <c r="R1392">
        <v>1427224606</v>
      </c>
      <c r="S1392" s="9">
        <f t="shared" si="85"/>
        <v>42087.511643518519</v>
      </c>
      <c r="T1392" s="9">
        <f t="shared" si="86"/>
        <v>42121.425000000003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 t="b">
        <v>0</v>
      </c>
      <c r="J1393">
        <v>13</v>
      </c>
      <c r="K1393" t="b">
        <v>1</v>
      </c>
      <c r="L1393" s="5">
        <f>(E1393/D1393)*100</f>
        <v>110.2</v>
      </c>
      <c r="M1393" s="6">
        <f>E1393/J1393</f>
        <v>42.384615384615387</v>
      </c>
      <c r="N1393" t="s">
        <v>8276</v>
      </c>
      <c r="O1393" t="str">
        <f t="shared" si="87"/>
        <v>music</v>
      </c>
      <c r="P1393" t="str">
        <f t="shared" si="84"/>
        <v>rock</v>
      </c>
      <c r="Q1393">
        <v>1440219540</v>
      </c>
      <c r="R1393">
        <v>1436369818</v>
      </c>
      <c r="S1393" s="9">
        <f t="shared" si="85"/>
        <v>42193.35900462963</v>
      </c>
      <c r="T1393" s="9">
        <f t="shared" si="86"/>
        <v>42237.915972222225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 t="b">
        <v>0</v>
      </c>
      <c r="J1394">
        <v>104</v>
      </c>
      <c r="K1394" t="b">
        <v>1</v>
      </c>
      <c r="L1394" s="5">
        <f>(E1394/D1394)*100</f>
        <v>113.64000000000001</v>
      </c>
      <c r="M1394" s="6">
        <f>E1394/J1394</f>
        <v>27.317307692307693</v>
      </c>
      <c r="N1394" t="s">
        <v>8276</v>
      </c>
      <c r="O1394" t="str">
        <f t="shared" si="87"/>
        <v>music</v>
      </c>
      <c r="P1394" t="str">
        <f t="shared" si="84"/>
        <v>rock</v>
      </c>
      <c r="Q1394">
        <v>1456976586</v>
      </c>
      <c r="R1394">
        <v>1454298186</v>
      </c>
      <c r="S1394" s="9">
        <f t="shared" si="85"/>
        <v>42400.863263888888</v>
      </c>
      <c r="T1394" s="9">
        <f t="shared" si="86"/>
        <v>42431.863263888888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 t="b">
        <v>0</v>
      </c>
      <c r="J1395">
        <v>52</v>
      </c>
      <c r="K1395" t="b">
        <v>1</v>
      </c>
      <c r="L1395" s="5">
        <f>(E1395/D1395)*100</f>
        <v>102.35000000000001</v>
      </c>
      <c r="M1395" s="6">
        <f>E1395/J1395</f>
        <v>196.82692307692307</v>
      </c>
      <c r="N1395" t="s">
        <v>8276</v>
      </c>
      <c r="O1395" t="str">
        <f t="shared" si="87"/>
        <v>music</v>
      </c>
      <c r="P1395" t="str">
        <f t="shared" si="84"/>
        <v>rock</v>
      </c>
      <c r="Q1395">
        <v>1470068523</v>
      </c>
      <c r="R1395">
        <v>1467476523</v>
      </c>
      <c r="S1395" s="9">
        <f t="shared" si="85"/>
        <v>42553.3903125</v>
      </c>
      <c r="T1395" s="9">
        <f t="shared" si="86"/>
        <v>42583.3903125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 t="b">
        <v>0</v>
      </c>
      <c r="J1396">
        <v>17</v>
      </c>
      <c r="K1396" t="b">
        <v>1</v>
      </c>
      <c r="L1396" s="5">
        <f>(E1396/D1396)*100</f>
        <v>122.13333333333334</v>
      </c>
      <c r="M1396" s="6">
        <f>E1396/J1396</f>
        <v>53.882352941176471</v>
      </c>
      <c r="N1396" t="s">
        <v>8276</v>
      </c>
      <c r="O1396" t="str">
        <f t="shared" si="87"/>
        <v>music</v>
      </c>
      <c r="P1396" t="str">
        <f t="shared" si="84"/>
        <v>rock</v>
      </c>
      <c r="Q1396">
        <v>1488337200</v>
      </c>
      <c r="R1396">
        <v>1484623726</v>
      </c>
      <c r="S1396" s="9">
        <f t="shared" si="85"/>
        <v>42751.853310185186</v>
      </c>
      <c r="T1396" s="9">
        <f t="shared" si="86"/>
        <v>42794.833333333336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 t="b">
        <v>0</v>
      </c>
      <c r="J1397">
        <v>82</v>
      </c>
      <c r="K1397" t="b">
        <v>1</v>
      </c>
      <c r="L1397" s="5">
        <f>(E1397/D1397)*100</f>
        <v>111.88571428571427</v>
      </c>
      <c r="M1397" s="6">
        <f>E1397/J1397</f>
        <v>47.756097560975611</v>
      </c>
      <c r="N1397" t="s">
        <v>8276</v>
      </c>
      <c r="O1397" t="str">
        <f t="shared" si="87"/>
        <v>music</v>
      </c>
      <c r="P1397" t="str">
        <f t="shared" si="84"/>
        <v>rock</v>
      </c>
      <c r="Q1397">
        <v>1484430481</v>
      </c>
      <c r="R1397">
        <v>1481838481</v>
      </c>
      <c r="S1397" s="9">
        <f t="shared" si="85"/>
        <v>42719.616678240745</v>
      </c>
      <c r="T1397" s="9">
        <f t="shared" si="86"/>
        <v>42749.616678240745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 t="b">
        <v>0</v>
      </c>
      <c r="J1398">
        <v>73</v>
      </c>
      <c r="K1398" t="b">
        <v>1</v>
      </c>
      <c r="L1398" s="5">
        <f>(E1398/D1398)*100</f>
        <v>107.3</v>
      </c>
      <c r="M1398" s="6">
        <f>E1398/J1398</f>
        <v>88.191780821917803</v>
      </c>
      <c r="N1398" t="s">
        <v>8276</v>
      </c>
      <c r="O1398" t="str">
        <f t="shared" si="87"/>
        <v>music</v>
      </c>
      <c r="P1398" t="str">
        <f t="shared" si="84"/>
        <v>rock</v>
      </c>
      <c r="Q1398">
        <v>1423871882</v>
      </c>
      <c r="R1398">
        <v>1421279882</v>
      </c>
      <c r="S1398" s="9">
        <f t="shared" si="85"/>
        <v>42018.706967592596</v>
      </c>
      <c r="T1398" s="9">
        <f t="shared" si="86"/>
        <v>42048.706967592596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 t="b">
        <v>0</v>
      </c>
      <c r="J1399">
        <v>158</v>
      </c>
      <c r="K1399" t="b">
        <v>1</v>
      </c>
      <c r="L1399" s="5">
        <f>(E1399/D1399)*100</f>
        <v>113.85000000000001</v>
      </c>
      <c r="M1399" s="6">
        <f>E1399/J1399</f>
        <v>72.056962025316452</v>
      </c>
      <c r="N1399" t="s">
        <v>8276</v>
      </c>
      <c r="O1399" t="str">
        <f t="shared" si="87"/>
        <v>music</v>
      </c>
      <c r="P1399" t="str">
        <f t="shared" si="84"/>
        <v>rock</v>
      </c>
      <c r="Q1399">
        <v>1477603140</v>
      </c>
      <c r="R1399">
        <v>1475013710</v>
      </c>
      <c r="S1399" s="9">
        <f t="shared" si="85"/>
        <v>42640.626273148147</v>
      </c>
      <c r="T1399" s="9">
        <f t="shared" si="86"/>
        <v>42670.59652777778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 t="b">
        <v>0</v>
      </c>
      <c r="J1400">
        <v>65</v>
      </c>
      <c r="K1400" t="b">
        <v>1</v>
      </c>
      <c r="L1400" s="5">
        <f>(E1400/D1400)*100</f>
        <v>109.68181818181819</v>
      </c>
      <c r="M1400" s="6">
        <f>E1400/J1400</f>
        <v>74.246153846153845</v>
      </c>
      <c r="N1400" t="s">
        <v>8276</v>
      </c>
      <c r="O1400" t="str">
        <f t="shared" si="87"/>
        <v>music</v>
      </c>
      <c r="P1400" t="str">
        <f t="shared" si="84"/>
        <v>rock</v>
      </c>
      <c r="Q1400">
        <v>1467752334</v>
      </c>
      <c r="R1400">
        <v>1465160334</v>
      </c>
      <c r="S1400" s="9">
        <f t="shared" si="85"/>
        <v>42526.582569444443</v>
      </c>
      <c r="T1400" s="9">
        <f t="shared" si="86"/>
        <v>42556.582569444443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 t="b">
        <v>0</v>
      </c>
      <c r="J1401">
        <v>184</v>
      </c>
      <c r="K1401" t="b">
        <v>1</v>
      </c>
      <c r="L1401" s="5">
        <f>(E1401/D1401)*100</f>
        <v>126.14444444444443</v>
      </c>
      <c r="M1401" s="6">
        <f>E1401/J1401</f>
        <v>61.701086956521742</v>
      </c>
      <c r="N1401" t="s">
        <v>8276</v>
      </c>
      <c r="O1401" t="str">
        <f t="shared" si="87"/>
        <v>music</v>
      </c>
      <c r="P1401" t="str">
        <f t="shared" si="84"/>
        <v>rock</v>
      </c>
      <c r="Q1401">
        <v>1412640373</v>
      </c>
      <c r="R1401">
        <v>1410048373</v>
      </c>
      <c r="S1401" s="9">
        <f t="shared" si="85"/>
        <v>41888.712650462963</v>
      </c>
      <c r="T1401" s="9">
        <f t="shared" si="86"/>
        <v>41918.712650462963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 t="b">
        <v>0</v>
      </c>
      <c r="J1402">
        <v>34</v>
      </c>
      <c r="K1402" t="b">
        <v>1</v>
      </c>
      <c r="L1402" s="5">
        <f>(E1402/D1402)*100</f>
        <v>167.42857142857144</v>
      </c>
      <c r="M1402" s="6">
        <f>E1402/J1402</f>
        <v>17.235294117647058</v>
      </c>
      <c r="N1402" t="s">
        <v>8276</v>
      </c>
      <c r="O1402" t="str">
        <f t="shared" si="87"/>
        <v>music</v>
      </c>
      <c r="P1402" t="str">
        <f t="shared" si="84"/>
        <v>rock</v>
      </c>
      <c r="Q1402">
        <v>1465709400</v>
      </c>
      <c r="R1402">
        <v>1462695073</v>
      </c>
      <c r="S1402" s="9">
        <f t="shared" si="85"/>
        <v>42498.049456018525</v>
      </c>
      <c r="T1402" s="9">
        <f t="shared" si="86"/>
        <v>42532.937500000007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 t="b">
        <v>0</v>
      </c>
      <c r="J1403">
        <v>240</v>
      </c>
      <c r="K1403" t="b">
        <v>1</v>
      </c>
      <c r="L1403" s="5">
        <f>(E1403/D1403)*100</f>
        <v>496.52000000000004</v>
      </c>
      <c r="M1403" s="6">
        <f>E1403/J1403</f>
        <v>51.720833333333331</v>
      </c>
      <c r="N1403" t="s">
        <v>8276</v>
      </c>
      <c r="O1403" t="str">
        <f t="shared" si="87"/>
        <v>music</v>
      </c>
      <c r="P1403" t="str">
        <f t="shared" si="84"/>
        <v>rock</v>
      </c>
      <c r="Q1403">
        <v>1369612474</v>
      </c>
      <c r="R1403">
        <v>1367798074</v>
      </c>
      <c r="S1403" s="9">
        <f t="shared" si="85"/>
        <v>41399.704560185186</v>
      </c>
      <c r="T1403" s="9">
        <f t="shared" si="86"/>
        <v>41420.704560185186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 t="b">
        <v>0</v>
      </c>
      <c r="J1404">
        <v>113</v>
      </c>
      <c r="K1404" t="b">
        <v>1</v>
      </c>
      <c r="L1404" s="5">
        <f>(E1404/D1404)*100</f>
        <v>109.16</v>
      </c>
      <c r="M1404" s="6">
        <f>E1404/J1404</f>
        <v>24.150442477876105</v>
      </c>
      <c r="N1404" t="s">
        <v>8276</v>
      </c>
      <c r="O1404" t="str">
        <f t="shared" si="87"/>
        <v>music</v>
      </c>
      <c r="P1404" t="str">
        <f t="shared" si="84"/>
        <v>rock</v>
      </c>
      <c r="Q1404">
        <v>1430439411</v>
      </c>
      <c r="R1404">
        <v>1425259011</v>
      </c>
      <c r="S1404" s="9">
        <f t="shared" si="85"/>
        <v>42064.761701388888</v>
      </c>
      <c r="T1404" s="9">
        <f t="shared" si="86"/>
        <v>42124.720034722232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 t="b">
        <v>0</v>
      </c>
      <c r="J1405">
        <v>66</v>
      </c>
      <c r="K1405" t="b">
        <v>1</v>
      </c>
      <c r="L1405" s="5">
        <f>(E1405/D1405)*100</f>
        <v>102.57499999999999</v>
      </c>
      <c r="M1405" s="6">
        <f>E1405/J1405</f>
        <v>62.166666666666664</v>
      </c>
      <c r="N1405" t="s">
        <v>8276</v>
      </c>
      <c r="O1405" t="str">
        <f t="shared" si="87"/>
        <v>music</v>
      </c>
      <c r="P1405" t="str">
        <f t="shared" si="84"/>
        <v>rock</v>
      </c>
      <c r="Q1405">
        <v>1374802235</v>
      </c>
      <c r="R1405">
        <v>1372210235</v>
      </c>
      <c r="S1405" s="9">
        <f t="shared" si="85"/>
        <v>41450.771238425928</v>
      </c>
      <c r="T1405" s="9">
        <f t="shared" si="86"/>
        <v>41480.771238425928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 t="b">
        <v>1</v>
      </c>
      <c r="J1406">
        <v>5</v>
      </c>
      <c r="K1406" t="b">
        <v>0</v>
      </c>
      <c r="L1406" s="5">
        <f>(E1406/D1406)*100</f>
        <v>1.6620689655172414</v>
      </c>
      <c r="M1406" s="6">
        <f>E1406/J1406</f>
        <v>48.2</v>
      </c>
      <c r="N1406" t="s">
        <v>8287</v>
      </c>
      <c r="O1406" t="str">
        <f t="shared" si="87"/>
        <v>publishing</v>
      </c>
      <c r="P1406" t="str">
        <f t="shared" si="84"/>
        <v>translations</v>
      </c>
      <c r="Q1406">
        <v>1424607285</v>
      </c>
      <c r="R1406">
        <v>1422447285</v>
      </c>
      <c r="S1406" s="9">
        <f t="shared" si="85"/>
        <v>42032.218576388892</v>
      </c>
      <c r="T1406" s="9">
        <f t="shared" si="86"/>
        <v>42057.218576388892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 t="b">
        <v>1</v>
      </c>
      <c r="J1407">
        <v>17</v>
      </c>
      <c r="K1407" t="b">
        <v>0</v>
      </c>
      <c r="L1407" s="5">
        <f>(E1407/D1407)*100</f>
        <v>0.42</v>
      </c>
      <c r="M1407" s="6">
        <f>E1407/J1407</f>
        <v>6.1764705882352944</v>
      </c>
      <c r="N1407" t="s">
        <v>8287</v>
      </c>
      <c r="O1407" t="str">
        <f t="shared" si="87"/>
        <v>publishing</v>
      </c>
      <c r="P1407" t="str">
        <f t="shared" si="84"/>
        <v>translations</v>
      </c>
      <c r="Q1407">
        <v>1417195201</v>
      </c>
      <c r="R1407">
        <v>1414599601</v>
      </c>
      <c r="S1407" s="9">
        <f t="shared" si="85"/>
        <v>41941.388900462967</v>
      </c>
      <c r="T1407" s="9">
        <f t="shared" si="86"/>
        <v>41971.430567129632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 t="b">
        <v>0</v>
      </c>
      <c r="J1408">
        <v>3</v>
      </c>
      <c r="K1408" t="b">
        <v>0</v>
      </c>
      <c r="L1408" s="5">
        <f>(E1408/D1408)*100</f>
        <v>0.125</v>
      </c>
      <c r="M1408" s="6">
        <f>E1408/J1408</f>
        <v>5</v>
      </c>
      <c r="N1408" t="s">
        <v>8287</v>
      </c>
      <c r="O1408" t="str">
        <f t="shared" si="87"/>
        <v>publishing</v>
      </c>
      <c r="P1408" t="str">
        <f t="shared" si="84"/>
        <v>translations</v>
      </c>
      <c r="Q1408">
        <v>1449914400</v>
      </c>
      <c r="R1408">
        <v>1445336607</v>
      </c>
      <c r="S1408" s="9">
        <f t="shared" si="85"/>
        <v>42297.141284722224</v>
      </c>
      <c r="T1408" s="9">
        <f t="shared" si="86"/>
        <v>42350.125000000007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 t="b">
        <v>0</v>
      </c>
      <c r="J1409">
        <v>2</v>
      </c>
      <c r="K1409" t="b">
        <v>0</v>
      </c>
      <c r="L1409" s="5">
        <f>(E1409/D1409)*100</f>
        <v>0.5</v>
      </c>
      <c r="M1409" s="6">
        <f>E1409/J1409</f>
        <v>7.5</v>
      </c>
      <c r="N1409" t="s">
        <v>8287</v>
      </c>
      <c r="O1409" t="str">
        <f t="shared" si="87"/>
        <v>publishing</v>
      </c>
      <c r="P1409" t="str">
        <f t="shared" si="84"/>
        <v>translations</v>
      </c>
      <c r="Q1409">
        <v>1407847978</v>
      </c>
      <c r="R1409">
        <v>1405687978</v>
      </c>
      <c r="S1409" s="9">
        <f t="shared" si="85"/>
        <v>41838.245115740741</v>
      </c>
      <c r="T1409" s="9">
        <f t="shared" si="86"/>
        <v>41863.245115740741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 t="b">
        <v>0</v>
      </c>
      <c r="J1410">
        <v>6</v>
      </c>
      <c r="K1410" t="b">
        <v>0</v>
      </c>
      <c r="L1410" s="5">
        <f>(E1410/D1410)*100</f>
        <v>7.1999999999999993</v>
      </c>
      <c r="M1410" s="6">
        <f>E1410/J1410</f>
        <v>12</v>
      </c>
      <c r="N1410" t="s">
        <v>8287</v>
      </c>
      <c r="O1410" t="str">
        <f t="shared" si="87"/>
        <v>publishing</v>
      </c>
      <c r="P1410" t="str">
        <f t="shared" si="84"/>
        <v>translations</v>
      </c>
      <c r="Q1410">
        <v>1447451756</v>
      </c>
      <c r="R1410">
        <v>1444856156</v>
      </c>
      <c r="S1410" s="9">
        <f t="shared" si="85"/>
        <v>42291.580509259256</v>
      </c>
      <c r="T1410" s="9">
        <f t="shared" si="86"/>
        <v>42321.622175925928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 t="b">
        <v>0</v>
      </c>
      <c r="J1411">
        <v>0</v>
      </c>
      <c r="K1411" t="b">
        <v>0</v>
      </c>
      <c r="L1411" s="5">
        <f>(E1411/D1411)*100</f>
        <v>0</v>
      </c>
      <c r="M1411" s="6" t="e">
        <f>E1411/J1411</f>
        <v>#DIV/0!</v>
      </c>
      <c r="N1411" t="s">
        <v>8287</v>
      </c>
      <c r="O1411" t="str">
        <f t="shared" si="87"/>
        <v>publishing</v>
      </c>
      <c r="P1411" t="str">
        <f t="shared" ref="P1411:P1474" si="88">RIGHT(N1411,LEN(N1411)-FIND("/",(N1411)))</f>
        <v>translations</v>
      </c>
      <c r="Q1411">
        <v>1420085535</v>
      </c>
      <c r="R1411">
        <v>1414897935</v>
      </c>
      <c r="S1411" s="9">
        <f t="shared" ref="S1411:S1474" si="89">(((R1411/60)/60)/24)+DATE(1970,1,1)+(-7/24)</f>
        <v>41944.841840277782</v>
      </c>
      <c r="T1411" s="9">
        <f t="shared" ref="T1411:T1474" si="90">(((Q1411/60)/60)/24)+DATE(1970,1,1)+(-7/24)</f>
        <v>42004.883506944447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 t="b">
        <v>0</v>
      </c>
      <c r="J1412">
        <v>1</v>
      </c>
      <c r="K1412" t="b">
        <v>0</v>
      </c>
      <c r="L1412" s="5">
        <f>(E1412/D1412)*100</f>
        <v>1.6666666666666666E-2</v>
      </c>
      <c r="M1412" s="6">
        <f>E1412/J1412</f>
        <v>1</v>
      </c>
      <c r="N1412" t="s">
        <v>8287</v>
      </c>
      <c r="O1412" t="str">
        <f t="shared" ref="O1412:O1475" si="91">LEFT(N1412,FIND("/",N1412)-1)</f>
        <v>publishing</v>
      </c>
      <c r="P1412" t="str">
        <f t="shared" si="88"/>
        <v>translations</v>
      </c>
      <c r="Q1412">
        <v>1464939520</v>
      </c>
      <c r="R1412">
        <v>1461051520</v>
      </c>
      <c r="S1412" s="9">
        <f t="shared" si="89"/>
        <v>42479.02685185185</v>
      </c>
      <c r="T1412" s="9">
        <f t="shared" si="90"/>
        <v>42524.02685185185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 t="b">
        <v>0</v>
      </c>
      <c r="J1413">
        <v>3</v>
      </c>
      <c r="K1413" t="b">
        <v>0</v>
      </c>
      <c r="L1413" s="5">
        <f>(E1413/D1413)*100</f>
        <v>0.23333333333333336</v>
      </c>
      <c r="M1413" s="6">
        <f>E1413/J1413</f>
        <v>2.3333333333333335</v>
      </c>
      <c r="N1413" t="s">
        <v>8287</v>
      </c>
      <c r="O1413" t="str">
        <f t="shared" si="91"/>
        <v>publishing</v>
      </c>
      <c r="P1413" t="str">
        <f t="shared" si="88"/>
        <v>translations</v>
      </c>
      <c r="Q1413">
        <v>1423185900</v>
      </c>
      <c r="R1413">
        <v>1420766700</v>
      </c>
      <c r="S1413" s="9">
        <f t="shared" si="89"/>
        <v>42012.767361111117</v>
      </c>
      <c r="T1413" s="9">
        <f t="shared" si="90"/>
        <v>42040.767361111117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 t="b">
        <v>0</v>
      </c>
      <c r="J1414">
        <v>13</v>
      </c>
      <c r="K1414" t="b">
        <v>0</v>
      </c>
      <c r="L1414" s="5">
        <f>(E1414/D1414)*100</f>
        <v>4.5714285714285712</v>
      </c>
      <c r="M1414" s="6">
        <f>E1414/J1414</f>
        <v>24.615384615384617</v>
      </c>
      <c r="N1414" t="s">
        <v>8287</v>
      </c>
      <c r="O1414" t="str">
        <f t="shared" si="91"/>
        <v>publishing</v>
      </c>
      <c r="P1414" t="str">
        <f t="shared" si="88"/>
        <v>translations</v>
      </c>
      <c r="Q1414">
        <v>1417656699</v>
      </c>
      <c r="R1414">
        <v>1415064699</v>
      </c>
      <c r="S1414" s="9">
        <f t="shared" si="89"/>
        <v>41946.771979166668</v>
      </c>
      <c r="T1414" s="9">
        <f t="shared" si="90"/>
        <v>41976.771979166668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 t="b">
        <v>0</v>
      </c>
      <c r="J1415">
        <v>1</v>
      </c>
      <c r="K1415" t="b">
        <v>0</v>
      </c>
      <c r="L1415" s="5">
        <f>(E1415/D1415)*100</f>
        <v>5</v>
      </c>
      <c r="M1415" s="6">
        <f>E1415/J1415</f>
        <v>100</v>
      </c>
      <c r="N1415" t="s">
        <v>8287</v>
      </c>
      <c r="O1415" t="str">
        <f t="shared" si="91"/>
        <v>publishing</v>
      </c>
      <c r="P1415" t="str">
        <f t="shared" si="88"/>
        <v>translations</v>
      </c>
      <c r="Q1415">
        <v>1455964170</v>
      </c>
      <c r="R1415">
        <v>1450780170</v>
      </c>
      <c r="S1415" s="9">
        <f t="shared" si="89"/>
        <v>42360.145486111112</v>
      </c>
      <c r="T1415" s="9">
        <f t="shared" si="90"/>
        <v>42420.145486111112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 t="b">
        <v>0</v>
      </c>
      <c r="J1416">
        <v>1</v>
      </c>
      <c r="K1416" t="b">
        <v>0</v>
      </c>
      <c r="L1416" s="5">
        <f>(E1416/D1416)*100</f>
        <v>0.2</v>
      </c>
      <c r="M1416" s="6">
        <f>E1416/J1416</f>
        <v>1</v>
      </c>
      <c r="N1416" t="s">
        <v>8287</v>
      </c>
      <c r="O1416" t="str">
        <f t="shared" si="91"/>
        <v>publishing</v>
      </c>
      <c r="P1416" t="str">
        <f t="shared" si="88"/>
        <v>translations</v>
      </c>
      <c r="Q1416">
        <v>1483423467</v>
      </c>
      <c r="R1416">
        <v>1480831467</v>
      </c>
      <c r="S1416" s="9">
        <f t="shared" si="89"/>
        <v>42707.961423611116</v>
      </c>
      <c r="T1416" s="9">
        <f t="shared" si="90"/>
        <v>42737.961423611116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 t="b">
        <v>0</v>
      </c>
      <c r="J1417">
        <v>9</v>
      </c>
      <c r="K1417" t="b">
        <v>0</v>
      </c>
      <c r="L1417" s="5">
        <f>(E1417/D1417)*100</f>
        <v>18.181818181818183</v>
      </c>
      <c r="M1417" s="6">
        <f>E1417/J1417</f>
        <v>88.888888888888886</v>
      </c>
      <c r="N1417" t="s">
        <v>8287</v>
      </c>
      <c r="O1417" t="str">
        <f t="shared" si="91"/>
        <v>publishing</v>
      </c>
      <c r="P1417" t="str">
        <f t="shared" si="88"/>
        <v>translations</v>
      </c>
      <c r="Q1417">
        <v>1439741591</v>
      </c>
      <c r="R1417">
        <v>1436285591</v>
      </c>
      <c r="S1417" s="9">
        <f t="shared" si="89"/>
        <v>42192.384155092594</v>
      </c>
      <c r="T1417" s="9">
        <f t="shared" si="90"/>
        <v>42232.384155092594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 t="b">
        <v>0</v>
      </c>
      <c r="J1418">
        <v>0</v>
      </c>
      <c r="K1418" t="b">
        <v>0</v>
      </c>
      <c r="L1418" s="5">
        <f>(E1418/D1418)*100</f>
        <v>0</v>
      </c>
      <c r="M1418" s="6" t="e">
        <f>E1418/J1418</f>
        <v>#DIV/0!</v>
      </c>
      <c r="N1418" t="s">
        <v>8287</v>
      </c>
      <c r="O1418" t="str">
        <f t="shared" si="91"/>
        <v>publishing</v>
      </c>
      <c r="P1418" t="str">
        <f t="shared" si="88"/>
        <v>translations</v>
      </c>
      <c r="Q1418">
        <v>1448147619</v>
      </c>
      <c r="R1418">
        <v>1445552019</v>
      </c>
      <c r="S1418" s="9">
        <f t="shared" si="89"/>
        <v>42299.634479166671</v>
      </c>
      <c r="T1418" s="9">
        <f t="shared" si="90"/>
        <v>42329.676145833335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 t="b">
        <v>0</v>
      </c>
      <c r="J1419">
        <v>2</v>
      </c>
      <c r="K1419" t="b">
        <v>0</v>
      </c>
      <c r="L1419" s="5">
        <f>(E1419/D1419)*100</f>
        <v>1.2222222222222223</v>
      </c>
      <c r="M1419" s="6">
        <f>E1419/J1419</f>
        <v>27.5</v>
      </c>
      <c r="N1419" t="s">
        <v>8287</v>
      </c>
      <c r="O1419" t="str">
        <f t="shared" si="91"/>
        <v>publishing</v>
      </c>
      <c r="P1419" t="str">
        <f t="shared" si="88"/>
        <v>translations</v>
      </c>
      <c r="Q1419">
        <v>1442315460</v>
      </c>
      <c r="R1419">
        <v>1439696174</v>
      </c>
      <c r="S1419" s="9">
        <f t="shared" si="89"/>
        <v>42231.858495370376</v>
      </c>
      <c r="T1419" s="9">
        <f t="shared" si="90"/>
        <v>42262.174305555563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 t="b">
        <v>0</v>
      </c>
      <c r="J1420">
        <v>1</v>
      </c>
      <c r="K1420" t="b">
        <v>0</v>
      </c>
      <c r="L1420" s="5">
        <f>(E1420/D1420)*100</f>
        <v>0.2</v>
      </c>
      <c r="M1420" s="6">
        <f>E1420/J1420</f>
        <v>6</v>
      </c>
      <c r="N1420" t="s">
        <v>8287</v>
      </c>
      <c r="O1420" t="str">
        <f t="shared" si="91"/>
        <v>publishing</v>
      </c>
      <c r="P1420" t="str">
        <f t="shared" si="88"/>
        <v>translations</v>
      </c>
      <c r="Q1420">
        <v>1456397834</v>
      </c>
      <c r="R1420">
        <v>1453805834</v>
      </c>
      <c r="S1420" s="9">
        <f t="shared" si="89"/>
        <v>42395.16474537037</v>
      </c>
      <c r="T1420" s="9">
        <f t="shared" si="90"/>
        <v>42425.16474537037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 t="b">
        <v>0</v>
      </c>
      <c r="J1421">
        <v>10</v>
      </c>
      <c r="K1421" t="b">
        <v>0</v>
      </c>
      <c r="L1421" s="5">
        <f>(E1421/D1421)*100</f>
        <v>7.0634920634920633</v>
      </c>
      <c r="M1421" s="6">
        <f>E1421/J1421</f>
        <v>44.5</v>
      </c>
      <c r="N1421" t="s">
        <v>8287</v>
      </c>
      <c r="O1421" t="str">
        <f t="shared" si="91"/>
        <v>publishing</v>
      </c>
      <c r="P1421" t="str">
        <f t="shared" si="88"/>
        <v>translations</v>
      </c>
      <c r="Q1421">
        <v>1476010619</v>
      </c>
      <c r="R1421">
        <v>1473418619</v>
      </c>
      <c r="S1421" s="9">
        <f t="shared" si="89"/>
        <v>42622.164571759262</v>
      </c>
      <c r="T1421" s="9">
        <f t="shared" si="90"/>
        <v>42652.164571759262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 t="b">
        <v>0</v>
      </c>
      <c r="J1422">
        <v>3</v>
      </c>
      <c r="K1422" t="b">
        <v>0</v>
      </c>
      <c r="L1422" s="5">
        <f>(E1422/D1422)*100</f>
        <v>2.7272727272727271</v>
      </c>
      <c r="M1422" s="6">
        <f>E1422/J1422</f>
        <v>1</v>
      </c>
      <c r="N1422" t="s">
        <v>8287</v>
      </c>
      <c r="O1422" t="str">
        <f t="shared" si="91"/>
        <v>publishing</v>
      </c>
      <c r="P1422" t="str">
        <f t="shared" si="88"/>
        <v>translations</v>
      </c>
      <c r="Q1422">
        <v>1467129686</v>
      </c>
      <c r="R1422">
        <v>1464969686</v>
      </c>
      <c r="S1422" s="9">
        <f t="shared" si="89"/>
        <v>42524.375995370377</v>
      </c>
      <c r="T1422" s="9">
        <f t="shared" si="90"/>
        <v>42549.375995370377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 t="b">
        <v>0</v>
      </c>
      <c r="J1423">
        <v>2</v>
      </c>
      <c r="K1423" t="b">
        <v>0</v>
      </c>
      <c r="L1423" s="5">
        <f>(E1423/D1423)*100</f>
        <v>0.1</v>
      </c>
      <c r="M1423" s="6">
        <f>E1423/J1423</f>
        <v>100</v>
      </c>
      <c r="N1423" t="s">
        <v>8287</v>
      </c>
      <c r="O1423" t="str">
        <f t="shared" si="91"/>
        <v>publishing</v>
      </c>
      <c r="P1423" t="str">
        <f t="shared" si="88"/>
        <v>translations</v>
      </c>
      <c r="Q1423">
        <v>1423432709</v>
      </c>
      <c r="R1423">
        <v>1420840709</v>
      </c>
      <c r="S1423" s="9">
        <f t="shared" si="89"/>
        <v>42013.62394675926</v>
      </c>
      <c r="T1423" s="9">
        <f t="shared" si="90"/>
        <v>42043.62394675926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 t="b">
        <v>0</v>
      </c>
      <c r="J1424">
        <v>2</v>
      </c>
      <c r="K1424" t="b">
        <v>0</v>
      </c>
      <c r="L1424" s="5">
        <f>(E1424/D1424)*100</f>
        <v>0.104</v>
      </c>
      <c r="M1424" s="6">
        <f>E1424/J1424</f>
        <v>13</v>
      </c>
      <c r="N1424" t="s">
        <v>8287</v>
      </c>
      <c r="O1424" t="str">
        <f t="shared" si="91"/>
        <v>publishing</v>
      </c>
      <c r="P1424" t="str">
        <f t="shared" si="88"/>
        <v>translations</v>
      </c>
      <c r="Q1424">
        <v>1474436704</v>
      </c>
      <c r="R1424">
        <v>1471844704</v>
      </c>
      <c r="S1424" s="9">
        <f t="shared" si="89"/>
        <v>42603.947962962964</v>
      </c>
      <c r="T1424" s="9">
        <f t="shared" si="90"/>
        <v>42633.947962962964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 t="b">
        <v>0</v>
      </c>
      <c r="J1425">
        <v>1</v>
      </c>
      <c r="K1425" t="b">
        <v>0</v>
      </c>
      <c r="L1425" s="5">
        <f>(E1425/D1425)*100</f>
        <v>0.33333333333333337</v>
      </c>
      <c r="M1425" s="6">
        <f>E1425/J1425</f>
        <v>100</v>
      </c>
      <c r="N1425" t="s">
        <v>8287</v>
      </c>
      <c r="O1425" t="str">
        <f t="shared" si="91"/>
        <v>publishing</v>
      </c>
      <c r="P1425" t="str">
        <f t="shared" si="88"/>
        <v>translations</v>
      </c>
      <c r="Q1425">
        <v>1451637531</v>
      </c>
      <c r="R1425">
        <v>1449045531</v>
      </c>
      <c r="S1425" s="9">
        <f t="shared" si="89"/>
        <v>42340.068645833337</v>
      </c>
      <c r="T1425" s="9">
        <f t="shared" si="90"/>
        <v>42370.068645833337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 t="b">
        <v>0</v>
      </c>
      <c r="J1426">
        <v>14</v>
      </c>
      <c r="K1426" t="b">
        <v>0</v>
      </c>
      <c r="L1426" s="5">
        <f>(E1426/D1426)*100</f>
        <v>20.36</v>
      </c>
      <c r="M1426" s="6">
        <f>E1426/J1426</f>
        <v>109.07142857142857</v>
      </c>
      <c r="N1426" t="s">
        <v>8287</v>
      </c>
      <c r="O1426" t="str">
        <f t="shared" si="91"/>
        <v>publishing</v>
      </c>
      <c r="P1426" t="str">
        <f t="shared" si="88"/>
        <v>translations</v>
      </c>
      <c r="Q1426">
        <v>1479233602</v>
      </c>
      <c r="R1426">
        <v>1478106802</v>
      </c>
      <c r="S1426" s="9">
        <f t="shared" si="89"/>
        <v>42676.425949074073</v>
      </c>
      <c r="T1426" s="9">
        <f t="shared" si="90"/>
        <v>42689.467615740745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 t="b">
        <v>0</v>
      </c>
      <c r="J1427">
        <v>0</v>
      </c>
      <c r="K1427" t="b">
        <v>0</v>
      </c>
      <c r="L1427" s="5">
        <f>(E1427/D1427)*100</f>
        <v>0</v>
      </c>
      <c r="M1427" s="6" t="e">
        <f>E1427/J1427</f>
        <v>#DIV/0!</v>
      </c>
      <c r="N1427" t="s">
        <v>8287</v>
      </c>
      <c r="O1427" t="str">
        <f t="shared" si="91"/>
        <v>publishing</v>
      </c>
      <c r="P1427" t="str">
        <f t="shared" si="88"/>
        <v>translations</v>
      </c>
      <c r="Q1427">
        <v>1430276959</v>
      </c>
      <c r="R1427">
        <v>1427684959</v>
      </c>
      <c r="S1427" s="9">
        <f t="shared" si="89"/>
        <v>42092.839803240742</v>
      </c>
      <c r="T1427" s="9">
        <f t="shared" si="90"/>
        <v>42122.839803240742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 t="b">
        <v>0</v>
      </c>
      <c r="J1428">
        <v>0</v>
      </c>
      <c r="K1428" t="b">
        <v>0</v>
      </c>
      <c r="L1428" s="5">
        <f>(E1428/D1428)*100</f>
        <v>0</v>
      </c>
      <c r="M1428" s="6" t="e">
        <f>E1428/J1428</f>
        <v>#DIV/0!</v>
      </c>
      <c r="N1428" t="s">
        <v>8287</v>
      </c>
      <c r="O1428" t="str">
        <f t="shared" si="91"/>
        <v>publishing</v>
      </c>
      <c r="P1428" t="str">
        <f t="shared" si="88"/>
        <v>translations</v>
      </c>
      <c r="Q1428">
        <v>1440408120</v>
      </c>
      <c r="R1428">
        <v>1435224120</v>
      </c>
      <c r="S1428" s="9">
        <f t="shared" si="89"/>
        <v>42180.098611111112</v>
      </c>
      <c r="T1428" s="9">
        <f t="shared" si="90"/>
        <v>42240.098611111112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 t="b">
        <v>0</v>
      </c>
      <c r="J1429">
        <v>4</v>
      </c>
      <c r="K1429" t="b">
        <v>0</v>
      </c>
      <c r="L1429" s="5">
        <f>(E1429/D1429)*100</f>
        <v>8.3800000000000008</v>
      </c>
      <c r="M1429" s="6">
        <f>E1429/J1429</f>
        <v>104.75</v>
      </c>
      <c r="N1429" t="s">
        <v>8287</v>
      </c>
      <c r="O1429" t="str">
        <f t="shared" si="91"/>
        <v>publishing</v>
      </c>
      <c r="P1429" t="str">
        <f t="shared" si="88"/>
        <v>translations</v>
      </c>
      <c r="Q1429">
        <v>1474230385</v>
      </c>
      <c r="R1429">
        <v>1471638385</v>
      </c>
      <c r="S1429" s="9">
        <f t="shared" si="89"/>
        <v>42601.560011574074</v>
      </c>
      <c r="T1429" s="9">
        <f t="shared" si="90"/>
        <v>42631.560011574074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 t="b">
        <v>0</v>
      </c>
      <c r="J1430">
        <v>3</v>
      </c>
      <c r="K1430" t="b">
        <v>0</v>
      </c>
      <c r="L1430" s="5">
        <f>(E1430/D1430)*100</f>
        <v>4.5</v>
      </c>
      <c r="M1430" s="6">
        <f>E1430/J1430</f>
        <v>15</v>
      </c>
      <c r="N1430" t="s">
        <v>8287</v>
      </c>
      <c r="O1430" t="str">
        <f t="shared" si="91"/>
        <v>publishing</v>
      </c>
      <c r="P1430" t="str">
        <f t="shared" si="88"/>
        <v>translations</v>
      </c>
      <c r="Q1430">
        <v>1459584417</v>
      </c>
      <c r="R1430">
        <v>1456996017</v>
      </c>
      <c r="S1430" s="9">
        <f t="shared" si="89"/>
        <v>42432.088159722225</v>
      </c>
      <c r="T1430" s="9">
        <f t="shared" si="90"/>
        <v>42462.046493055554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 t="b">
        <v>0</v>
      </c>
      <c r="J1431">
        <v>0</v>
      </c>
      <c r="K1431" t="b">
        <v>0</v>
      </c>
      <c r="L1431" s="5">
        <f>(E1431/D1431)*100</f>
        <v>0</v>
      </c>
      <c r="M1431" s="6" t="e">
        <f>E1431/J1431</f>
        <v>#DIV/0!</v>
      </c>
      <c r="N1431" t="s">
        <v>8287</v>
      </c>
      <c r="O1431" t="str">
        <f t="shared" si="91"/>
        <v>publishing</v>
      </c>
      <c r="P1431" t="str">
        <f t="shared" si="88"/>
        <v>translations</v>
      </c>
      <c r="Q1431">
        <v>1428629242</v>
      </c>
      <c r="R1431">
        <v>1426037242</v>
      </c>
      <c r="S1431" s="9">
        <f t="shared" si="89"/>
        <v>42073.769004629627</v>
      </c>
      <c r="T1431" s="9">
        <f t="shared" si="90"/>
        <v>42103.769004629627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 t="b">
        <v>0</v>
      </c>
      <c r="J1432">
        <v>5</v>
      </c>
      <c r="K1432" t="b">
        <v>0</v>
      </c>
      <c r="L1432" s="5">
        <f>(E1432/D1432)*100</f>
        <v>8.06</v>
      </c>
      <c r="M1432" s="6">
        <f>E1432/J1432</f>
        <v>80.599999999999994</v>
      </c>
      <c r="N1432" t="s">
        <v>8287</v>
      </c>
      <c r="O1432" t="str">
        <f t="shared" si="91"/>
        <v>publishing</v>
      </c>
      <c r="P1432" t="str">
        <f t="shared" si="88"/>
        <v>translations</v>
      </c>
      <c r="Q1432">
        <v>1419017488</v>
      </c>
      <c r="R1432">
        <v>1416339088</v>
      </c>
      <c r="S1432" s="9">
        <f t="shared" si="89"/>
        <v>41961.521851851852</v>
      </c>
      <c r="T1432" s="9">
        <f t="shared" si="90"/>
        <v>41992.521851851852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 t="b">
        <v>0</v>
      </c>
      <c r="J1433">
        <v>47</v>
      </c>
      <c r="K1433" t="b">
        <v>0</v>
      </c>
      <c r="L1433" s="5">
        <f>(E1433/D1433)*100</f>
        <v>31.94705882352941</v>
      </c>
      <c r="M1433" s="6">
        <f>E1433/J1433</f>
        <v>115.55319148936171</v>
      </c>
      <c r="N1433" t="s">
        <v>8287</v>
      </c>
      <c r="O1433" t="str">
        <f t="shared" si="91"/>
        <v>publishing</v>
      </c>
      <c r="P1433" t="str">
        <f t="shared" si="88"/>
        <v>translations</v>
      </c>
      <c r="Q1433">
        <v>1448517816</v>
      </c>
      <c r="R1433">
        <v>1445922216</v>
      </c>
      <c r="S1433" s="9">
        <f t="shared" si="89"/>
        <v>42303.919166666667</v>
      </c>
      <c r="T1433" s="9">
        <f t="shared" si="90"/>
        <v>42333.960833333338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 t="b">
        <v>0</v>
      </c>
      <c r="J1434">
        <v>0</v>
      </c>
      <c r="K1434" t="b">
        <v>0</v>
      </c>
      <c r="L1434" s="5">
        <f>(E1434/D1434)*100</f>
        <v>0</v>
      </c>
      <c r="M1434" s="6" t="e">
        <f>E1434/J1434</f>
        <v>#DIV/0!</v>
      </c>
      <c r="N1434" t="s">
        <v>8287</v>
      </c>
      <c r="O1434" t="str">
        <f t="shared" si="91"/>
        <v>publishing</v>
      </c>
      <c r="P1434" t="str">
        <f t="shared" si="88"/>
        <v>translations</v>
      </c>
      <c r="Q1434">
        <v>1437417828</v>
      </c>
      <c r="R1434">
        <v>1434825828</v>
      </c>
      <c r="S1434" s="9">
        <f t="shared" si="89"/>
        <v>42175.488750000004</v>
      </c>
      <c r="T1434" s="9">
        <f t="shared" si="90"/>
        <v>42205.488750000004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 t="b">
        <v>0</v>
      </c>
      <c r="J1435">
        <v>10</v>
      </c>
      <c r="K1435" t="b">
        <v>0</v>
      </c>
      <c r="L1435" s="5">
        <f>(E1435/D1435)*100</f>
        <v>6.708333333333333</v>
      </c>
      <c r="M1435" s="6">
        <f>E1435/J1435</f>
        <v>80.5</v>
      </c>
      <c r="N1435" t="s">
        <v>8287</v>
      </c>
      <c r="O1435" t="str">
        <f t="shared" si="91"/>
        <v>publishing</v>
      </c>
      <c r="P1435" t="str">
        <f t="shared" si="88"/>
        <v>translations</v>
      </c>
      <c r="Q1435">
        <v>1481367600</v>
      </c>
      <c r="R1435">
        <v>1477839675</v>
      </c>
      <c r="S1435" s="9">
        <f t="shared" si="89"/>
        <v>42673.334201388891</v>
      </c>
      <c r="T1435" s="9">
        <f t="shared" si="90"/>
        <v>42714.166666666664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 t="b">
        <v>0</v>
      </c>
      <c r="J1436">
        <v>11</v>
      </c>
      <c r="K1436" t="b">
        <v>0</v>
      </c>
      <c r="L1436" s="5">
        <f>(E1436/D1436)*100</f>
        <v>9.9878048780487809</v>
      </c>
      <c r="M1436" s="6">
        <f>E1436/J1436</f>
        <v>744.5454545454545</v>
      </c>
      <c r="N1436" t="s">
        <v>8287</v>
      </c>
      <c r="O1436" t="str">
        <f t="shared" si="91"/>
        <v>publishing</v>
      </c>
      <c r="P1436" t="str">
        <f t="shared" si="88"/>
        <v>translations</v>
      </c>
      <c r="Q1436">
        <v>1433775600</v>
      </c>
      <c r="R1436">
        <v>1431973478</v>
      </c>
      <c r="S1436" s="9">
        <f t="shared" si="89"/>
        <v>42142.475439814814</v>
      </c>
      <c r="T1436" s="9">
        <f t="shared" si="90"/>
        <v>42163.333333333336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 t="b">
        <v>0</v>
      </c>
      <c r="J1437">
        <v>2</v>
      </c>
      <c r="K1437" t="b">
        <v>0</v>
      </c>
      <c r="L1437" s="5">
        <f>(E1437/D1437)*100</f>
        <v>0.1</v>
      </c>
      <c r="M1437" s="6">
        <f>E1437/J1437</f>
        <v>7.5</v>
      </c>
      <c r="N1437" t="s">
        <v>8287</v>
      </c>
      <c r="O1437" t="str">
        <f t="shared" si="91"/>
        <v>publishing</v>
      </c>
      <c r="P1437" t="str">
        <f t="shared" si="88"/>
        <v>translations</v>
      </c>
      <c r="Q1437">
        <v>1444589020</v>
      </c>
      <c r="R1437">
        <v>1441997020</v>
      </c>
      <c r="S1437" s="9">
        <f t="shared" si="89"/>
        <v>42258.488657407412</v>
      </c>
      <c r="T1437" s="9">
        <f t="shared" si="90"/>
        <v>42288.488657407412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 t="b">
        <v>0</v>
      </c>
      <c r="J1438">
        <v>2</v>
      </c>
      <c r="K1438" t="b">
        <v>0</v>
      </c>
      <c r="L1438" s="5">
        <f>(E1438/D1438)*100</f>
        <v>0.77</v>
      </c>
      <c r="M1438" s="6">
        <f>E1438/J1438</f>
        <v>38.5</v>
      </c>
      <c r="N1438" t="s">
        <v>8287</v>
      </c>
      <c r="O1438" t="str">
        <f t="shared" si="91"/>
        <v>publishing</v>
      </c>
      <c r="P1438" t="str">
        <f t="shared" si="88"/>
        <v>translations</v>
      </c>
      <c r="Q1438">
        <v>1456043057</v>
      </c>
      <c r="R1438">
        <v>1453451057</v>
      </c>
      <c r="S1438" s="9">
        <f t="shared" si="89"/>
        <v>42391.058530092596</v>
      </c>
      <c r="T1438" s="9">
        <f t="shared" si="90"/>
        <v>42421.058530092596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 t="b">
        <v>0</v>
      </c>
      <c r="J1439">
        <v>22</v>
      </c>
      <c r="K1439" t="b">
        <v>0</v>
      </c>
      <c r="L1439" s="5">
        <f>(E1439/D1439)*100</f>
        <v>26.900000000000002</v>
      </c>
      <c r="M1439" s="6">
        <f>E1439/J1439</f>
        <v>36.68181818181818</v>
      </c>
      <c r="N1439" t="s">
        <v>8287</v>
      </c>
      <c r="O1439" t="str">
        <f t="shared" si="91"/>
        <v>publishing</v>
      </c>
      <c r="P1439" t="str">
        <f t="shared" si="88"/>
        <v>translations</v>
      </c>
      <c r="Q1439">
        <v>1405227540</v>
      </c>
      <c r="R1439">
        <v>1402058739</v>
      </c>
      <c r="S1439" s="9">
        <f t="shared" si="89"/>
        <v>41796.240034722221</v>
      </c>
      <c r="T1439" s="9">
        <f t="shared" si="90"/>
        <v>41832.915972222225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 t="b">
        <v>0</v>
      </c>
      <c r="J1440">
        <v>8</v>
      </c>
      <c r="K1440" t="b">
        <v>0</v>
      </c>
      <c r="L1440" s="5">
        <f>(E1440/D1440)*100</f>
        <v>3</v>
      </c>
      <c r="M1440" s="6">
        <f>E1440/J1440</f>
        <v>75</v>
      </c>
      <c r="N1440" t="s">
        <v>8287</v>
      </c>
      <c r="O1440" t="str">
        <f t="shared" si="91"/>
        <v>publishing</v>
      </c>
      <c r="P1440" t="str">
        <f t="shared" si="88"/>
        <v>translations</v>
      </c>
      <c r="Q1440">
        <v>1461765300</v>
      </c>
      <c r="R1440">
        <v>1459198499</v>
      </c>
      <c r="S1440" s="9">
        <f t="shared" si="89"/>
        <v>42457.57984953704</v>
      </c>
      <c r="T1440" s="9">
        <f t="shared" si="90"/>
        <v>42487.288194444445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 t="b">
        <v>0</v>
      </c>
      <c r="J1441">
        <v>6</v>
      </c>
      <c r="K1441" t="b">
        <v>0</v>
      </c>
      <c r="L1441" s="5">
        <f>(E1441/D1441)*100</f>
        <v>6.6055045871559637</v>
      </c>
      <c r="M1441" s="6">
        <f>E1441/J1441</f>
        <v>30</v>
      </c>
      <c r="N1441" t="s">
        <v>8287</v>
      </c>
      <c r="O1441" t="str">
        <f t="shared" si="91"/>
        <v>publishing</v>
      </c>
      <c r="P1441" t="str">
        <f t="shared" si="88"/>
        <v>translations</v>
      </c>
      <c r="Q1441">
        <v>1425758101</v>
      </c>
      <c r="R1441">
        <v>1423166101</v>
      </c>
      <c r="S1441" s="9">
        <f t="shared" si="89"/>
        <v>42040.538206018515</v>
      </c>
      <c r="T1441" s="9">
        <f t="shared" si="90"/>
        <v>42070.538206018515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 t="b">
        <v>0</v>
      </c>
      <c r="J1442">
        <v>1</v>
      </c>
      <c r="K1442" t="b">
        <v>0</v>
      </c>
      <c r="L1442" s="5">
        <f>(E1442/D1442)*100</f>
        <v>7.6923076923076927E-3</v>
      </c>
      <c r="M1442" s="6">
        <f>E1442/J1442</f>
        <v>1</v>
      </c>
      <c r="N1442" t="s">
        <v>8287</v>
      </c>
      <c r="O1442" t="str">
        <f t="shared" si="91"/>
        <v>publishing</v>
      </c>
      <c r="P1442" t="str">
        <f t="shared" si="88"/>
        <v>translations</v>
      </c>
      <c r="Q1442">
        <v>1464285463</v>
      </c>
      <c r="R1442">
        <v>1461693463</v>
      </c>
      <c r="S1442" s="9">
        <f t="shared" si="89"/>
        <v>42486.456747685188</v>
      </c>
      <c r="T1442" s="9">
        <f t="shared" si="90"/>
        <v>42516.456747685188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 t="b">
        <v>0</v>
      </c>
      <c r="J1443">
        <v>3</v>
      </c>
      <c r="K1443" t="b">
        <v>0</v>
      </c>
      <c r="L1443" s="5">
        <f>(E1443/D1443)*100</f>
        <v>1.1222222222222222</v>
      </c>
      <c r="M1443" s="6">
        <f>E1443/J1443</f>
        <v>673.33333333333337</v>
      </c>
      <c r="N1443" t="s">
        <v>8287</v>
      </c>
      <c r="O1443" t="str">
        <f t="shared" si="91"/>
        <v>publishing</v>
      </c>
      <c r="P1443" t="str">
        <f t="shared" si="88"/>
        <v>translations</v>
      </c>
      <c r="Q1443">
        <v>1441995769</v>
      </c>
      <c r="R1443">
        <v>1436811769</v>
      </c>
      <c r="S1443" s="9">
        <f t="shared" si="89"/>
        <v>42198.474178240744</v>
      </c>
      <c r="T1443" s="9">
        <f t="shared" si="90"/>
        <v>42258.474178240744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 t="b">
        <v>0</v>
      </c>
      <c r="J1444">
        <v>0</v>
      </c>
      <c r="K1444" t="b">
        <v>0</v>
      </c>
      <c r="L1444" s="5">
        <f>(E1444/D1444)*100</f>
        <v>0</v>
      </c>
      <c r="M1444" s="6" t="e">
        <f>E1444/J1444</f>
        <v>#DIV/0!</v>
      </c>
      <c r="N1444" t="s">
        <v>8287</v>
      </c>
      <c r="O1444" t="str">
        <f t="shared" si="91"/>
        <v>publishing</v>
      </c>
      <c r="P1444" t="str">
        <f t="shared" si="88"/>
        <v>translations</v>
      </c>
      <c r="Q1444">
        <v>1464190158</v>
      </c>
      <c r="R1444">
        <v>1461598158</v>
      </c>
      <c r="S1444" s="9">
        <f t="shared" si="89"/>
        <v>42485.353680555556</v>
      </c>
      <c r="T1444" s="9">
        <f t="shared" si="90"/>
        <v>42515.353680555556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 t="b">
        <v>0</v>
      </c>
      <c r="J1445">
        <v>0</v>
      </c>
      <c r="K1445" t="b">
        <v>0</v>
      </c>
      <c r="L1445" s="5">
        <f>(E1445/D1445)*100</f>
        <v>0</v>
      </c>
      <c r="M1445" s="6" t="e">
        <f>E1445/J1445</f>
        <v>#DIV/0!</v>
      </c>
      <c r="N1445" t="s">
        <v>8287</v>
      </c>
      <c r="O1445" t="str">
        <f t="shared" si="91"/>
        <v>publishing</v>
      </c>
      <c r="P1445" t="str">
        <f t="shared" si="88"/>
        <v>translations</v>
      </c>
      <c r="Q1445">
        <v>1483395209</v>
      </c>
      <c r="R1445">
        <v>1480803209</v>
      </c>
      <c r="S1445" s="9">
        <f t="shared" si="89"/>
        <v>42707.634363425932</v>
      </c>
      <c r="T1445" s="9">
        <f t="shared" si="90"/>
        <v>42737.634363425932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 t="b">
        <v>0</v>
      </c>
      <c r="J1446">
        <v>0</v>
      </c>
      <c r="K1446" t="b">
        <v>0</v>
      </c>
      <c r="L1446" s="5">
        <f>(E1446/D1446)*100</f>
        <v>0</v>
      </c>
      <c r="M1446" s="6" t="e">
        <f>E1446/J1446</f>
        <v>#DIV/0!</v>
      </c>
      <c r="N1446" t="s">
        <v>8287</v>
      </c>
      <c r="O1446" t="str">
        <f t="shared" si="91"/>
        <v>publishing</v>
      </c>
      <c r="P1446" t="str">
        <f t="shared" si="88"/>
        <v>translations</v>
      </c>
      <c r="Q1446">
        <v>1442091462</v>
      </c>
      <c r="R1446">
        <v>1436907462</v>
      </c>
      <c r="S1446" s="9">
        <f t="shared" si="89"/>
        <v>42199.581736111119</v>
      </c>
      <c r="T1446" s="9">
        <f t="shared" si="90"/>
        <v>42259.581736111119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 t="b">
        <v>0</v>
      </c>
      <c r="J1447">
        <v>0</v>
      </c>
      <c r="K1447" t="b">
        <v>0</v>
      </c>
      <c r="L1447" s="5">
        <f>(E1447/D1447)*100</f>
        <v>0</v>
      </c>
      <c r="M1447" s="6" t="e">
        <f>E1447/J1447</f>
        <v>#DIV/0!</v>
      </c>
      <c r="N1447" t="s">
        <v>8287</v>
      </c>
      <c r="O1447" t="str">
        <f t="shared" si="91"/>
        <v>publishing</v>
      </c>
      <c r="P1447" t="str">
        <f t="shared" si="88"/>
        <v>translations</v>
      </c>
      <c r="Q1447">
        <v>1434286855</v>
      </c>
      <c r="R1447">
        <v>1431694855</v>
      </c>
      <c r="S1447" s="9">
        <f t="shared" si="89"/>
        <v>42139.250636574077</v>
      </c>
      <c r="T1447" s="9">
        <f t="shared" si="90"/>
        <v>42169.250636574077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 t="b">
        <v>0</v>
      </c>
      <c r="J1448">
        <v>0</v>
      </c>
      <c r="K1448" t="b">
        <v>0</v>
      </c>
      <c r="L1448" s="5">
        <f>(E1448/D1448)*100</f>
        <v>0</v>
      </c>
      <c r="M1448" s="6" t="e">
        <f>E1448/J1448</f>
        <v>#DIV/0!</v>
      </c>
      <c r="N1448" t="s">
        <v>8287</v>
      </c>
      <c r="O1448" t="str">
        <f t="shared" si="91"/>
        <v>publishing</v>
      </c>
      <c r="P1448" t="str">
        <f t="shared" si="88"/>
        <v>translations</v>
      </c>
      <c r="Q1448">
        <v>1461235478</v>
      </c>
      <c r="R1448">
        <v>1459507478</v>
      </c>
      <c r="S1448" s="9">
        <f t="shared" si="89"/>
        <v>42461.155995370376</v>
      </c>
      <c r="T1448" s="9">
        <f t="shared" si="90"/>
        <v>42481.155995370376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 t="b">
        <v>0</v>
      </c>
      <c r="J1449">
        <v>3</v>
      </c>
      <c r="K1449" t="b">
        <v>0</v>
      </c>
      <c r="L1449" s="5">
        <f>(E1449/D1449)*100</f>
        <v>1.4999999999999999E-2</v>
      </c>
      <c r="M1449" s="6">
        <f>E1449/J1449</f>
        <v>25</v>
      </c>
      <c r="N1449" t="s">
        <v>8287</v>
      </c>
      <c r="O1449" t="str">
        <f t="shared" si="91"/>
        <v>publishing</v>
      </c>
      <c r="P1449" t="str">
        <f t="shared" si="88"/>
        <v>translations</v>
      </c>
      <c r="Q1449">
        <v>1467999134</v>
      </c>
      <c r="R1449">
        <v>1465407134</v>
      </c>
      <c r="S1449" s="9">
        <f t="shared" si="89"/>
        <v>42529.439050925932</v>
      </c>
      <c r="T1449" s="9">
        <f t="shared" si="90"/>
        <v>42559.439050925932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 t="b">
        <v>0</v>
      </c>
      <c r="J1450">
        <v>0</v>
      </c>
      <c r="K1450" t="b">
        <v>0</v>
      </c>
      <c r="L1450" s="5">
        <f>(E1450/D1450)*100</f>
        <v>0</v>
      </c>
      <c r="M1450" s="6" t="e">
        <f>E1450/J1450</f>
        <v>#DIV/0!</v>
      </c>
      <c r="N1450" t="s">
        <v>8287</v>
      </c>
      <c r="O1450" t="str">
        <f t="shared" si="91"/>
        <v>publishing</v>
      </c>
      <c r="P1450" t="str">
        <f t="shared" si="88"/>
        <v>translations</v>
      </c>
      <c r="Q1450">
        <v>1432272300</v>
      </c>
      <c r="R1450">
        <v>1429655318</v>
      </c>
      <c r="S1450" s="9">
        <f t="shared" si="89"/>
        <v>42115.644884259258</v>
      </c>
      <c r="T1450" s="9">
        <f t="shared" si="90"/>
        <v>42145.934027777781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 t="b">
        <v>0</v>
      </c>
      <c r="J1451">
        <v>0</v>
      </c>
      <c r="K1451" t="b">
        <v>0</v>
      </c>
      <c r="L1451" s="5">
        <f>(E1451/D1451)*100</f>
        <v>0</v>
      </c>
      <c r="M1451" s="6" t="e">
        <f>E1451/J1451</f>
        <v>#DIV/0!</v>
      </c>
      <c r="N1451" t="s">
        <v>8287</v>
      </c>
      <c r="O1451" t="str">
        <f t="shared" si="91"/>
        <v>publishing</v>
      </c>
      <c r="P1451" t="str">
        <f t="shared" si="88"/>
        <v>translations</v>
      </c>
      <c r="Q1451">
        <v>1431286105</v>
      </c>
      <c r="R1451">
        <v>1427138905</v>
      </c>
      <c r="S1451" s="9">
        <f t="shared" si="89"/>
        <v>42086.519733796296</v>
      </c>
      <c r="T1451" s="9">
        <f t="shared" si="90"/>
        <v>42134.519733796296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 t="b">
        <v>0</v>
      </c>
      <c r="J1452">
        <v>1</v>
      </c>
      <c r="K1452" t="b">
        <v>0</v>
      </c>
      <c r="L1452" s="5">
        <f>(E1452/D1452)*100</f>
        <v>1E-3</v>
      </c>
      <c r="M1452" s="6">
        <f>E1452/J1452</f>
        <v>1</v>
      </c>
      <c r="N1452" t="s">
        <v>8287</v>
      </c>
      <c r="O1452" t="str">
        <f t="shared" si="91"/>
        <v>publishing</v>
      </c>
      <c r="P1452" t="str">
        <f t="shared" si="88"/>
        <v>translations</v>
      </c>
      <c r="Q1452">
        <v>1455941197</v>
      </c>
      <c r="R1452">
        <v>1453349197</v>
      </c>
      <c r="S1452" s="9">
        <f t="shared" si="89"/>
        <v>42389.879594907405</v>
      </c>
      <c r="T1452" s="9">
        <f t="shared" si="90"/>
        <v>42419.879594907405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 t="b">
        <v>0</v>
      </c>
      <c r="J1453">
        <v>2</v>
      </c>
      <c r="K1453" t="b">
        <v>0</v>
      </c>
      <c r="L1453" s="5">
        <f>(E1453/D1453)*100</f>
        <v>1.0554089709762533E-2</v>
      </c>
      <c r="M1453" s="6">
        <f>E1453/J1453</f>
        <v>1</v>
      </c>
      <c r="N1453" t="s">
        <v>8287</v>
      </c>
      <c r="O1453" t="str">
        <f t="shared" si="91"/>
        <v>publishing</v>
      </c>
      <c r="P1453" t="str">
        <f t="shared" si="88"/>
        <v>translations</v>
      </c>
      <c r="Q1453">
        <v>1416355259</v>
      </c>
      <c r="R1453">
        <v>1413759659</v>
      </c>
      <c r="S1453" s="9">
        <f t="shared" si="89"/>
        <v>41931.667349537041</v>
      </c>
      <c r="T1453" s="9">
        <f t="shared" si="90"/>
        <v>41961.709016203706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 t="b">
        <v>0</v>
      </c>
      <c r="J1454">
        <v>0</v>
      </c>
      <c r="K1454" t="b">
        <v>0</v>
      </c>
      <c r="L1454" s="5">
        <f>(E1454/D1454)*100</f>
        <v>0</v>
      </c>
      <c r="M1454" s="6" t="e">
        <f>E1454/J1454</f>
        <v>#DIV/0!</v>
      </c>
      <c r="N1454" t="s">
        <v>8287</v>
      </c>
      <c r="O1454" t="str">
        <f t="shared" si="91"/>
        <v>publishing</v>
      </c>
      <c r="P1454" t="str">
        <f t="shared" si="88"/>
        <v>translations</v>
      </c>
      <c r="Q1454">
        <v>1406566363</v>
      </c>
      <c r="R1454">
        <v>1403974363</v>
      </c>
      <c r="S1454" s="9">
        <f t="shared" si="89"/>
        <v>41818.411608796298</v>
      </c>
      <c r="T1454" s="9">
        <f t="shared" si="90"/>
        <v>41848.411608796298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 t="b">
        <v>0</v>
      </c>
      <c r="J1455">
        <v>0</v>
      </c>
      <c r="K1455" t="b">
        <v>0</v>
      </c>
      <c r="L1455" s="5">
        <f>(E1455/D1455)*100</f>
        <v>0</v>
      </c>
      <c r="M1455" s="6" t="e">
        <f>E1455/J1455</f>
        <v>#DIV/0!</v>
      </c>
      <c r="N1455" t="s">
        <v>8287</v>
      </c>
      <c r="O1455" t="str">
        <f t="shared" si="91"/>
        <v>publishing</v>
      </c>
      <c r="P1455" t="str">
        <f t="shared" si="88"/>
        <v>translations</v>
      </c>
      <c r="Q1455">
        <v>1492270947</v>
      </c>
      <c r="R1455">
        <v>1488386547</v>
      </c>
      <c r="S1455" s="9">
        <f t="shared" si="89"/>
        <v>42795.404479166667</v>
      </c>
      <c r="T1455" s="9">
        <f t="shared" si="90"/>
        <v>42840.362812500003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 t="b">
        <v>0</v>
      </c>
      <c r="J1456">
        <v>1</v>
      </c>
      <c r="K1456" t="b">
        <v>0</v>
      </c>
      <c r="L1456" s="5">
        <f>(E1456/D1456)*100</f>
        <v>0.85714285714285721</v>
      </c>
      <c r="M1456" s="6">
        <f>E1456/J1456</f>
        <v>15</v>
      </c>
      <c r="N1456" t="s">
        <v>8287</v>
      </c>
      <c r="O1456" t="str">
        <f t="shared" si="91"/>
        <v>publishing</v>
      </c>
      <c r="P1456" t="str">
        <f t="shared" si="88"/>
        <v>translations</v>
      </c>
      <c r="Q1456">
        <v>1461535140</v>
      </c>
      <c r="R1456">
        <v>1459716480</v>
      </c>
      <c r="S1456" s="9">
        <f t="shared" si="89"/>
        <v>42463.575000000004</v>
      </c>
      <c r="T1456" s="9">
        <f t="shared" si="90"/>
        <v>42484.624305555561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 t="b">
        <v>0</v>
      </c>
      <c r="J1457">
        <v>7</v>
      </c>
      <c r="K1457" t="b">
        <v>0</v>
      </c>
      <c r="L1457" s="5">
        <f>(E1457/D1457)*100</f>
        <v>10.5</v>
      </c>
      <c r="M1457" s="6">
        <f>E1457/J1457</f>
        <v>225</v>
      </c>
      <c r="N1457" t="s">
        <v>8287</v>
      </c>
      <c r="O1457" t="str">
        <f t="shared" si="91"/>
        <v>publishing</v>
      </c>
      <c r="P1457" t="str">
        <f t="shared" si="88"/>
        <v>translations</v>
      </c>
      <c r="Q1457">
        <v>1409924340</v>
      </c>
      <c r="R1457">
        <v>1405181320</v>
      </c>
      <c r="S1457" s="9">
        <f t="shared" si="89"/>
        <v>41832.381018518521</v>
      </c>
      <c r="T1457" s="9">
        <f t="shared" si="90"/>
        <v>41887.277083333334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 t="b">
        <v>0</v>
      </c>
      <c r="J1458">
        <v>3</v>
      </c>
      <c r="K1458" t="b">
        <v>0</v>
      </c>
      <c r="L1458" s="5">
        <f>(E1458/D1458)*100</f>
        <v>2.9000000000000004</v>
      </c>
      <c r="M1458" s="6">
        <f>E1458/J1458</f>
        <v>48.333333333333336</v>
      </c>
      <c r="N1458" t="s">
        <v>8287</v>
      </c>
      <c r="O1458" t="str">
        <f t="shared" si="91"/>
        <v>publishing</v>
      </c>
      <c r="P1458" t="str">
        <f t="shared" si="88"/>
        <v>translations</v>
      </c>
      <c r="Q1458">
        <v>1483459365</v>
      </c>
      <c r="R1458">
        <v>1480867365</v>
      </c>
      <c r="S1458" s="9">
        <f t="shared" si="89"/>
        <v>42708.376909722225</v>
      </c>
      <c r="T1458" s="9">
        <f t="shared" si="90"/>
        <v>42738.376909722225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 t="b">
        <v>0</v>
      </c>
      <c r="J1459">
        <v>0</v>
      </c>
      <c r="K1459" t="b">
        <v>0</v>
      </c>
      <c r="L1459" s="5">
        <f>(E1459/D1459)*100</f>
        <v>0</v>
      </c>
      <c r="M1459" s="6" t="e">
        <f>E1459/J1459</f>
        <v>#DIV/0!</v>
      </c>
      <c r="N1459" t="s">
        <v>8287</v>
      </c>
      <c r="O1459" t="str">
        <f t="shared" si="91"/>
        <v>publishing</v>
      </c>
      <c r="P1459" t="str">
        <f t="shared" si="88"/>
        <v>translations</v>
      </c>
      <c r="Q1459">
        <v>1447281044</v>
      </c>
      <c r="R1459">
        <v>1444685444</v>
      </c>
      <c r="S1459" s="9">
        <f t="shared" si="89"/>
        <v>42289.604675925926</v>
      </c>
      <c r="T1459" s="9">
        <f t="shared" si="90"/>
        <v>42319.646342592598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 t="b">
        <v>0</v>
      </c>
      <c r="J1460">
        <v>0</v>
      </c>
      <c r="K1460" t="b">
        <v>0</v>
      </c>
      <c r="L1460" s="5">
        <f>(E1460/D1460)*100</f>
        <v>0</v>
      </c>
      <c r="M1460" s="6" t="e">
        <f>E1460/J1460</f>
        <v>#DIV/0!</v>
      </c>
      <c r="N1460" t="s">
        <v>8287</v>
      </c>
      <c r="O1460" t="str">
        <f t="shared" si="91"/>
        <v>publishing</v>
      </c>
      <c r="P1460" t="str">
        <f t="shared" si="88"/>
        <v>translations</v>
      </c>
      <c r="Q1460">
        <v>1407729600</v>
      </c>
      <c r="R1460">
        <v>1405097760</v>
      </c>
      <c r="S1460" s="9">
        <f t="shared" si="89"/>
        <v>41831.413888888892</v>
      </c>
      <c r="T1460" s="9">
        <f t="shared" si="90"/>
        <v>41861.875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 t="b">
        <v>0</v>
      </c>
      <c r="J1461">
        <v>0</v>
      </c>
      <c r="K1461" t="b">
        <v>0</v>
      </c>
      <c r="L1461" s="5">
        <f>(E1461/D1461)*100</f>
        <v>0</v>
      </c>
      <c r="M1461" s="6" t="e">
        <f>E1461/J1461</f>
        <v>#DIV/0!</v>
      </c>
      <c r="N1461" t="s">
        <v>8287</v>
      </c>
      <c r="O1461" t="str">
        <f t="shared" si="91"/>
        <v>publishing</v>
      </c>
      <c r="P1461" t="str">
        <f t="shared" si="88"/>
        <v>translations</v>
      </c>
      <c r="Q1461">
        <v>1449077100</v>
      </c>
      <c r="R1461">
        <v>1446612896</v>
      </c>
      <c r="S1461" s="9">
        <f t="shared" si="89"/>
        <v>42311.913148148153</v>
      </c>
      <c r="T1461" s="9">
        <f t="shared" si="90"/>
        <v>42340.434027777781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 t="b">
        <v>0</v>
      </c>
      <c r="J1462">
        <v>0</v>
      </c>
      <c r="K1462" t="b">
        <v>0</v>
      </c>
      <c r="L1462" s="5">
        <f>(E1462/D1462)*100</f>
        <v>0</v>
      </c>
      <c r="M1462" s="6" t="e">
        <f>E1462/J1462</f>
        <v>#DIV/0!</v>
      </c>
      <c r="N1462" t="s">
        <v>8287</v>
      </c>
      <c r="O1462" t="str">
        <f t="shared" si="91"/>
        <v>publishing</v>
      </c>
      <c r="P1462" t="str">
        <f t="shared" si="88"/>
        <v>translations</v>
      </c>
      <c r="Q1462">
        <v>1417391100</v>
      </c>
      <c r="R1462">
        <v>1412371898</v>
      </c>
      <c r="S1462" s="9">
        <f t="shared" si="89"/>
        <v>41915.605300925927</v>
      </c>
      <c r="T1462" s="9">
        <f t="shared" si="90"/>
        <v>41973.697916666664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 t="b">
        <v>1</v>
      </c>
      <c r="J1463">
        <v>340</v>
      </c>
      <c r="K1463" t="b">
        <v>1</v>
      </c>
      <c r="L1463" s="5">
        <f>(E1463/D1463)*100</f>
        <v>101.24459999999999</v>
      </c>
      <c r="M1463" s="6">
        <f>E1463/J1463</f>
        <v>44.66673529411765</v>
      </c>
      <c r="N1463" t="s">
        <v>8288</v>
      </c>
      <c r="O1463" t="str">
        <f t="shared" si="91"/>
        <v>publishing</v>
      </c>
      <c r="P1463" t="str">
        <f t="shared" si="88"/>
        <v>radio &amp; podcasts</v>
      </c>
      <c r="Q1463">
        <v>1413849600</v>
      </c>
      <c r="R1463">
        <v>1410967754</v>
      </c>
      <c r="S1463" s="9">
        <f t="shared" si="89"/>
        <v>41899.353634259263</v>
      </c>
      <c r="T1463" s="9">
        <f t="shared" si="90"/>
        <v>41932.708333333336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 t="b">
        <v>1</v>
      </c>
      <c r="J1464">
        <v>150</v>
      </c>
      <c r="K1464" t="b">
        <v>1</v>
      </c>
      <c r="L1464" s="5">
        <f>(E1464/D1464)*100</f>
        <v>108.5175</v>
      </c>
      <c r="M1464" s="6">
        <f>E1464/J1464</f>
        <v>28.937999999999999</v>
      </c>
      <c r="N1464" t="s">
        <v>8288</v>
      </c>
      <c r="O1464" t="str">
        <f t="shared" si="91"/>
        <v>publishing</v>
      </c>
      <c r="P1464" t="str">
        <f t="shared" si="88"/>
        <v>radio &amp; podcasts</v>
      </c>
      <c r="Q1464">
        <v>1365609271</v>
      </c>
      <c r="R1464">
        <v>1363017271</v>
      </c>
      <c r="S1464" s="9">
        <f t="shared" si="89"/>
        <v>41344.371192129634</v>
      </c>
      <c r="T1464" s="9">
        <f t="shared" si="90"/>
        <v>41374.371192129634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 t="b">
        <v>1</v>
      </c>
      <c r="J1465">
        <v>25</v>
      </c>
      <c r="K1465" t="b">
        <v>1</v>
      </c>
      <c r="L1465" s="5">
        <f>(E1465/D1465)*100</f>
        <v>147.66666666666666</v>
      </c>
      <c r="M1465" s="6">
        <f>E1465/J1465</f>
        <v>35.44</v>
      </c>
      <c r="N1465" t="s">
        <v>8288</v>
      </c>
      <c r="O1465" t="str">
        <f t="shared" si="91"/>
        <v>publishing</v>
      </c>
      <c r="P1465" t="str">
        <f t="shared" si="88"/>
        <v>radio &amp; podcasts</v>
      </c>
      <c r="Q1465">
        <v>1365367938</v>
      </c>
      <c r="R1465">
        <v>1361483538</v>
      </c>
      <c r="S1465" s="9">
        <f t="shared" si="89"/>
        <v>41326.619652777779</v>
      </c>
      <c r="T1465" s="9">
        <f t="shared" si="90"/>
        <v>41371.577986111115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 t="b">
        <v>1</v>
      </c>
      <c r="J1466">
        <v>234</v>
      </c>
      <c r="K1466" t="b">
        <v>1</v>
      </c>
      <c r="L1466" s="5">
        <f>(E1466/D1466)*100</f>
        <v>163.19999999999999</v>
      </c>
      <c r="M1466" s="6">
        <f>E1466/J1466</f>
        <v>34.871794871794869</v>
      </c>
      <c r="N1466" t="s">
        <v>8288</v>
      </c>
      <c r="O1466" t="str">
        <f t="shared" si="91"/>
        <v>publishing</v>
      </c>
      <c r="P1466" t="str">
        <f t="shared" si="88"/>
        <v>radio &amp; podcasts</v>
      </c>
      <c r="Q1466">
        <v>1361029958</v>
      </c>
      <c r="R1466">
        <v>1358437958</v>
      </c>
      <c r="S1466" s="9">
        <f t="shared" si="89"/>
        <v>41291.369884259264</v>
      </c>
      <c r="T1466" s="9">
        <f t="shared" si="90"/>
        <v>41321.369884259264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 t="b">
        <v>1</v>
      </c>
      <c r="J1467">
        <v>2602</v>
      </c>
      <c r="K1467" t="b">
        <v>1</v>
      </c>
      <c r="L1467" s="5">
        <f>(E1467/D1467)*100</f>
        <v>456.41449999999998</v>
      </c>
      <c r="M1467" s="6">
        <f>E1467/J1467</f>
        <v>52.622732513451197</v>
      </c>
      <c r="N1467" t="s">
        <v>8288</v>
      </c>
      <c r="O1467" t="str">
        <f t="shared" si="91"/>
        <v>publishing</v>
      </c>
      <c r="P1467" t="str">
        <f t="shared" si="88"/>
        <v>radio &amp; podcasts</v>
      </c>
      <c r="Q1467">
        <v>1332385200</v>
      </c>
      <c r="R1467">
        <v>1329759452</v>
      </c>
      <c r="S1467" s="9">
        <f t="shared" si="89"/>
        <v>40959.442731481482</v>
      </c>
      <c r="T1467" s="9">
        <f t="shared" si="90"/>
        <v>40989.833333333336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 t="b">
        <v>1</v>
      </c>
      <c r="J1468">
        <v>248</v>
      </c>
      <c r="K1468" t="b">
        <v>1</v>
      </c>
      <c r="L1468" s="5">
        <f>(E1468/D1468)*100</f>
        <v>107.87731249999999</v>
      </c>
      <c r="M1468" s="6">
        <f>E1468/J1468</f>
        <v>69.598266129032254</v>
      </c>
      <c r="N1468" t="s">
        <v>8288</v>
      </c>
      <c r="O1468" t="str">
        <f t="shared" si="91"/>
        <v>publishing</v>
      </c>
      <c r="P1468" t="str">
        <f t="shared" si="88"/>
        <v>radio &amp; podcasts</v>
      </c>
      <c r="Q1468">
        <v>1452574800</v>
      </c>
      <c r="R1468">
        <v>1449029266</v>
      </c>
      <c r="S1468" s="9">
        <f t="shared" si="89"/>
        <v>42339.880393518521</v>
      </c>
      <c r="T1468" s="9">
        <f t="shared" si="90"/>
        <v>42380.916666666664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 t="b">
        <v>1</v>
      </c>
      <c r="J1469">
        <v>600</v>
      </c>
      <c r="K1469" t="b">
        <v>1</v>
      </c>
      <c r="L1469" s="5">
        <f>(E1469/D1469)*100</f>
        <v>115.08</v>
      </c>
      <c r="M1469" s="6">
        <f>E1469/J1469</f>
        <v>76.72</v>
      </c>
      <c r="N1469" t="s">
        <v>8288</v>
      </c>
      <c r="O1469" t="str">
        <f t="shared" si="91"/>
        <v>publishing</v>
      </c>
      <c r="P1469" t="str">
        <f t="shared" si="88"/>
        <v>radio &amp; podcasts</v>
      </c>
      <c r="Q1469">
        <v>1332699285</v>
      </c>
      <c r="R1469">
        <v>1327518885</v>
      </c>
      <c r="S1469" s="9">
        <f t="shared" si="89"/>
        <v>40933.510243055556</v>
      </c>
      <c r="T1469" s="9">
        <f t="shared" si="90"/>
        <v>40993.468576388892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 t="b">
        <v>1</v>
      </c>
      <c r="J1470">
        <v>293</v>
      </c>
      <c r="K1470" t="b">
        <v>1</v>
      </c>
      <c r="L1470" s="5">
        <f>(E1470/D1470)*100</f>
        <v>102.36842105263158</v>
      </c>
      <c r="M1470" s="6">
        <f>E1470/J1470</f>
        <v>33.191126279863482</v>
      </c>
      <c r="N1470" t="s">
        <v>8288</v>
      </c>
      <c r="O1470" t="str">
        <f t="shared" si="91"/>
        <v>publishing</v>
      </c>
      <c r="P1470" t="str">
        <f t="shared" si="88"/>
        <v>radio &amp; podcasts</v>
      </c>
      <c r="Q1470">
        <v>1307838049</v>
      </c>
      <c r="R1470">
        <v>1302654049</v>
      </c>
      <c r="S1470" s="9">
        <f t="shared" si="89"/>
        <v>40645.722789351858</v>
      </c>
      <c r="T1470" s="9">
        <f t="shared" si="90"/>
        <v>40705.722789351858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 t="b">
        <v>1</v>
      </c>
      <c r="J1471">
        <v>321</v>
      </c>
      <c r="K1471" t="b">
        <v>1</v>
      </c>
      <c r="L1471" s="5">
        <f>(E1471/D1471)*100</f>
        <v>108.42485875706214</v>
      </c>
      <c r="M1471" s="6">
        <f>E1471/J1471</f>
        <v>149.46417445482865</v>
      </c>
      <c r="N1471" t="s">
        <v>8288</v>
      </c>
      <c r="O1471" t="str">
        <f t="shared" si="91"/>
        <v>publishing</v>
      </c>
      <c r="P1471" t="str">
        <f t="shared" si="88"/>
        <v>radio &amp; podcasts</v>
      </c>
      <c r="Q1471">
        <v>1360938109</v>
      </c>
      <c r="R1471">
        <v>1358346109</v>
      </c>
      <c r="S1471" s="9">
        <f t="shared" si="89"/>
        <v>41290.306817129633</v>
      </c>
      <c r="T1471" s="9">
        <f t="shared" si="90"/>
        <v>41320.306817129633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 t="b">
        <v>1</v>
      </c>
      <c r="J1472">
        <v>81</v>
      </c>
      <c r="K1472" t="b">
        <v>1</v>
      </c>
      <c r="L1472" s="5">
        <f>(E1472/D1472)*100</f>
        <v>125.13333333333334</v>
      </c>
      <c r="M1472" s="6">
        <f>E1472/J1472</f>
        <v>23.172839506172838</v>
      </c>
      <c r="N1472" t="s">
        <v>8288</v>
      </c>
      <c r="O1472" t="str">
        <f t="shared" si="91"/>
        <v>publishing</v>
      </c>
      <c r="P1472" t="str">
        <f t="shared" si="88"/>
        <v>radio &amp; podcasts</v>
      </c>
      <c r="Q1472">
        <v>1356724263</v>
      </c>
      <c r="R1472">
        <v>1354909863</v>
      </c>
      <c r="S1472" s="9">
        <f t="shared" si="89"/>
        <v>41250.535451388889</v>
      </c>
      <c r="T1472" s="9">
        <f t="shared" si="90"/>
        <v>41271.535451388889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 t="b">
        <v>1</v>
      </c>
      <c r="J1473">
        <v>343</v>
      </c>
      <c r="K1473" t="b">
        <v>1</v>
      </c>
      <c r="L1473" s="5">
        <f>(E1473/D1473)*100</f>
        <v>103.840625</v>
      </c>
      <c r="M1473" s="6">
        <f>E1473/J1473</f>
        <v>96.877551020408163</v>
      </c>
      <c r="N1473" t="s">
        <v>8288</v>
      </c>
      <c r="O1473" t="str">
        <f t="shared" si="91"/>
        <v>publishing</v>
      </c>
      <c r="P1473" t="str">
        <f t="shared" si="88"/>
        <v>radio &amp; podcasts</v>
      </c>
      <c r="Q1473">
        <v>1428620334</v>
      </c>
      <c r="R1473">
        <v>1426028334</v>
      </c>
      <c r="S1473" s="9">
        <f t="shared" si="89"/>
        <v>42073.665902777779</v>
      </c>
      <c r="T1473" s="9">
        <f t="shared" si="90"/>
        <v>42103.665902777779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 t="b">
        <v>1</v>
      </c>
      <c r="J1474">
        <v>336</v>
      </c>
      <c r="K1474" t="b">
        <v>1</v>
      </c>
      <c r="L1474" s="5">
        <f>(E1474/D1474)*100</f>
        <v>138.70400000000001</v>
      </c>
      <c r="M1474" s="6">
        <f>E1474/J1474</f>
        <v>103.20238095238095</v>
      </c>
      <c r="N1474" t="s">
        <v>8288</v>
      </c>
      <c r="O1474" t="str">
        <f t="shared" si="91"/>
        <v>publishing</v>
      </c>
      <c r="P1474" t="str">
        <f t="shared" si="88"/>
        <v>radio &amp; podcasts</v>
      </c>
      <c r="Q1474">
        <v>1381928503</v>
      </c>
      <c r="R1474">
        <v>1379336503</v>
      </c>
      <c r="S1474" s="9">
        <f t="shared" si="89"/>
        <v>41533.251192129632</v>
      </c>
      <c r="T1474" s="9">
        <f t="shared" si="90"/>
        <v>41563.251192129632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 t="b">
        <v>1</v>
      </c>
      <c r="J1475">
        <v>47</v>
      </c>
      <c r="K1475" t="b">
        <v>1</v>
      </c>
      <c r="L1475" s="5">
        <f>(E1475/D1475)*100</f>
        <v>120.51600000000001</v>
      </c>
      <c r="M1475" s="6">
        <f>E1475/J1475</f>
        <v>38.462553191489363</v>
      </c>
      <c r="N1475" t="s">
        <v>8288</v>
      </c>
      <c r="O1475" t="str">
        <f t="shared" si="91"/>
        <v>publishing</v>
      </c>
      <c r="P1475" t="str">
        <f t="shared" ref="P1475:P1538" si="92">RIGHT(N1475,LEN(N1475)-FIND("/",(N1475)))</f>
        <v>radio &amp; podcasts</v>
      </c>
      <c r="Q1475">
        <v>1330644639</v>
      </c>
      <c r="R1475">
        <v>1328052639</v>
      </c>
      <c r="S1475" s="9">
        <f t="shared" ref="S1475:S1538" si="93">(((R1475/60)/60)/24)+DATE(1970,1,1)+(-7/24)</f>
        <v>40939.687951388893</v>
      </c>
      <c r="T1475" s="9">
        <f t="shared" ref="T1475:T1538" si="94">(((Q1475/60)/60)/24)+DATE(1970,1,1)+(-7/24)</f>
        <v>40969.687951388893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 t="b">
        <v>1</v>
      </c>
      <c r="J1476">
        <v>76</v>
      </c>
      <c r="K1476" t="b">
        <v>1</v>
      </c>
      <c r="L1476" s="5">
        <f>(E1476/D1476)*100</f>
        <v>112.26666666666667</v>
      </c>
      <c r="M1476" s="6">
        <f>E1476/J1476</f>
        <v>44.315789473684212</v>
      </c>
      <c r="N1476" t="s">
        <v>8288</v>
      </c>
      <c r="O1476" t="str">
        <f t="shared" ref="O1476:O1539" si="95">LEFT(N1476,FIND("/",N1476)-1)</f>
        <v>publishing</v>
      </c>
      <c r="P1476" t="str">
        <f t="shared" si="92"/>
        <v>radio &amp; podcasts</v>
      </c>
      <c r="Q1476">
        <v>1379093292</v>
      </c>
      <c r="R1476">
        <v>1376501292</v>
      </c>
      <c r="S1476" s="9">
        <f t="shared" si="93"/>
        <v>41500.436249999999</v>
      </c>
      <c r="T1476" s="9">
        <f t="shared" si="94"/>
        <v>41530.436249999999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 t="b">
        <v>1</v>
      </c>
      <c r="J1477">
        <v>441</v>
      </c>
      <c r="K1477" t="b">
        <v>1</v>
      </c>
      <c r="L1477" s="5">
        <f>(E1477/D1477)*100</f>
        <v>188.66966666666667</v>
      </c>
      <c r="M1477" s="6">
        <f>E1477/J1477</f>
        <v>64.173356009070289</v>
      </c>
      <c r="N1477" t="s">
        <v>8288</v>
      </c>
      <c r="O1477" t="str">
        <f t="shared" si="95"/>
        <v>publishing</v>
      </c>
      <c r="P1477" t="str">
        <f t="shared" si="92"/>
        <v>radio &amp; podcasts</v>
      </c>
      <c r="Q1477">
        <v>1419051540</v>
      </c>
      <c r="R1477">
        <v>1416244863</v>
      </c>
      <c r="S1477" s="9">
        <f t="shared" si="93"/>
        <v>41960.431284722225</v>
      </c>
      <c r="T1477" s="9">
        <f t="shared" si="94"/>
        <v>41992.915972222225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 t="b">
        <v>1</v>
      </c>
      <c r="J1478">
        <v>916</v>
      </c>
      <c r="K1478" t="b">
        <v>1</v>
      </c>
      <c r="L1478" s="5">
        <f>(E1478/D1478)*100</f>
        <v>661.55466666666666</v>
      </c>
      <c r="M1478" s="6">
        <f>E1478/J1478</f>
        <v>43.333275109170302</v>
      </c>
      <c r="N1478" t="s">
        <v>8288</v>
      </c>
      <c r="O1478" t="str">
        <f t="shared" si="95"/>
        <v>publishing</v>
      </c>
      <c r="P1478" t="str">
        <f t="shared" si="92"/>
        <v>radio &amp; podcasts</v>
      </c>
      <c r="Q1478">
        <v>1315616422</v>
      </c>
      <c r="R1478">
        <v>1313024422</v>
      </c>
      <c r="S1478" s="9">
        <f t="shared" si="93"/>
        <v>40765.750254629631</v>
      </c>
      <c r="T1478" s="9">
        <f t="shared" si="94"/>
        <v>40795.750254629631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 t="b">
        <v>1</v>
      </c>
      <c r="J1479">
        <v>369</v>
      </c>
      <c r="K1479" t="b">
        <v>1</v>
      </c>
      <c r="L1479" s="5">
        <f>(E1479/D1479)*100</f>
        <v>111.31</v>
      </c>
      <c r="M1479" s="6">
        <f>E1479/J1479</f>
        <v>90.495934959349597</v>
      </c>
      <c r="N1479" t="s">
        <v>8288</v>
      </c>
      <c r="O1479" t="str">
        <f t="shared" si="95"/>
        <v>publishing</v>
      </c>
      <c r="P1479" t="str">
        <f t="shared" si="92"/>
        <v>radio &amp; podcasts</v>
      </c>
      <c r="Q1479">
        <v>1324609200</v>
      </c>
      <c r="R1479">
        <v>1319467604</v>
      </c>
      <c r="S1479" s="9">
        <f t="shared" si="93"/>
        <v>40840.324120370373</v>
      </c>
      <c r="T1479" s="9">
        <f t="shared" si="94"/>
        <v>40899.833333333336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 t="b">
        <v>1</v>
      </c>
      <c r="J1480">
        <v>20242</v>
      </c>
      <c r="K1480" t="b">
        <v>1</v>
      </c>
      <c r="L1480" s="5">
        <f>(E1480/D1480)*100</f>
        <v>1181.6142199999999</v>
      </c>
      <c r="M1480" s="6">
        <f>E1480/J1480</f>
        <v>29.187190495010373</v>
      </c>
      <c r="N1480" t="s">
        <v>8288</v>
      </c>
      <c r="O1480" t="str">
        <f t="shared" si="95"/>
        <v>publishing</v>
      </c>
      <c r="P1480" t="str">
        <f t="shared" si="92"/>
        <v>radio &amp; podcasts</v>
      </c>
      <c r="Q1480">
        <v>1368564913</v>
      </c>
      <c r="R1480">
        <v>1367355313</v>
      </c>
      <c r="S1480" s="9">
        <f t="shared" si="93"/>
        <v>41394.580011574079</v>
      </c>
      <c r="T1480" s="9">
        <f t="shared" si="94"/>
        <v>41408.580011574079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 t="b">
        <v>1</v>
      </c>
      <c r="J1481">
        <v>71</v>
      </c>
      <c r="K1481" t="b">
        <v>1</v>
      </c>
      <c r="L1481" s="5">
        <f>(E1481/D1481)*100</f>
        <v>137.375</v>
      </c>
      <c r="M1481" s="6">
        <f>E1481/J1481</f>
        <v>30.95774647887324</v>
      </c>
      <c r="N1481" t="s">
        <v>8288</v>
      </c>
      <c r="O1481" t="str">
        <f t="shared" si="95"/>
        <v>publishing</v>
      </c>
      <c r="P1481" t="str">
        <f t="shared" si="92"/>
        <v>radio &amp; podcasts</v>
      </c>
      <c r="Q1481">
        <v>1399694340</v>
      </c>
      <c r="R1481">
        <v>1398448389</v>
      </c>
      <c r="S1481" s="9">
        <f t="shared" si="93"/>
        <v>41754.453576388893</v>
      </c>
      <c r="T1481" s="9">
        <f t="shared" si="94"/>
        <v>41768.874305555561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 t="b">
        <v>1</v>
      </c>
      <c r="J1482">
        <v>635</v>
      </c>
      <c r="K1482" t="b">
        <v>1</v>
      </c>
      <c r="L1482" s="5">
        <f>(E1482/D1482)*100</f>
        <v>117.04040000000001</v>
      </c>
      <c r="M1482" s="6">
        <f>E1482/J1482</f>
        <v>92.157795275590544</v>
      </c>
      <c r="N1482" t="s">
        <v>8288</v>
      </c>
      <c r="O1482" t="str">
        <f t="shared" si="95"/>
        <v>publishing</v>
      </c>
      <c r="P1482" t="str">
        <f t="shared" si="92"/>
        <v>radio &amp; podcasts</v>
      </c>
      <c r="Q1482">
        <v>1374858000</v>
      </c>
      <c r="R1482">
        <v>1373408699</v>
      </c>
      <c r="S1482" s="9">
        <f t="shared" si="93"/>
        <v>41464.64234953704</v>
      </c>
      <c r="T1482" s="9">
        <f t="shared" si="94"/>
        <v>41481.416666666672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 t="b">
        <v>0</v>
      </c>
      <c r="J1483">
        <v>6</v>
      </c>
      <c r="K1483" t="b">
        <v>0</v>
      </c>
      <c r="L1483" s="5">
        <f>(E1483/D1483)*100</f>
        <v>2.1</v>
      </c>
      <c r="M1483" s="6">
        <f>E1483/J1483</f>
        <v>17.5</v>
      </c>
      <c r="N1483" t="s">
        <v>8275</v>
      </c>
      <c r="O1483" t="str">
        <f t="shared" si="95"/>
        <v>publishing</v>
      </c>
      <c r="P1483" t="str">
        <f t="shared" si="92"/>
        <v>fiction</v>
      </c>
      <c r="Q1483">
        <v>1383430145</v>
      </c>
      <c r="R1483">
        <v>1380838145</v>
      </c>
      <c r="S1483" s="9">
        <f t="shared" si="93"/>
        <v>41550.631307870375</v>
      </c>
      <c r="T1483" s="9">
        <f t="shared" si="94"/>
        <v>41580.631307870375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 t="b">
        <v>0</v>
      </c>
      <c r="J1484">
        <v>1</v>
      </c>
      <c r="K1484" t="b">
        <v>0</v>
      </c>
      <c r="L1484" s="5">
        <f>(E1484/D1484)*100</f>
        <v>0.1</v>
      </c>
      <c r="M1484" s="6">
        <f>E1484/J1484</f>
        <v>5</v>
      </c>
      <c r="N1484" t="s">
        <v>8275</v>
      </c>
      <c r="O1484" t="str">
        <f t="shared" si="95"/>
        <v>publishing</v>
      </c>
      <c r="P1484" t="str">
        <f t="shared" si="92"/>
        <v>fiction</v>
      </c>
      <c r="Q1484">
        <v>1347004260</v>
      </c>
      <c r="R1484">
        <v>1345062936</v>
      </c>
      <c r="S1484" s="9">
        <f t="shared" si="93"/>
        <v>41136.566388888896</v>
      </c>
      <c r="T1484" s="9">
        <f t="shared" si="94"/>
        <v>41159.035416666666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 t="b">
        <v>0</v>
      </c>
      <c r="J1485">
        <v>2</v>
      </c>
      <c r="K1485" t="b">
        <v>0</v>
      </c>
      <c r="L1485" s="5">
        <f>(E1485/D1485)*100</f>
        <v>0.7142857142857143</v>
      </c>
      <c r="M1485" s="6">
        <f>E1485/J1485</f>
        <v>25</v>
      </c>
      <c r="N1485" t="s">
        <v>8275</v>
      </c>
      <c r="O1485" t="str">
        <f t="shared" si="95"/>
        <v>publishing</v>
      </c>
      <c r="P1485" t="str">
        <f t="shared" si="92"/>
        <v>fiction</v>
      </c>
      <c r="Q1485">
        <v>1469162275</v>
      </c>
      <c r="R1485">
        <v>1467002275</v>
      </c>
      <c r="S1485" s="9">
        <f t="shared" si="93"/>
        <v>42547.901331018518</v>
      </c>
      <c r="T1485" s="9">
        <f t="shared" si="94"/>
        <v>42572.901331018518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 t="b">
        <v>0</v>
      </c>
      <c r="J1486">
        <v>0</v>
      </c>
      <c r="K1486" t="b">
        <v>0</v>
      </c>
      <c r="L1486" s="5">
        <f>(E1486/D1486)*100</f>
        <v>0</v>
      </c>
      <c r="M1486" s="6" t="e">
        <f>E1486/J1486</f>
        <v>#DIV/0!</v>
      </c>
      <c r="N1486" t="s">
        <v>8275</v>
      </c>
      <c r="O1486" t="str">
        <f t="shared" si="95"/>
        <v>publishing</v>
      </c>
      <c r="P1486" t="str">
        <f t="shared" si="92"/>
        <v>fiction</v>
      </c>
      <c r="Q1486">
        <v>1342882260</v>
      </c>
      <c r="R1486">
        <v>1337834963</v>
      </c>
      <c r="S1486" s="9">
        <f t="shared" si="93"/>
        <v>41052.90929398148</v>
      </c>
      <c r="T1486" s="9">
        <f t="shared" si="94"/>
        <v>41111.327083333337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 t="b">
        <v>0</v>
      </c>
      <c r="J1487">
        <v>3</v>
      </c>
      <c r="K1487" t="b">
        <v>0</v>
      </c>
      <c r="L1487" s="5">
        <f>(E1487/D1487)*100</f>
        <v>2.2388059701492535</v>
      </c>
      <c r="M1487" s="6">
        <f>E1487/J1487</f>
        <v>50</v>
      </c>
      <c r="N1487" t="s">
        <v>8275</v>
      </c>
      <c r="O1487" t="str">
        <f t="shared" si="95"/>
        <v>publishing</v>
      </c>
      <c r="P1487" t="str">
        <f t="shared" si="92"/>
        <v>fiction</v>
      </c>
      <c r="Q1487">
        <v>1434827173</v>
      </c>
      <c r="R1487">
        <v>1430939173</v>
      </c>
      <c r="S1487" s="9">
        <f t="shared" si="93"/>
        <v>42130.504317129635</v>
      </c>
      <c r="T1487" s="9">
        <f t="shared" si="94"/>
        <v>42175.504317129635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 t="b">
        <v>0</v>
      </c>
      <c r="J1488">
        <v>3</v>
      </c>
      <c r="K1488" t="b">
        <v>0</v>
      </c>
      <c r="L1488" s="5">
        <f>(E1488/D1488)*100</f>
        <v>0.24</v>
      </c>
      <c r="M1488" s="6">
        <f>E1488/J1488</f>
        <v>16</v>
      </c>
      <c r="N1488" t="s">
        <v>8275</v>
      </c>
      <c r="O1488" t="str">
        <f t="shared" si="95"/>
        <v>publishing</v>
      </c>
      <c r="P1488" t="str">
        <f t="shared" si="92"/>
        <v>fiction</v>
      </c>
      <c r="Q1488">
        <v>1425009761</v>
      </c>
      <c r="R1488">
        <v>1422417761</v>
      </c>
      <c r="S1488" s="9">
        <f t="shared" si="93"/>
        <v>42031.876863425925</v>
      </c>
      <c r="T1488" s="9">
        <f t="shared" si="94"/>
        <v>42061.876863425925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 t="b">
        <v>0</v>
      </c>
      <c r="J1489">
        <v>0</v>
      </c>
      <c r="K1489" t="b">
        <v>0</v>
      </c>
      <c r="L1489" s="5">
        <f>(E1489/D1489)*100</f>
        <v>0</v>
      </c>
      <c r="M1489" s="6" t="e">
        <f>E1489/J1489</f>
        <v>#DIV/0!</v>
      </c>
      <c r="N1489" t="s">
        <v>8275</v>
      </c>
      <c r="O1489" t="str">
        <f t="shared" si="95"/>
        <v>publishing</v>
      </c>
      <c r="P1489" t="str">
        <f t="shared" si="92"/>
        <v>fiction</v>
      </c>
      <c r="Q1489">
        <v>1470175271</v>
      </c>
      <c r="R1489">
        <v>1467583271</v>
      </c>
      <c r="S1489" s="9">
        <f t="shared" si="93"/>
        <v>42554.625821759262</v>
      </c>
      <c r="T1489" s="9">
        <f t="shared" si="94"/>
        <v>42584.625821759262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 t="b">
        <v>0</v>
      </c>
      <c r="J1490">
        <v>6</v>
      </c>
      <c r="K1490" t="b">
        <v>0</v>
      </c>
      <c r="L1490" s="5">
        <f>(E1490/D1490)*100</f>
        <v>2.4</v>
      </c>
      <c r="M1490" s="6">
        <f>E1490/J1490</f>
        <v>60</v>
      </c>
      <c r="N1490" t="s">
        <v>8275</v>
      </c>
      <c r="O1490" t="str">
        <f t="shared" si="95"/>
        <v>publishing</v>
      </c>
      <c r="P1490" t="str">
        <f t="shared" si="92"/>
        <v>fiction</v>
      </c>
      <c r="Q1490">
        <v>1388928660</v>
      </c>
      <c r="R1490">
        <v>1386336660</v>
      </c>
      <c r="S1490" s="9">
        <f t="shared" si="93"/>
        <v>41614.271527777782</v>
      </c>
      <c r="T1490" s="9">
        <f t="shared" si="94"/>
        <v>41644.271527777782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 t="b">
        <v>0</v>
      </c>
      <c r="J1491">
        <v>0</v>
      </c>
      <c r="K1491" t="b">
        <v>0</v>
      </c>
      <c r="L1491" s="5">
        <f>(E1491/D1491)*100</f>
        <v>0</v>
      </c>
      <c r="M1491" s="6" t="e">
        <f>E1491/J1491</f>
        <v>#DIV/0!</v>
      </c>
      <c r="N1491" t="s">
        <v>8275</v>
      </c>
      <c r="O1491" t="str">
        <f t="shared" si="95"/>
        <v>publishing</v>
      </c>
      <c r="P1491" t="str">
        <f t="shared" si="92"/>
        <v>fiction</v>
      </c>
      <c r="Q1491">
        <v>1352994052</v>
      </c>
      <c r="R1491">
        <v>1350398452</v>
      </c>
      <c r="S1491" s="9">
        <f t="shared" si="93"/>
        <v>41198.3200462963</v>
      </c>
      <c r="T1491" s="9">
        <f t="shared" si="94"/>
        <v>41228.361712962964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 t="b">
        <v>0</v>
      </c>
      <c r="J1492">
        <v>19</v>
      </c>
      <c r="K1492" t="b">
        <v>0</v>
      </c>
      <c r="L1492" s="5">
        <f>(E1492/D1492)*100</f>
        <v>30.862068965517242</v>
      </c>
      <c r="M1492" s="6">
        <f>E1492/J1492</f>
        <v>47.10526315789474</v>
      </c>
      <c r="N1492" t="s">
        <v>8275</v>
      </c>
      <c r="O1492" t="str">
        <f t="shared" si="95"/>
        <v>publishing</v>
      </c>
      <c r="P1492" t="str">
        <f t="shared" si="92"/>
        <v>fiction</v>
      </c>
      <c r="Q1492">
        <v>1380720474</v>
      </c>
      <c r="R1492">
        <v>1378214874</v>
      </c>
      <c r="S1492" s="9">
        <f t="shared" si="93"/>
        <v>41520.269375000003</v>
      </c>
      <c r="T1492" s="9">
        <f t="shared" si="94"/>
        <v>41549.269375000003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 t="b">
        <v>0</v>
      </c>
      <c r="J1493">
        <v>1</v>
      </c>
      <c r="K1493" t="b">
        <v>0</v>
      </c>
      <c r="L1493" s="5">
        <f>(E1493/D1493)*100</f>
        <v>8.3333333333333321</v>
      </c>
      <c r="M1493" s="6">
        <f>E1493/J1493</f>
        <v>100</v>
      </c>
      <c r="N1493" t="s">
        <v>8275</v>
      </c>
      <c r="O1493" t="str">
        <f t="shared" si="95"/>
        <v>publishing</v>
      </c>
      <c r="P1493" t="str">
        <f t="shared" si="92"/>
        <v>fiction</v>
      </c>
      <c r="Q1493">
        <v>1424014680</v>
      </c>
      <c r="R1493">
        <v>1418922443</v>
      </c>
      <c r="S1493" s="9">
        <f t="shared" si="93"/>
        <v>41991.421793981484</v>
      </c>
      <c r="T1493" s="9">
        <f t="shared" si="94"/>
        <v>42050.359722222223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 t="b">
        <v>0</v>
      </c>
      <c r="J1494">
        <v>2</v>
      </c>
      <c r="K1494" t="b">
        <v>0</v>
      </c>
      <c r="L1494" s="5">
        <f>(E1494/D1494)*100</f>
        <v>0.75</v>
      </c>
      <c r="M1494" s="6">
        <f>E1494/J1494</f>
        <v>15</v>
      </c>
      <c r="N1494" t="s">
        <v>8275</v>
      </c>
      <c r="O1494" t="str">
        <f t="shared" si="95"/>
        <v>publishing</v>
      </c>
      <c r="P1494" t="str">
        <f t="shared" si="92"/>
        <v>fiction</v>
      </c>
      <c r="Q1494">
        <v>1308431646</v>
      </c>
      <c r="R1494">
        <v>1305839646</v>
      </c>
      <c r="S1494" s="9">
        <f t="shared" si="93"/>
        <v>40682.593125000007</v>
      </c>
      <c r="T1494" s="9">
        <f t="shared" si="94"/>
        <v>40712.593125000007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 t="b">
        <v>0</v>
      </c>
      <c r="J1495">
        <v>0</v>
      </c>
      <c r="K1495" t="b">
        <v>0</v>
      </c>
      <c r="L1495" s="5">
        <f>(E1495/D1495)*100</f>
        <v>0</v>
      </c>
      <c r="M1495" s="6" t="e">
        <f>E1495/J1495</f>
        <v>#DIV/0!</v>
      </c>
      <c r="N1495" t="s">
        <v>8275</v>
      </c>
      <c r="O1495" t="str">
        <f t="shared" si="95"/>
        <v>publishing</v>
      </c>
      <c r="P1495" t="str">
        <f t="shared" si="92"/>
        <v>fiction</v>
      </c>
      <c r="Q1495">
        <v>1371415675</v>
      </c>
      <c r="R1495">
        <v>1368823675</v>
      </c>
      <c r="S1495" s="9">
        <f t="shared" si="93"/>
        <v>41411.574942129635</v>
      </c>
      <c r="T1495" s="9">
        <f t="shared" si="94"/>
        <v>41441.574942129635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 t="b">
        <v>0</v>
      </c>
      <c r="J1496">
        <v>11</v>
      </c>
      <c r="K1496" t="b">
        <v>0</v>
      </c>
      <c r="L1496" s="5">
        <f>(E1496/D1496)*100</f>
        <v>8.9</v>
      </c>
      <c r="M1496" s="6">
        <f>E1496/J1496</f>
        <v>40.454545454545453</v>
      </c>
      <c r="N1496" t="s">
        <v>8275</v>
      </c>
      <c r="O1496" t="str">
        <f t="shared" si="95"/>
        <v>publishing</v>
      </c>
      <c r="P1496" t="str">
        <f t="shared" si="92"/>
        <v>fiction</v>
      </c>
      <c r="Q1496">
        <v>1428075480</v>
      </c>
      <c r="R1496">
        <v>1425489613</v>
      </c>
      <c r="S1496" s="9">
        <f t="shared" si="93"/>
        <v>42067.430706018517</v>
      </c>
      <c r="T1496" s="9">
        <f t="shared" si="94"/>
        <v>42097.359722222223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 t="b">
        <v>0</v>
      </c>
      <c r="J1497">
        <v>0</v>
      </c>
      <c r="K1497" t="b">
        <v>0</v>
      </c>
      <c r="L1497" s="5">
        <f>(E1497/D1497)*100</f>
        <v>0</v>
      </c>
      <c r="M1497" s="6" t="e">
        <f>E1497/J1497</f>
        <v>#DIV/0!</v>
      </c>
      <c r="N1497" t="s">
        <v>8275</v>
      </c>
      <c r="O1497" t="str">
        <f t="shared" si="95"/>
        <v>publishing</v>
      </c>
      <c r="P1497" t="str">
        <f t="shared" si="92"/>
        <v>fiction</v>
      </c>
      <c r="Q1497">
        <v>1314471431</v>
      </c>
      <c r="R1497">
        <v>1311879431</v>
      </c>
      <c r="S1497" s="9">
        <f t="shared" si="93"/>
        <v>40752.498043981483</v>
      </c>
      <c r="T1497" s="9">
        <f t="shared" si="94"/>
        <v>40782.498043981483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 t="b">
        <v>0</v>
      </c>
      <c r="J1498">
        <v>0</v>
      </c>
      <c r="K1498" t="b">
        <v>0</v>
      </c>
      <c r="L1498" s="5">
        <f>(E1498/D1498)*100</f>
        <v>0</v>
      </c>
      <c r="M1498" s="6" t="e">
        <f>E1498/J1498</f>
        <v>#DIV/0!</v>
      </c>
      <c r="N1498" t="s">
        <v>8275</v>
      </c>
      <c r="O1498" t="str">
        <f t="shared" si="95"/>
        <v>publishing</v>
      </c>
      <c r="P1498" t="str">
        <f t="shared" si="92"/>
        <v>fiction</v>
      </c>
      <c r="Q1498">
        <v>1410866659</v>
      </c>
      <c r="R1498">
        <v>1405682659</v>
      </c>
      <c r="S1498" s="9">
        <f t="shared" si="93"/>
        <v>41838.183553240742</v>
      </c>
      <c r="T1498" s="9">
        <f t="shared" si="94"/>
        <v>41898.183553240742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 t="b">
        <v>0</v>
      </c>
      <c r="J1499">
        <v>1</v>
      </c>
      <c r="K1499" t="b">
        <v>0</v>
      </c>
      <c r="L1499" s="5">
        <f>(E1499/D1499)*100</f>
        <v>6.6666666666666671E-3</v>
      </c>
      <c r="M1499" s="6">
        <f>E1499/J1499</f>
        <v>1</v>
      </c>
      <c r="N1499" t="s">
        <v>8275</v>
      </c>
      <c r="O1499" t="str">
        <f t="shared" si="95"/>
        <v>publishing</v>
      </c>
      <c r="P1499" t="str">
        <f t="shared" si="92"/>
        <v>fiction</v>
      </c>
      <c r="Q1499">
        <v>1375299780</v>
      </c>
      <c r="R1499">
        <v>1371655522</v>
      </c>
      <c r="S1499" s="9">
        <f t="shared" si="93"/>
        <v>41444.350949074076</v>
      </c>
      <c r="T1499" s="9">
        <f t="shared" si="94"/>
        <v>41486.529861111114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 t="b">
        <v>0</v>
      </c>
      <c r="J1500">
        <v>3</v>
      </c>
      <c r="K1500" t="b">
        <v>0</v>
      </c>
      <c r="L1500" s="5">
        <f>(E1500/D1500)*100</f>
        <v>1.9</v>
      </c>
      <c r="M1500" s="6">
        <f>E1500/J1500</f>
        <v>19</v>
      </c>
      <c r="N1500" t="s">
        <v>8275</v>
      </c>
      <c r="O1500" t="str">
        <f t="shared" si="95"/>
        <v>publishing</v>
      </c>
      <c r="P1500" t="str">
        <f t="shared" si="92"/>
        <v>fiction</v>
      </c>
      <c r="Q1500">
        <v>1409787378</v>
      </c>
      <c r="R1500">
        <v>1405899378</v>
      </c>
      <c r="S1500" s="9">
        <f t="shared" si="93"/>
        <v>41840.691875000004</v>
      </c>
      <c r="T1500" s="9">
        <f t="shared" si="94"/>
        <v>41885.691875000004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 t="b">
        <v>0</v>
      </c>
      <c r="J1501">
        <v>1</v>
      </c>
      <c r="K1501" t="b">
        <v>0</v>
      </c>
      <c r="L1501" s="5">
        <f>(E1501/D1501)*100</f>
        <v>0.25</v>
      </c>
      <c r="M1501" s="6">
        <f>E1501/J1501</f>
        <v>5</v>
      </c>
      <c r="N1501" t="s">
        <v>8275</v>
      </c>
      <c r="O1501" t="str">
        <f t="shared" si="95"/>
        <v>publishing</v>
      </c>
      <c r="P1501" t="str">
        <f t="shared" si="92"/>
        <v>fiction</v>
      </c>
      <c r="Q1501">
        <v>1470355833</v>
      </c>
      <c r="R1501">
        <v>1465171833</v>
      </c>
      <c r="S1501" s="9">
        <f t="shared" si="93"/>
        <v>42526.715659722227</v>
      </c>
      <c r="T1501" s="9">
        <f t="shared" si="94"/>
        <v>42586.715659722227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 t="b">
        <v>0</v>
      </c>
      <c r="J1502">
        <v>15</v>
      </c>
      <c r="K1502" t="b">
        <v>0</v>
      </c>
      <c r="L1502" s="5">
        <f>(E1502/D1502)*100</f>
        <v>25.035714285714285</v>
      </c>
      <c r="M1502" s="6">
        <f>E1502/J1502</f>
        <v>46.733333333333334</v>
      </c>
      <c r="N1502" t="s">
        <v>8275</v>
      </c>
      <c r="O1502" t="str">
        <f t="shared" si="95"/>
        <v>publishing</v>
      </c>
      <c r="P1502" t="str">
        <f t="shared" si="92"/>
        <v>fiction</v>
      </c>
      <c r="Q1502">
        <v>1367444557</v>
      </c>
      <c r="R1502">
        <v>1364852557</v>
      </c>
      <c r="S1502" s="9">
        <f t="shared" si="93"/>
        <v>41365.612928240742</v>
      </c>
      <c r="T1502" s="9">
        <f t="shared" si="94"/>
        <v>41395.612928240742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 t="b">
        <v>1</v>
      </c>
      <c r="J1503">
        <v>885</v>
      </c>
      <c r="K1503" t="b">
        <v>1</v>
      </c>
      <c r="L1503" s="5">
        <f>(E1503/D1503)*100</f>
        <v>166.33076923076925</v>
      </c>
      <c r="M1503" s="6">
        <f>E1503/J1503</f>
        <v>97.731073446327684</v>
      </c>
      <c r="N1503" t="s">
        <v>8285</v>
      </c>
      <c r="O1503" t="str">
        <f t="shared" si="95"/>
        <v>photography</v>
      </c>
      <c r="P1503" t="str">
        <f t="shared" si="92"/>
        <v>photobooks</v>
      </c>
      <c r="Q1503">
        <v>1436364023</v>
      </c>
      <c r="R1503">
        <v>1433772023</v>
      </c>
      <c r="S1503" s="9">
        <f t="shared" si="93"/>
        <v>42163.291932870372</v>
      </c>
      <c r="T1503" s="9">
        <f t="shared" si="94"/>
        <v>42193.291932870372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 t="b">
        <v>1</v>
      </c>
      <c r="J1504">
        <v>329</v>
      </c>
      <c r="K1504" t="b">
        <v>1</v>
      </c>
      <c r="L1504" s="5">
        <f>(E1504/D1504)*100</f>
        <v>101.44545454545455</v>
      </c>
      <c r="M1504" s="6">
        <f>E1504/J1504</f>
        <v>67.835866261398181</v>
      </c>
      <c r="N1504" t="s">
        <v>8285</v>
      </c>
      <c r="O1504" t="str">
        <f t="shared" si="95"/>
        <v>photography</v>
      </c>
      <c r="P1504" t="str">
        <f t="shared" si="92"/>
        <v>photobooks</v>
      </c>
      <c r="Q1504">
        <v>1458943200</v>
      </c>
      <c r="R1504">
        <v>1456491680</v>
      </c>
      <c r="S1504" s="9">
        <f t="shared" si="93"/>
        <v>42426.250925925931</v>
      </c>
      <c r="T1504" s="9">
        <f t="shared" si="94"/>
        <v>42454.625000000007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 t="b">
        <v>1</v>
      </c>
      <c r="J1505">
        <v>71</v>
      </c>
      <c r="K1505" t="b">
        <v>1</v>
      </c>
      <c r="L1505" s="5">
        <f>(E1505/D1505)*100</f>
        <v>107.89146666666667</v>
      </c>
      <c r="M1505" s="6">
        <f>E1505/J1505</f>
        <v>56.98492957746479</v>
      </c>
      <c r="N1505" t="s">
        <v>8285</v>
      </c>
      <c r="O1505" t="str">
        <f t="shared" si="95"/>
        <v>photography</v>
      </c>
      <c r="P1505" t="str">
        <f t="shared" si="92"/>
        <v>photobooks</v>
      </c>
      <c r="Q1505">
        <v>1477210801</v>
      </c>
      <c r="R1505">
        <v>1472026801</v>
      </c>
      <c r="S1505" s="9">
        <f t="shared" si="93"/>
        <v>42606.055567129632</v>
      </c>
      <c r="T1505" s="9">
        <f t="shared" si="94"/>
        <v>42666.055567129632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 t="b">
        <v>1</v>
      </c>
      <c r="J1506">
        <v>269</v>
      </c>
      <c r="K1506" t="b">
        <v>1</v>
      </c>
      <c r="L1506" s="5">
        <f>(E1506/D1506)*100</f>
        <v>277.93846153846158</v>
      </c>
      <c r="M1506" s="6">
        <f>E1506/J1506</f>
        <v>67.159851301115239</v>
      </c>
      <c r="N1506" t="s">
        <v>8285</v>
      </c>
      <c r="O1506" t="str">
        <f t="shared" si="95"/>
        <v>photography</v>
      </c>
      <c r="P1506" t="str">
        <f t="shared" si="92"/>
        <v>photobooks</v>
      </c>
      <c r="Q1506">
        <v>1402389180</v>
      </c>
      <c r="R1506">
        <v>1399996024</v>
      </c>
      <c r="S1506" s="9">
        <f t="shared" si="93"/>
        <v>41772.366018518522</v>
      </c>
      <c r="T1506" s="9">
        <f t="shared" si="94"/>
        <v>41800.064583333333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 t="b">
        <v>1</v>
      </c>
      <c r="J1507">
        <v>345</v>
      </c>
      <c r="K1507" t="b">
        <v>1</v>
      </c>
      <c r="L1507" s="5">
        <f>(E1507/D1507)*100</f>
        <v>103.58125</v>
      </c>
      <c r="M1507" s="6">
        <f>E1507/J1507</f>
        <v>48.037681159420288</v>
      </c>
      <c r="N1507" t="s">
        <v>8285</v>
      </c>
      <c r="O1507" t="str">
        <f t="shared" si="95"/>
        <v>photography</v>
      </c>
      <c r="P1507" t="str">
        <f t="shared" si="92"/>
        <v>photobooks</v>
      </c>
      <c r="Q1507">
        <v>1458676860</v>
      </c>
      <c r="R1507">
        <v>1455446303</v>
      </c>
      <c r="S1507" s="9">
        <f t="shared" si="93"/>
        <v>42414.151655092595</v>
      </c>
      <c r="T1507" s="9">
        <f t="shared" si="94"/>
        <v>42451.542361111111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 t="b">
        <v>1</v>
      </c>
      <c r="J1508">
        <v>43</v>
      </c>
      <c r="K1508" t="b">
        <v>1</v>
      </c>
      <c r="L1508" s="5">
        <f>(E1508/D1508)*100</f>
        <v>111.4</v>
      </c>
      <c r="M1508" s="6">
        <f>E1508/J1508</f>
        <v>38.860465116279073</v>
      </c>
      <c r="N1508" t="s">
        <v>8285</v>
      </c>
      <c r="O1508" t="str">
        <f t="shared" si="95"/>
        <v>photography</v>
      </c>
      <c r="P1508" t="str">
        <f t="shared" si="92"/>
        <v>photobooks</v>
      </c>
      <c r="Q1508">
        <v>1406227904</v>
      </c>
      <c r="R1508">
        <v>1403635904</v>
      </c>
      <c r="S1508" s="9">
        <f t="shared" si="93"/>
        <v>41814.494259259263</v>
      </c>
      <c r="T1508" s="9">
        <f t="shared" si="94"/>
        <v>41844.494259259263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 t="b">
        <v>1</v>
      </c>
      <c r="J1509">
        <v>33</v>
      </c>
      <c r="K1509" t="b">
        <v>1</v>
      </c>
      <c r="L1509" s="5">
        <f>(E1509/D1509)*100</f>
        <v>215</v>
      </c>
      <c r="M1509" s="6">
        <f>E1509/J1509</f>
        <v>78.181818181818187</v>
      </c>
      <c r="N1509" t="s">
        <v>8285</v>
      </c>
      <c r="O1509" t="str">
        <f t="shared" si="95"/>
        <v>photography</v>
      </c>
      <c r="P1509" t="str">
        <f t="shared" si="92"/>
        <v>photobooks</v>
      </c>
      <c r="Q1509">
        <v>1273911000</v>
      </c>
      <c r="R1509">
        <v>1268822909</v>
      </c>
      <c r="S1509" s="9">
        <f t="shared" si="93"/>
        <v>40254.158668981487</v>
      </c>
      <c r="T1509" s="9">
        <f t="shared" si="94"/>
        <v>40313.048611111117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 t="b">
        <v>1</v>
      </c>
      <c r="J1510">
        <v>211</v>
      </c>
      <c r="K1510" t="b">
        <v>1</v>
      </c>
      <c r="L1510" s="5">
        <f>(E1510/D1510)*100</f>
        <v>110.76216216216217</v>
      </c>
      <c r="M1510" s="6">
        <f>E1510/J1510</f>
        <v>97.113744075829388</v>
      </c>
      <c r="N1510" t="s">
        <v>8285</v>
      </c>
      <c r="O1510" t="str">
        <f t="shared" si="95"/>
        <v>photography</v>
      </c>
      <c r="P1510" t="str">
        <f t="shared" si="92"/>
        <v>photobooks</v>
      </c>
      <c r="Q1510">
        <v>1403880281</v>
      </c>
      <c r="R1510">
        <v>1401201881</v>
      </c>
      <c r="S1510" s="9">
        <f t="shared" si="93"/>
        <v>41786.322696759264</v>
      </c>
      <c r="T1510" s="9">
        <f t="shared" si="94"/>
        <v>41817.322696759264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 t="b">
        <v>1</v>
      </c>
      <c r="J1511">
        <v>196</v>
      </c>
      <c r="K1511" t="b">
        <v>1</v>
      </c>
      <c r="L1511" s="5">
        <f>(E1511/D1511)*100</f>
        <v>123.64125714285714</v>
      </c>
      <c r="M1511" s="6">
        <f>E1511/J1511</f>
        <v>110.39397959183674</v>
      </c>
      <c r="N1511" t="s">
        <v>8285</v>
      </c>
      <c r="O1511" t="str">
        <f t="shared" si="95"/>
        <v>photography</v>
      </c>
      <c r="P1511" t="str">
        <f t="shared" si="92"/>
        <v>photobooks</v>
      </c>
      <c r="Q1511">
        <v>1487113140</v>
      </c>
      <c r="R1511">
        <v>1484570885</v>
      </c>
      <c r="S1511" s="9">
        <f t="shared" si="93"/>
        <v>42751.241724537038</v>
      </c>
      <c r="T1511" s="9">
        <f t="shared" si="94"/>
        <v>42780.665972222225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 t="b">
        <v>1</v>
      </c>
      <c r="J1512">
        <v>405</v>
      </c>
      <c r="K1512" t="b">
        <v>1</v>
      </c>
      <c r="L1512" s="5">
        <f>(E1512/D1512)*100</f>
        <v>101.03500000000001</v>
      </c>
      <c r="M1512" s="6">
        <f>E1512/J1512</f>
        <v>39.91506172839506</v>
      </c>
      <c r="N1512" t="s">
        <v>8285</v>
      </c>
      <c r="O1512" t="str">
        <f t="shared" si="95"/>
        <v>photography</v>
      </c>
      <c r="P1512" t="str">
        <f t="shared" si="92"/>
        <v>photobooks</v>
      </c>
      <c r="Q1512">
        <v>1405761278</v>
      </c>
      <c r="R1512">
        <v>1403169278</v>
      </c>
      <c r="S1512" s="9">
        <f t="shared" si="93"/>
        <v>41809.093495370369</v>
      </c>
      <c r="T1512" s="9">
        <f t="shared" si="94"/>
        <v>41839.093495370369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 t="b">
        <v>1</v>
      </c>
      <c r="J1513">
        <v>206</v>
      </c>
      <c r="K1513" t="b">
        <v>1</v>
      </c>
      <c r="L1513" s="5">
        <f>(E1513/D1513)*100</f>
        <v>111.79285714285714</v>
      </c>
      <c r="M1513" s="6">
        <f>E1513/J1513</f>
        <v>75.975728155339809</v>
      </c>
      <c r="N1513" t="s">
        <v>8285</v>
      </c>
      <c r="O1513" t="str">
        <f t="shared" si="95"/>
        <v>photography</v>
      </c>
      <c r="P1513" t="str">
        <f t="shared" si="92"/>
        <v>photobooks</v>
      </c>
      <c r="Q1513">
        <v>1447858804</v>
      </c>
      <c r="R1513">
        <v>1445263204</v>
      </c>
      <c r="S1513" s="9">
        <f t="shared" si="93"/>
        <v>42296.291712962964</v>
      </c>
      <c r="T1513" s="9">
        <f t="shared" si="94"/>
        <v>42326.333379629628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 t="b">
        <v>1</v>
      </c>
      <c r="J1514">
        <v>335</v>
      </c>
      <c r="K1514" t="b">
        <v>1</v>
      </c>
      <c r="L1514" s="5">
        <f>(E1514/D1514)*100</f>
        <v>558.7714285714286</v>
      </c>
      <c r="M1514" s="6">
        <f>E1514/J1514</f>
        <v>58.379104477611939</v>
      </c>
      <c r="N1514" t="s">
        <v>8285</v>
      </c>
      <c r="O1514" t="str">
        <f t="shared" si="95"/>
        <v>photography</v>
      </c>
      <c r="P1514" t="str">
        <f t="shared" si="92"/>
        <v>photobooks</v>
      </c>
      <c r="Q1514">
        <v>1486311939</v>
      </c>
      <c r="R1514">
        <v>1483719939</v>
      </c>
      <c r="S1514" s="9">
        <f t="shared" si="93"/>
        <v>42741.392812500002</v>
      </c>
      <c r="T1514" s="9">
        <f t="shared" si="94"/>
        <v>42771.392812500002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 t="b">
        <v>1</v>
      </c>
      <c r="J1515">
        <v>215</v>
      </c>
      <c r="K1515" t="b">
        <v>1</v>
      </c>
      <c r="L1515" s="5">
        <f>(E1515/D1515)*100</f>
        <v>150.01875000000001</v>
      </c>
      <c r="M1515" s="6">
        <f>E1515/J1515</f>
        <v>55.82093023255814</v>
      </c>
      <c r="N1515" t="s">
        <v>8285</v>
      </c>
      <c r="O1515" t="str">
        <f t="shared" si="95"/>
        <v>photography</v>
      </c>
      <c r="P1515" t="str">
        <f t="shared" si="92"/>
        <v>photobooks</v>
      </c>
      <c r="Q1515">
        <v>1405523866</v>
      </c>
      <c r="R1515">
        <v>1402931866</v>
      </c>
      <c r="S1515" s="9">
        <f t="shared" si="93"/>
        <v>41806.345671296302</v>
      </c>
      <c r="T1515" s="9">
        <f t="shared" si="94"/>
        <v>41836.345671296302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 t="b">
        <v>1</v>
      </c>
      <c r="J1516">
        <v>176</v>
      </c>
      <c r="K1516" t="b">
        <v>1</v>
      </c>
      <c r="L1516" s="5">
        <f>(E1516/D1516)*100</f>
        <v>106.476</v>
      </c>
      <c r="M1516" s="6">
        <f>E1516/J1516</f>
        <v>151.24431818181819</v>
      </c>
      <c r="N1516" t="s">
        <v>8285</v>
      </c>
      <c r="O1516" t="str">
        <f t="shared" si="95"/>
        <v>photography</v>
      </c>
      <c r="P1516" t="str">
        <f t="shared" si="92"/>
        <v>photobooks</v>
      </c>
      <c r="Q1516">
        <v>1443363640</v>
      </c>
      <c r="R1516">
        <v>1439907640</v>
      </c>
      <c r="S1516" s="9">
        <f t="shared" si="93"/>
        <v>42234.306018518524</v>
      </c>
      <c r="T1516" s="9">
        <f t="shared" si="94"/>
        <v>42274.306018518524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 t="b">
        <v>1</v>
      </c>
      <c r="J1517">
        <v>555</v>
      </c>
      <c r="K1517" t="b">
        <v>1</v>
      </c>
      <c r="L1517" s="5">
        <f>(E1517/D1517)*100</f>
        <v>157.18899999999999</v>
      </c>
      <c r="M1517" s="6">
        <f>E1517/J1517</f>
        <v>849.67027027027029</v>
      </c>
      <c r="N1517" t="s">
        <v>8285</v>
      </c>
      <c r="O1517" t="str">
        <f t="shared" si="95"/>
        <v>photography</v>
      </c>
      <c r="P1517" t="str">
        <f t="shared" si="92"/>
        <v>photobooks</v>
      </c>
      <c r="Q1517">
        <v>1458104697</v>
      </c>
      <c r="R1517">
        <v>1455516297</v>
      </c>
      <c r="S1517" s="9">
        <f t="shared" si="93"/>
        <v>42414.961770833332</v>
      </c>
      <c r="T1517" s="9">
        <f t="shared" si="94"/>
        <v>42444.920104166667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 t="b">
        <v>1</v>
      </c>
      <c r="J1518">
        <v>116</v>
      </c>
      <c r="K1518" t="b">
        <v>1</v>
      </c>
      <c r="L1518" s="5">
        <f>(E1518/D1518)*100</f>
        <v>108.65882352941176</v>
      </c>
      <c r="M1518" s="6">
        <f>E1518/J1518</f>
        <v>159.24137931034483</v>
      </c>
      <c r="N1518" t="s">
        <v>8285</v>
      </c>
      <c r="O1518" t="str">
        <f t="shared" si="95"/>
        <v>photography</v>
      </c>
      <c r="P1518" t="str">
        <f t="shared" si="92"/>
        <v>photobooks</v>
      </c>
      <c r="Q1518">
        <v>1475762400</v>
      </c>
      <c r="R1518">
        <v>1473160292</v>
      </c>
      <c r="S1518" s="9">
        <f t="shared" si="93"/>
        <v>42619.174675925933</v>
      </c>
      <c r="T1518" s="9">
        <f t="shared" si="94"/>
        <v>42649.291666666664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 t="b">
        <v>1</v>
      </c>
      <c r="J1519">
        <v>615</v>
      </c>
      <c r="K1519" t="b">
        <v>1</v>
      </c>
      <c r="L1519" s="5">
        <f>(E1519/D1519)*100</f>
        <v>161.97999999999999</v>
      </c>
      <c r="M1519" s="6">
        <f>E1519/J1519</f>
        <v>39.507317073170732</v>
      </c>
      <c r="N1519" t="s">
        <v>8285</v>
      </c>
      <c r="O1519" t="str">
        <f t="shared" si="95"/>
        <v>photography</v>
      </c>
      <c r="P1519" t="str">
        <f t="shared" si="92"/>
        <v>photobooks</v>
      </c>
      <c r="Q1519">
        <v>1417845600</v>
      </c>
      <c r="R1519">
        <v>1415194553</v>
      </c>
      <c r="S1519" s="9">
        <f t="shared" si="93"/>
        <v>41948.274918981486</v>
      </c>
      <c r="T1519" s="9">
        <f t="shared" si="94"/>
        <v>41978.958333333336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 t="b">
        <v>1</v>
      </c>
      <c r="J1520">
        <v>236</v>
      </c>
      <c r="K1520" t="b">
        <v>1</v>
      </c>
      <c r="L1520" s="5">
        <f>(E1520/D1520)*100</f>
        <v>205.36666666666665</v>
      </c>
      <c r="M1520" s="6">
        <f>E1520/J1520</f>
        <v>130.52966101694915</v>
      </c>
      <c r="N1520" t="s">
        <v>8285</v>
      </c>
      <c r="O1520" t="str">
        <f t="shared" si="95"/>
        <v>photography</v>
      </c>
      <c r="P1520" t="str">
        <f t="shared" si="92"/>
        <v>photobooks</v>
      </c>
      <c r="Q1520">
        <v>1401565252</v>
      </c>
      <c r="R1520">
        <v>1398973252</v>
      </c>
      <c r="S1520" s="9">
        <f t="shared" si="93"/>
        <v>41760.528379629635</v>
      </c>
      <c r="T1520" s="9">
        <f t="shared" si="94"/>
        <v>41790.528379629635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 t="b">
        <v>1</v>
      </c>
      <c r="J1521">
        <v>145</v>
      </c>
      <c r="K1521" t="b">
        <v>1</v>
      </c>
      <c r="L1521" s="5">
        <f>(E1521/D1521)*100</f>
        <v>103.36388888888889</v>
      </c>
      <c r="M1521" s="6">
        <f>E1521/J1521</f>
        <v>64.156896551724131</v>
      </c>
      <c r="N1521" t="s">
        <v>8285</v>
      </c>
      <c r="O1521" t="str">
        <f t="shared" si="95"/>
        <v>photography</v>
      </c>
      <c r="P1521" t="str">
        <f t="shared" si="92"/>
        <v>photobooks</v>
      </c>
      <c r="Q1521">
        <v>1403301540</v>
      </c>
      <c r="R1521">
        <v>1400867283</v>
      </c>
      <c r="S1521" s="9">
        <f t="shared" si="93"/>
        <v>41782.450034722227</v>
      </c>
      <c r="T1521" s="9">
        <f t="shared" si="94"/>
        <v>41810.624305555561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 t="b">
        <v>1</v>
      </c>
      <c r="J1522">
        <v>167</v>
      </c>
      <c r="K1522" t="b">
        <v>1</v>
      </c>
      <c r="L1522" s="5">
        <f>(E1522/D1522)*100</f>
        <v>103.47222222222223</v>
      </c>
      <c r="M1522" s="6">
        <f>E1522/J1522</f>
        <v>111.52694610778443</v>
      </c>
      <c r="N1522" t="s">
        <v>8285</v>
      </c>
      <c r="O1522" t="str">
        <f t="shared" si="95"/>
        <v>photography</v>
      </c>
      <c r="P1522" t="str">
        <f t="shared" si="92"/>
        <v>photobooks</v>
      </c>
      <c r="Q1522">
        <v>1418961600</v>
      </c>
      <c r="R1522">
        <v>1415824513</v>
      </c>
      <c r="S1522" s="9">
        <f t="shared" si="93"/>
        <v>41955.566122685188</v>
      </c>
      <c r="T1522" s="9">
        <f t="shared" si="94"/>
        <v>41991.875000000007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 t="b">
        <v>1</v>
      </c>
      <c r="J1523">
        <v>235</v>
      </c>
      <c r="K1523" t="b">
        <v>1</v>
      </c>
      <c r="L1523" s="5">
        <f>(E1523/D1523)*100</f>
        <v>106.81333333333333</v>
      </c>
      <c r="M1523" s="6">
        <f>E1523/J1523</f>
        <v>170.44680851063831</v>
      </c>
      <c r="N1523" t="s">
        <v>8285</v>
      </c>
      <c r="O1523" t="str">
        <f t="shared" si="95"/>
        <v>photography</v>
      </c>
      <c r="P1523" t="str">
        <f t="shared" si="92"/>
        <v>photobooks</v>
      </c>
      <c r="Q1523">
        <v>1465272091</v>
      </c>
      <c r="R1523">
        <v>1462248091</v>
      </c>
      <c r="S1523" s="9">
        <f t="shared" si="93"/>
        <v>42492.87605324074</v>
      </c>
      <c r="T1523" s="9">
        <f t="shared" si="94"/>
        <v>42527.87605324074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 t="b">
        <v>1</v>
      </c>
      <c r="J1524">
        <v>452</v>
      </c>
      <c r="K1524" t="b">
        <v>1</v>
      </c>
      <c r="L1524" s="5">
        <f>(E1524/D1524)*100</f>
        <v>138.96574712643678</v>
      </c>
      <c r="M1524" s="6">
        <f>E1524/J1524</f>
        <v>133.7391592920354</v>
      </c>
      <c r="N1524" t="s">
        <v>8285</v>
      </c>
      <c r="O1524" t="str">
        <f t="shared" si="95"/>
        <v>photography</v>
      </c>
      <c r="P1524" t="str">
        <f t="shared" si="92"/>
        <v>photobooks</v>
      </c>
      <c r="Q1524">
        <v>1413575739</v>
      </c>
      <c r="R1524">
        <v>1410983739</v>
      </c>
      <c r="S1524" s="9">
        <f t="shared" si="93"/>
        <v>41899.538645833338</v>
      </c>
      <c r="T1524" s="9">
        <f t="shared" si="94"/>
        <v>41929.538645833338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 t="b">
        <v>1</v>
      </c>
      <c r="J1525">
        <v>241</v>
      </c>
      <c r="K1525" t="b">
        <v>1</v>
      </c>
      <c r="L1525" s="5">
        <f>(E1525/D1525)*100</f>
        <v>124.84324324324325</v>
      </c>
      <c r="M1525" s="6">
        <f>E1525/J1525</f>
        <v>95.834024896265561</v>
      </c>
      <c r="N1525" t="s">
        <v>8285</v>
      </c>
      <c r="O1525" t="str">
        <f t="shared" si="95"/>
        <v>photography</v>
      </c>
      <c r="P1525" t="str">
        <f t="shared" si="92"/>
        <v>photobooks</v>
      </c>
      <c r="Q1525">
        <v>1419292800</v>
      </c>
      <c r="R1525">
        <v>1416592916</v>
      </c>
      <c r="S1525" s="9">
        <f t="shared" si="93"/>
        <v>41964.459675925929</v>
      </c>
      <c r="T1525" s="9">
        <f t="shared" si="94"/>
        <v>41995.708333333336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 t="b">
        <v>1</v>
      </c>
      <c r="J1526">
        <v>28</v>
      </c>
      <c r="K1526" t="b">
        <v>1</v>
      </c>
      <c r="L1526" s="5">
        <f>(E1526/D1526)*100</f>
        <v>206.99999999999997</v>
      </c>
      <c r="M1526" s="6">
        <f>E1526/J1526</f>
        <v>221.78571428571428</v>
      </c>
      <c r="N1526" t="s">
        <v>8285</v>
      </c>
      <c r="O1526" t="str">
        <f t="shared" si="95"/>
        <v>photography</v>
      </c>
      <c r="P1526" t="str">
        <f t="shared" si="92"/>
        <v>photobooks</v>
      </c>
      <c r="Q1526">
        <v>1487592090</v>
      </c>
      <c r="R1526">
        <v>1485000090</v>
      </c>
      <c r="S1526" s="9">
        <f t="shared" si="93"/>
        <v>42756.209374999999</v>
      </c>
      <c r="T1526" s="9">
        <f t="shared" si="94"/>
        <v>42786.209374999999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 t="b">
        <v>1</v>
      </c>
      <c r="J1527">
        <v>140</v>
      </c>
      <c r="K1527" t="b">
        <v>1</v>
      </c>
      <c r="L1527" s="5">
        <f>(E1527/D1527)*100</f>
        <v>174.00576923076923</v>
      </c>
      <c r="M1527" s="6">
        <f>E1527/J1527</f>
        <v>32.315357142857138</v>
      </c>
      <c r="N1527" t="s">
        <v>8285</v>
      </c>
      <c r="O1527" t="str">
        <f t="shared" si="95"/>
        <v>photography</v>
      </c>
      <c r="P1527" t="str">
        <f t="shared" si="92"/>
        <v>photobooks</v>
      </c>
      <c r="Q1527">
        <v>1471539138</v>
      </c>
      <c r="R1527">
        <v>1468947138</v>
      </c>
      <c r="S1527" s="9">
        <f t="shared" si="93"/>
        <v>42570.411319444444</v>
      </c>
      <c r="T1527" s="9">
        <f t="shared" si="94"/>
        <v>42600.411319444444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 t="b">
        <v>1</v>
      </c>
      <c r="J1528">
        <v>280</v>
      </c>
      <c r="K1528" t="b">
        <v>1</v>
      </c>
      <c r="L1528" s="5">
        <f>(E1528/D1528)*100</f>
        <v>120.32608695652173</v>
      </c>
      <c r="M1528" s="6">
        <f>E1528/J1528</f>
        <v>98.839285714285708</v>
      </c>
      <c r="N1528" t="s">
        <v>8285</v>
      </c>
      <c r="O1528" t="str">
        <f t="shared" si="95"/>
        <v>photography</v>
      </c>
      <c r="P1528" t="str">
        <f t="shared" si="92"/>
        <v>photobooks</v>
      </c>
      <c r="Q1528">
        <v>1453185447</v>
      </c>
      <c r="R1528">
        <v>1448951847</v>
      </c>
      <c r="S1528" s="9">
        <f t="shared" si="93"/>
        <v>42338.984340277784</v>
      </c>
      <c r="T1528" s="9">
        <f t="shared" si="94"/>
        <v>42387.984340277784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 t="b">
        <v>1</v>
      </c>
      <c r="J1529">
        <v>70</v>
      </c>
      <c r="K1529" t="b">
        <v>1</v>
      </c>
      <c r="L1529" s="5">
        <f>(E1529/D1529)*100</f>
        <v>110.44428571428573</v>
      </c>
      <c r="M1529" s="6">
        <f>E1529/J1529</f>
        <v>55.222142857142863</v>
      </c>
      <c r="N1529" t="s">
        <v>8285</v>
      </c>
      <c r="O1529" t="str">
        <f t="shared" si="95"/>
        <v>photography</v>
      </c>
      <c r="P1529" t="str">
        <f t="shared" si="92"/>
        <v>photobooks</v>
      </c>
      <c r="Q1529">
        <v>1489497886</v>
      </c>
      <c r="R1529">
        <v>1487082286</v>
      </c>
      <c r="S1529" s="9">
        <f t="shared" si="93"/>
        <v>42780.308865740742</v>
      </c>
      <c r="T1529" s="9">
        <f t="shared" si="94"/>
        <v>42808.267199074071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 t="b">
        <v>1</v>
      </c>
      <c r="J1530">
        <v>160</v>
      </c>
      <c r="K1530" t="b">
        <v>1</v>
      </c>
      <c r="L1530" s="5">
        <f>(E1530/D1530)*100</f>
        <v>281.56666666666666</v>
      </c>
      <c r="M1530" s="6">
        <f>E1530/J1530</f>
        <v>52.793750000000003</v>
      </c>
      <c r="N1530" t="s">
        <v>8285</v>
      </c>
      <c r="O1530" t="str">
        <f t="shared" si="95"/>
        <v>photography</v>
      </c>
      <c r="P1530" t="str">
        <f t="shared" si="92"/>
        <v>photobooks</v>
      </c>
      <c r="Q1530">
        <v>1485907200</v>
      </c>
      <c r="R1530">
        <v>1483292122</v>
      </c>
      <c r="S1530" s="9">
        <f t="shared" si="93"/>
        <v>42736.441226851857</v>
      </c>
      <c r="T1530" s="9">
        <f t="shared" si="94"/>
        <v>42766.708333333336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 t="b">
        <v>1</v>
      </c>
      <c r="J1531">
        <v>141</v>
      </c>
      <c r="K1531" t="b">
        <v>1</v>
      </c>
      <c r="L1531" s="5">
        <f>(E1531/D1531)*100</f>
        <v>100.67894736842105</v>
      </c>
      <c r="M1531" s="6">
        <f>E1531/J1531</f>
        <v>135.66666666666666</v>
      </c>
      <c r="N1531" t="s">
        <v>8285</v>
      </c>
      <c r="O1531" t="str">
        <f t="shared" si="95"/>
        <v>photography</v>
      </c>
      <c r="P1531" t="str">
        <f t="shared" si="92"/>
        <v>photobooks</v>
      </c>
      <c r="Q1531">
        <v>1426773920</v>
      </c>
      <c r="R1531">
        <v>1424185520</v>
      </c>
      <c r="S1531" s="9">
        <f t="shared" si="93"/>
        <v>42052.337037037039</v>
      </c>
      <c r="T1531" s="9">
        <f t="shared" si="94"/>
        <v>42082.295370370375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 t="b">
        <v>1</v>
      </c>
      <c r="J1532">
        <v>874</v>
      </c>
      <c r="K1532" t="b">
        <v>1</v>
      </c>
      <c r="L1532" s="5">
        <f>(E1532/D1532)*100</f>
        <v>134.82571428571427</v>
      </c>
      <c r="M1532" s="6">
        <f>E1532/J1532</f>
        <v>53.991990846681922</v>
      </c>
      <c r="N1532" t="s">
        <v>8285</v>
      </c>
      <c r="O1532" t="str">
        <f t="shared" si="95"/>
        <v>photography</v>
      </c>
      <c r="P1532" t="str">
        <f t="shared" si="92"/>
        <v>photobooks</v>
      </c>
      <c r="Q1532">
        <v>1445624695</v>
      </c>
      <c r="R1532">
        <v>1443464695</v>
      </c>
      <c r="S1532" s="9">
        <f t="shared" si="93"/>
        <v>42275.475636574083</v>
      </c>
      <c r="T1532" s="9">
        <f t="shared" si="94"/>
        <v>42300.475636574083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 t="b">
        <v>1</v>
      </c>
      <c r="J1533">
        <v>73</v>
      </c>
      <c r="K1533" t="b">
        <v>1</v>
      </c>
      <c r="L1533" s="5">
        <f>(E1533/D1533)*100</f>
        <v>175.95744680851064</v>
      </c>
      <c r="M1533" s="6">
        <f>E1533/J1533</f>
        <v>56.643835616438359</v>
      </c>
      <c r="N1533" t="s">
        <v>8285</v>
      </c>
      <c r="O1533" t="str">
        <f t="shared" si="95"/>
        <v>photography</v>
      </c>
      <c r="P1533" t="str">
        <f t="shared" si="92"/>
        <v>photobooks</v>
      </c>
      <c r="Q1533">
        <v>1417402800</v>
      </c>
      <c r="R1533">
        <v>1414610126</v>
      </c>
      <c r="S1533" s="9">
        <f t="shared" si="93"/>
        <v>41941.510717592595</v>
      </c>
      <c r="T1533" s="9">
        <f t="shared" si="94"/>
        <v>41973.833333333336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 t="b">
        <v>1</v>
      </c>
      <c r="J1534">
        <v>294</v>
      </c>
      <c r="K1534" t="b">
        <v>1</v>
      </c>
      <c r="L1534" s="5">
        <f>(E1534/D1534)*100</f>
        <v>484.02000000000004</v>
      </c>
      <c r="M1534" s="6">
        <f>E1534/J1534</f>
        <v>82.316326530612244</v>
      </c>
      <c r="N1534" t="s">
        <v>8285</v>
      </c>
      <c r="O1534" t="str">
        <f t="shared" si="95"/>
        <v>photography</v>
      </c>
      <c r="P1534" t="str">
        <f t="shared" si="92"/>
        <v>photobooks</v>
      </c>
      <c r="Q1534">
        <v>1455548400</v>
      </c>
      <c r="R1534">
        <v>1453461865</v>
      </c>
      <c r="S1534" s="9">
        <f t="shared" si="93"/>
        <v>42391.183622685188</v>
      </c>
      <c r="T1534" s="9">
        <f t="shared" si="94"/>
        <v>42415.333333333336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 t="b">
        <v>1</v>
      </c>
      <c r="J1535">
        <v>740</v>
      </c>
      <c r="K1535" t="b">
        <v>1</v>
      </c>
      <c r="L1535" s="5">
        <f>(E1535/D1535)*100</f>
        <v>145.14000000000001</v>
      </c>
      <c r="M1535" s="6">
        <f>E1535/J1535</f>
        <v>88.26081081081081</v>
      </c>
      <c r="N1535" t="s">
        <v>8285</v>
      </c>
      <c r="O1535" t="str">
        <f t="shared" si="95"/>
        <v>photography</v>
      </c>
      <c r="P1535" t="str">
        <f t="shared" si="92"/>
        <v>photobooks</v>
      </c>
      <c r="Q1535">
        <v>1462161540</v>
      </c>
      <c r="R1535">
        <v>1457913777</v>
      </c>
      <c r="S1535" s="9">
        <f t="shared" si="93"/>
        <v>42442.710381944446</v>
      </c>
      <c r="T1535" s="9">
        <f t="shared" si="94"/>
        <v>42491.874305555561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 t="b">
        <v>1</v>
      </c>
      <c r="J1536">
        <v>369</v>
      </c>
      <c r="K1536" t="b">
        <v>1</v>
      </c>
      <c r="L1536" s="5">
        <f>(E1536/D1536)*100</f>
        <v>417.73333333333335</v>
      </c>
      <c r="M1536" s="6">
        <f>E1536/J1536</f>
        <v>84.905149051490511</v>
      </c>
      <c r="N1536" t="s">
        <v>8285</v>
      </c>
      <c r="O1536" t="str">
        <f t="shared" si="95"/>
        <v>photography</v>
      </c>
      <c r="P1536" t="str">
        <f t="shared" si="92"/>
        <v>photobooks</v>
      </c>
      <c r="Q1536">
        <v>1441383062</v>
      </c>
      <c r="R1536">
        <v>1438791062</v>
      </c>
      <c r="S1536" s="9">
        <f t="shared" si="93"/>
        <v>42221.382662037046</v>
      </c>
      <c r="T1536" s="9">
        <f t="shared" si="94"/>
        <v>42251.382662037046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 t="b">
        <v>1</v>
      </c>
      <c r="J1537">
        <v>110</v>
      </c>
      <c r="K1537" t="b">
        <v>1</v>
      </c>
      <c r="L1537" s="5">
        <f>(E1537/D1537)*100</f>
        <v>132.42499999999998</v>
      </c>
      <c r="M1537" s="6">
        <f>E1537/J1537</f>
        <v>48.154545454545456</v>
      </c>
      <c r="N1537" t="s">
        <v>8285</v>
      </c>
      <c r="O1537" t="str">
        <f t="shared" si="95"/>
        <v>photography</v>
      </c>
      <c r="P1537" t="str">
        <f t="shared" si="92"/>
        <v>photobooks</v>
      </c>
      <c r="Q1537">
        <v>1464040800</v>
      </c>
      <c r="R1537">
        <v>1461527631</v>
      </c>
      <c r="S1537" s="9">
        <f t="shared" si="93"/>
        <v>42484.537395833337</v>
      </c>
      <c r="T1537" s="9">
        <f t="shared" si="94"/>
        <v>42513.625000000007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 t="b">
        <v>1</v>
      </c>
      <c r="J1538">
        <v>455</v>
      </c>
      <c r="K1538" t="b">
        <v>1</v>
      </c>
      <c r="L1538" s="5">
        <f>(E1538/D1538)*100</f>
        <v>250.30841666666666</v>
      </c>
      <c r="M1538" s="6">
        <f>E1538/J1538</f>
        <v>66.015406593406595</v>
      </c>
      <c r="N1538" t="s">
        <v>8285</v>
      </c>
      <c r="O1538" t="str">
        <f t="shared" si="95"/>
        <v>photography</v>
      </c>
      <c r="P1538" t="str">
        <f t="shared" si="92"/>
        <v>photobooks</v>
      </c>
      <c r="Q1538">
        <v>1440702910</v>
      </c>
      <c r="R1538">
        <v>1438110910</v>
      </c>
      <c r="S1538" s="9">
        <f t="shared" si="93"/>
        <v>42213.51053240741</v>
      </c>
      <c r="T1538" s="9">
        <f t="shared" si="94"/>
        <v>42243.51053240741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 t="b">
        <v>1</v>
      </c>
      <c r="J1539">
        <v>224</v>
      </c>
      <c r="K1539" t="b">
        <v>1</v>
      </c>
      <c r="L1539" s="5">
        <f>(E1539/D1539)*100</f>
        <v>179.9</v>
      </c>
      <c r="M1539" s="6">
        <f>E1539/J1539</f>
        <v>96.375</v>
      </c>
      <c r="N1539" t="s">
        <v>8285</v>
      </c>
      <c r="O1539" t="str">
        <f t="shared" si="95"/>
        <v>photography</v>
      </c>
      <c r="P1539" t="str">
        <f t="shared" ref="P1539:P1602" si="96">RIGHT(N1539,LEN(N1539)-FIND("/",(N1539)))</f>
        <v>photobooks</v>
      </c>
      <c r="Q1539">
        <v>1470506400</v>
      </c>
      <c r="R1539">
        <v>1467358427</v>
      </c>
      <c r="S1539" s="9">
        <f t="shared" ref="S1539:S1602" si="97">(((R1539/60)/60)/24)+DATE(1970,1,1)+(-7/24)</f>
        <v>42552.023460648146</v>
      </c>
      <c r="T1539" s="9">
        <f t="shared" ref="T1539:T1602" si="98">(((Q1539/60)/60)/24)+DATE(1970,1,1)+(-7/24)</f>
        <v>42588.458333333336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 t="b">
        <v>1</v>
      </c>
      <c r="J1540">
        <v>46</v>
      </c>
      <c r="K1540" t="b">
        <v>1</v>
      </c>
      <c r="L1540" s="5">
        <f>(E1540/D1540)*100</f>
        <v>102.62857142857142</v>
      </c>
      <c r="M1540" s="6">
        <f>E1540/J1540</f>
        <v>156.17391304347825</v>
      </c>
      <c r="N1540" t="s">
        <v>8285</v>
      </c>
      <c r="O1540" t="str">
        <f t="shared" ref="O1540:O1603" si="99">LEFT(N1540,FIND("/",N1540)-1)</f>
        <v>photography</v>
      </c>
      <c r="P1540" t="str">
        <f t="shared" si="96"/>
        <v>photobooks</v>
      </c>
      <c r="Q1540">
        <v>1421952370</v>
      </c>
      <c r="R1540">
        <v>1418064370</v>
      </c>
      <c r="S1540" s="9">
        <f t="shared" si="97"/>
        <v>41981.490393518521</v>
      </c>
      <c r="T1540" s="9">
        <f t="shared" si="98"/>
        <v>42026.490393518521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 t="b">
        <v>0</v>
      </c>
      <c r="J1541">
        <v>284</v>
      </c>
      <c r="K1541" t="b">
        <v>1</v>
      </c>
      <c r="L1541" s="5">
        <f>(E1541/D1541)*100</f>
        <v>135.98609999999999</v>
      </c>
      <c r="M1541" s="6">
        <f>E1541/J1541</f>
        <v>95.764859154929582</v>
      </c>
      <c r="N1541" t="s">
        <v>8285</v>
      </c>
      <c r="O1541" t="str">
        <f t="shared" si="99"/>
        <v>photography</v>
      </c>
      <c r="P1541" t="str">
        <f t="shared" si="96"/>
        <v>photobooks</v>
      </c>
      <c r="Q1541">
        <v>1483481019</v>
      </c>
      <c r="R1541">
        <v>1480629819</v>
      </c>
      <c r="S1541" s="9">
        <f t="shared" si="97"/>
        <v>42705.627534722218</v>
      </c>
      <c r="T1541" s="9">
        <f t="shared" si="98"/>
        <v>42738.627534722218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 t="b">
        <v>1</v>
      </c>
      <c r="J1542">
        <v>98</v>
      </c>
      <c r="K1542" t="b">
        <v>1</v>
      </c>
      <c r="L1542" s="5">
        <f>(E1542/D1542)*100</f>
        <v>117.86666666666667</v>
      </c>
      <c r="M1542" s="6">
        <f>E1542/J1542</f>
        <v>180.40816326530611</v>
      </c>
      <c r="N1542" t="s">
        <v>8285</v>
      </c>
      <c r="O1542" t="str">
        <f t="shared" si="99"/>
        <v>photography</v>
      </c>
      <c r="P1542" t="str">
        <f t="shared" si="96"/>
        <v>photobooks</v>
      </c>
      <c r="Q1542">
        <v>1416964500</v>
      </c>
      <c r="R1542">
        <v>1414368616</v>
      </c>
      <c r="S1542" s="9">
        <f t="shared" si="97"/>
        <v>41938.715462962966</v>
      </c>
      <c r="T1542" s="9">
        <f t="shared" si="98"/>
        <v>41968.760416666664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 t="b">
        <v>0</v>
      </c>
      <c r="J1543">
        <v>2</v>
      </c>
      <c r="K1543" t="b">
        <v>0</v>
      </c>
      <c r="L1543" s="5">
        <f>(E1543/D1543)*100</f>
        <v>3.3333333333333333E-2</v>
      </c>
      <c r="M1543" s="6">
        <f>E1543/J1543</f>
        <v>3</v>
      </c>
      <c r="N1543" t="s">
        <v>8289</v>
      </c>
      <c r="O1543" t="str">
        <f t="shared" si="99"/>
        <v>photography</v>
      </c>
      <c r="P1543" t="str">
        <f t="shared" si="96"/>
        <v>nature</v>
      </c>
      <c r="Q1543">
        <v>1420045538</v>
      </c>
      <c r="R1543">
        <v>1417453538</v>
      </c>
      <c r="S1543" s="9">
        <f t="shared" si="97"/>
        <v>41974.420578703706</v>
      </c>
      <c r="T1543" s="9">
        <f t="shared" si="98"/>
        <v>42004.420578703706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 t="b">
        <v>0</v>
      </c>
      <c r="J1544">
        <v>1</v>
      </c>
      <c r="K1544" t="b">
        <v>0</v>
      </c>
      <c r="L1544" s="5">
        <f>(E1544/D1544)*100</f>
        <v>4</v>
      </c>
      <c r="M1544" s="6">
        <f>E1544/J1544</f>
        <v>20</v>
      </c>
      <c r="N1544" t="s">
        <v>8289</v>
      </c>
      <c r="O1544" t="str">
        <f t="shared" si="99"/>
        <v>photography</v>
      </c>
      <c r="P1544" t="str">
        <f t="shared" si="96"/>
        <v>nature</v>
      </c>
      <c r="Q1544">
        <v>1435708500</v>
      </c>
      <c r="R1544">
        <v>1434412500</v>
      </c>
      <c r="S1544" s="9">
        <f t="shared" si="97"/>
        <v>42170.704861111117</v>
      </c>
      <c r="T1544" s="9">
        <f t="shared" si="98"/>
        <v>42185.704861111117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 t="b">
        <v>0</v>
      </c>
      <c r="J1545">
        <v>1</v>
      </c>
      <c r="K1545" t="b">
        <v>0</v>
      </c>
      <c r="L1545" s="5">
        <f>(E1545/D1545)*100</f>
        <v>0.44444444444444442</v>
      </c>
      <c r="M1545" s="6">
        <f>E1545/J1545</f>
        <v>10</v>
      </c>
      <c r="N1545" t="s">
        <v>8289</v>
      </c>
      <c r="O1545" t="str">
        <f t="shared" si="99"/>
        <v>photography</v>
      </c>
      <c r="P1545" t="str">
        <f t="shared" si="96"/>
        <v>nature</v>
      </c>
      <c r="Q1545">
        <v>1416662034</v>
      </c>
      <c r="R1545">
        <v>1414066434</v>
      </c>
      <c r="S1545" s="9">
        <f t="shared" si="97"/>
        <v>41935.217986111114</v>
      </c>
      <c r="T1545" s="9">
        <f t="shared" si="98"/>
        <v>41965.259652777779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 t="b">
        <v>0</v>
      </c>
      <c r="J1546">
        <v>0</v>
      </c>
      <c r="K1546" t="b">
        <v>0</v>
      </c>
      <c r="L1546" s="5">
        <f>(E1546/D1546)*100</f>
        <v>0</v>
      </c>
      <c r="M1546" s="6" t="e">
        <f>E1546/J1546</f>
        <v>#DIV/0!</v>
      </c>
      <c r="N1546" t="s">
        <v>8289</v>
      </c>
      <c r="O1546" t="str">
        <f t="shared" si="99"/>
        <v>photography</v>
      </c>
      <c r="P1546" t="str">
        <f t="shared" si="96"/>
        <v>nature</v>
      </c>
      <c r="Q1546">
        <v>1427847480</v>
      </c>
      <c r="R1546">
        <v>1424222024</v>
      </c>
      <c r="S1546" s="9">
        <f t="shared" si="97"/>
        <v>42052.75953703704</v>
      </c>
      <c r="T1546" s="9">
        <f t="shared" si="98"/>
        <v>42094.720833333333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 t="b">
        <v>0</v>
      </c>
      <c r="J1547">
        <v>1</v>
      </c>
      <c r="K1547" t="b">
        <v>0</v>
      </c>
      <c r="L1547" s="5">
        <f>(E1547/D1547)*100</f>
        <v>3.3333333333333333E-2</v>
      </c>
      <c r="M1547" s="6">
        <f>E1547/J1547</f>
        <v>1</v>
      </c>
      <c r="N1547" t="s">
        <v>8289</v>
      </c>
      <c r="O1547" t="str">
        <f t="shared" si="99"/>
        <v>photography</v>
      </c>
      <c r="P1547" t="str">
        <f t="shared" si="96"/>
        <v>nature</v>
      </c>
      <c r="Q1547">
        <v>1425330960</v>
      </c>
      <c r="R1547">
        <v>1422393234</v>
      </c>
      <c r="S1547" s="9">
        <f t="shared" si="97"/>
        <v>42031.592986111114</v>
      </c>
      <c r="T1547" s="9">
        <f t="shared" si="98"/>
        <v>42065.594444444447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 t="b">
        <v>0</v>
      </c>
      <c r="J1548">
        <v>11</v>
      </c>
      <c r="K1548" t="b">
        <v>0</v>
      </c>
      <c r="L1548" s="5">
        <f>(E1548/D1548)*100</f>
        <v>28.9</v>
      </c>
      <c r="M1548" s="6">
        <f>E1548/J1548</f>
        <v>26.272727272727273</v>
      </c>
      <c r="N1548" t="s">
        <v>8289</v>
      </c>
      <c r="O1548" t="str">
        <f t="shared" si="99"/>
        <v>photography</v>
      </c>
      <c r="P1548" t="str">
        <f t="shared" si="96"/>
        <v>nature</v>
      </c>
      <c r="Q1548">
        <v>1410930399</v>
      </c>
      <c r="R1548">
        <v>1405746399</v>
      </c>
      <c r="S1548" s="9">
        <f t="shared" si="97"/>
        <v>41838.921284722222</v>
      </c>
      <c r="T1548" s="9">
        <f t="shared" si="98"/>
        <v>41898.921284722222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 t="b">
        <v>0</v>
      </c>
      <c r="J1549">
        <v>0</v>
      </c>
      <c r="K1549" t="b">
        <v>0</v>
      </c>
      <c r="L1549" s="5">
        <f>(E1549/D1549)*100</f>
        <v>0</v>
      </c>
      <c r="M1549" s="6" t="e">
        <f>E1549/J1549</f>
        <v>#DIV/0!</v>
      </c>
      <c r="N1549" t="s">
        <v>8289</v>
      </c>
      <c r="O1549" t="str">
        <f t="shared" si="99"/>
        <v>photography</v>
      </c>
      <c r="P1549" t="str">
        <f t="shared" si="96"/>
        <v>nature</v>
      </c>
      <c r="Q1549">
        <v>1487844882</v>
      </c>
      <c r="R1549">
        <v>1487240082</v>
      </c>
      <c r="S1549" s="9">
        <f t="shared" si="97"/>
        <v>42782.13520833334</v>
      </c>
      <c r="T1549" s="9">
        <f t="shared" si="98"/>
        <v>42789.13520833334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 t="b">
        <v>0</v>
      </c>
      <c r="J1550">
        <v>1</v>
      </c>
      <c r="K1550" t="b">
        <v>0</v>
      </c>
      <c r="L1550" s="5">
        <f>(E1550/D1550)*100</f>
        <v>8.5714285714285712</v>
      </c>
      <c r="M1550" s="6">
        <f>E1550/J1550</f>
        <v>60</v>
      </c>
      <c r="N1550" t="s">
        <v>8289</v>
      </c>
      <c r="O1550" t="str">
        <f t="shared" si="99"/>
        <v>photography</v>
      </c>
      <c r="P1550" t="str">
        <f t="shared" si="96"/>
        <v>nature</v>
      </c>
      <c r="Q1550">
        <v>1447020620</v>
      </c>
      <c r="R1550">
        <v>1444425020</v>
      </c>
      <c r="S1550" s="9">
        <f t="shared" si="97"/>
        <v>42286.590509259266</v>
      </c>
      <c r="T1550" s="9">
        <f t="shared" si="98"/>
        <v>42316.632175925923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 t="b">
        <v>0</v>
      </c>
      <c r="J1551">
        <v>6</v>
      </c>
      <c r="K1551" t="b">
        <v>0</v>
      </c>
      <c r="L1551" s="5">
        <f>(E1551/D1551)*100</f>
        <v>34</v>
      </c>
      <c r="M1551" s="6">
        <f>E1551/J1551</f>
        <v>28.333333333333332</v>
      </c>
      <c r="N1551" t="s">
        <v>8289</v>
      </c>
      <c r="O1551" t="str">
        <f t="shared" si="99"/>
        <v>photography</v>
      </c>
      <c r="P1551" t="str">
        <f t="shared" si="96"/>
        <v>nature</v>
      </c>
      <c r="Q1551">
        <v>1446524159</v>
      </c>
      <c r="R1551">
        <v>1443928559</v>
      </c>
      <c r="S1551" s="9">
        <f t="shared" si="97"/>
        <v>42280.84443287037</v>
      </c>
      <c r="T1551" s="9">
        <f t="shared" si="98"/>
        <v>42310.886099537041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 t="b">
        <v>0</v>
      </c>
      <c r="J1552">
        <v>7</v>
      </c>
      <c r="K1552" t="b">
        <v>0</v>
      </c>
      <c r="L1552" s="5">
        <f>(E1552/D1552)*100</f>
        <v>13.466666666666665</v>
      </c>
      <c r="M1552" s="6">
        <f>E1552/J1552</f>
        <v>14.428571428571429</v>
      </c>
      <c r="N1552" t="s">
        <v>8289</v>
      </c>
      <c r="O1552" t="str">
        <f t="shared" si="99"/>
        <v>photography</v>
      </c>
      <c r="P1552" t="str">
        <f t="shared" si="96"/>
        <v>nature</v>
      </c>
      <c r="Q1552">
        <v>1463050034</v>
      </c>
      <c r="R1552">
        <v>1460458034</v>
      </c>
      <c r="S1552" s="9">
        <f t="shared" si="97"/>
        <v>42472.157800925932</v>
      </c>
      <c r="T1552" s="9">
        <f t="shared" si="98"/>
        <v>42502.157800925932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 t="b">
        <v>0</v>
      </c>
      <c r="J1553">
        <v>0</v>
      </c>
      <c r="K1553" t="b">
        <v>0</v>
      </c>
      <c r="L1553" s="5">
        <f>(E1553/D1553)*100</f>
        <v>0</v>
      </c>
      <c r="M1553" s="6" t="e">
        <f>E1553/J1553</f>
        <v>#DIV/0!</v>
      </c>
      <c r="N1553" t="s">
        <v>8289</v>
      </c>
      <c r="O1553" t="str">
        <f t="shared" si="99"/>
        <v>photography</v>
      </c>
      <c r="P1553" t="str">
        <f t="shared" si="96"/>
        <v>nature</v>
      </c>
      <c r="Q1553">
        <v>1432756039</v>
      </c>
      <c r="R1553">
        <v>1430164039</v>
      </c>
      <c r="S1553" s="9">
        <f t="shared" si="97"/>
        <v>42121.532858796294</v>
      </c>
      <c r="T1553" s="9">
        <f t="shared" si="98"/>
        <v>42151.532858796294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 t="b">
        <v>0</v>
      </c>
      <c r="J1554">
        <v>16</v>
      </c>
      <c r="K1554" t="b">
        <v>0</v>
      </c>
      <c r="L1554" s="5">
        <f>(E1554/D1554)*100</f>
        <v>49.186046511627907</v>
      </c>
      <c r="M1554" s="6">
        <f>E1554/J1554</f>
        <v>132.1875</v>
      </c>
      <c r="N1554" t="s">
        <v>8289</v>
      </c>
      <c r="O1554" t="str">
        <f t="shared" si="99"/>
        <v>photography</v>
      </c>
      <c r="P1554" t="str">
        <f t="shared" si="96"/>
        <v>nature</v>
      </c>
      <c r="Q1554">
        <v>1412135940</v>
      </c>
      <c r="R1554">
        <v>1410366708</v>
      </c>
      <c r="S1554" s="9">
        <f t="shared" si="97"/>
        <v>41892.397083333337</v>
      </c>
      <c r="T1554" s="9">
        <f t="shared" si="98"/>
        <v>41912.874305555561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 t="b">
        <v>0</v>
      </c>
      <c r="J1555">
        <v>0</v>
      </c>
      <c r="K1555" t="b">
        <v>0</v>
      </c>
      <c r="L1555" s="5">
        <f>(E1555/D1555)*100</f>
        <v>0</v>
      </c>
      <c r="M1555" s="6" t="e">
        <f>E1555/J1555</f>
        <v>#DIV/0!</v>
      </c>
      <c r="N1555" t="s">
        <v>8289</v>
      </c>
      <c r="O1555" t="str">
        <f t="shared" si="99"/>
        <v>photography</v>
      </c>
      <c r="P1555" t="str">
        <f t="shared" si="96"/>
        <v>nature</v>
      </c>
      <c r="Q1555">
        <v>1441176447</v>
      </c>
      <c r="R1555">
        <v>1438584447</v>
      </c>
      <c r="S1555" s="9">
        <f t="shared" si="97"/>
        <v>42218.991284722222</v>
      </c>
      <c r="T1555" s="9">
        <f t="shared" si="98"/>
        <v>42248.991284722222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 t="b">
        <v>0</v>
      </c>
      <c r="J1556">
        <v>0</v>
      </c>
      <c r="K1556" t="b">
        <v>0</v>
      </c>
      <c r="L1556" s="5">
        <f>(E1556/D1556)*100</f>
        <v>0</v>
      </c>
      <c r="M1556" s="6" t="e">
        <f>E1556/J1556</f>
        <v>#DIV/0!</v>
      </c>
      <c r="N1556" t="s">
        <v>8289</v>
      </c>
      <c r="O1556" t="str">
        <f t="shared" si="99"/>
        <v>photography</v>
      </c>
      <c r="P1556" t="str">
        <f t="shared" si="96"/>
        <v>nature</v>
      </c>
      <c r="Q1556">
        <v>1438495390</v>
      </c>
      <c r="R1556">
        <v>1435903390</v>
      </c>
      <c r="S1556" s="9">
        <f t="shared" si="97"/>
        <v>42187.960532407415</v>
      </c>
      <c r="T1556" s="9">
        <f t="shared" si="98"/>
        <v>42217.960532407415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 t="b">
        <v>0</v>
      </c>
      <c r="J1557">
        <v>0</v>
      </c>
      <c r="K1557" t="b">
        <v>0</v>
      </c>
      <c r="L1557" s="5">
        <f>(E1557/D1557)*100</f>
        <v>0</v>
      </c>
      <c r="M1557" s="6" t="e">
        <f>E1557/J1557</f>
        <v>#DIV/0!</v>
      </c>
      <c r="N1557" t="s">
        <v>8289</v>
      </c>
      <c r="O1557" t="str">
        <f t="shared" si="99"/>
        <v>photography</v>
      </c>
      <c r="P1557" t="str">
        <f t="shared" si="96"/>
        <v>nature</v>
      </c>
      <c r="Q1557">
        <v>1442509200</v>
      </c>
      <c r="R1557">
        <v>1440513832</v>
      </c>
      <c r="S1557" s="9">
        <f t="shared" si="97"/>
        <v>42241.322129629632</v>
      </c>
      <c r="T1557" s="9">
        <f t="shared" si="98"/>
        <v>42264.416666666664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 t="b">
        <v>0</v>
      </c>
      <c r="J1558">
        <v>12</v>
      </c>
      <c r="K1558" t="b">
        <v>0</v>
      </c>
      <c r="L1558" s="5">
        <f>(E1558/D1558)*100</f>
        <v>45.133333333333333</v>
      </c>
      <c r="M1558" s="6">
        <f>E1558/J1558</f>
        <v>56.416666666666664</v>
      </c>
      <c r="N1558" t="s">
        <v>8289</v>
      </c>
      <c r="O1558" t="str">
        <f t="shared" si="99"/>
        <v>photography</v>
      </c>
      <c r="P1558" t="str">
        <f t="shared" si="96"/>
        <v>nature</v>
      </c>
      <c r="Q1558">
        <v>1467603624</v>
      </c>
      <c r="R1558">
        <v>1465011624</v>
      </c>
      <c r="S1558" s="9">
        <f t="shared" si="97"/>
        <v>42524.861388888887</v>
      </c>
      <c r="T1558" s="9">
        <f t="shared" si="98"/>
        <v>42554.861388888887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 t="b">
        <v>0</v>
      </c>
      <c r="J1559">
        <v>1</v>
      </c>
      <c r="K1559" t="b">
        <v>0</v>
      </c>
      <c r="L1559" s="5">
        <f>(E1559/D1559)*100</f>
        <v>4</v>
      </c>
      <c r="M1559" s="6">
        <f>E1559/J1559</f>
        <v>100</v>
      </c>
      <c r="N1559" t="s">
        <v>8289</v>
      </c>
      <c r="O1559" t="str">
        <f t="shared" si="99"/>
        <v>photography</v>
      </c>
      <c r="P1559" t="str">
        <f t="shared" si="96"/>
        <v>nature</v>
      </c>
      <c r="Q1559">
        <v>1411227633</v>
      </c>
      <c r="R1559">
        <v>1408549233</v>
      </c>
      <c r="S1559" s="9">
        <f t="shared" si="97"/>
        <v>41871.361493055556</v>
      </c>
      <c r="T1559" s="9">
        <f t="shared" si="98"/>
        <v>41902.361493055556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 t="b">
        <v>0</v>
      </c>
      <c r="J1560">
        <v>3</v>
      </c>
      <c r="K1560" t="b">
        <v>0</v>
      </c>
      <c r="L1560" s="5">
        <f>(E1560/D1560)*100</f>
        <v>4.666666666666667</v>
      </c>
      <c r="M1560" s="6">
        <f>E1560/J1560</f>
        <v>11.666666666666666</v>
      </c>
      <c r="N1560" t="s">
        <v>8289</v>
      </c>
      <c r="O1560" t="str">
        <f t="shared" si="99"/>
        <v>photography</v>
      </c>
      <c r="P1560" t="str">
        <f t="shared" si="96"/>
        <v>nature</v>
      </c>
      <c r="Q1560">
        <v>1440763920</v>
      </c>
      <c r="R1560">
        <v>1435656759</v>
      </c>
      <c r="S1560" s="9">
        <f t="shared" si="97"/>
        <v>42185.106006944443</v>
      </c>
      <c r="T1560" s="9">
        <f t="shared" si="98"/>
        <v>42244.216666666667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 t="b">
        <v>0</v>
      </c>
      <c r="J1561">
        <v>1</v>
      </c>
      <c r="K1561" t="b">
        <v>0</v>
      </c>
      <c r="L1561" s="5">
        <f>(E1561/D1561)*100</f>
        <v>0.33333333333333337</v>
      </c>
      <c r="M1561" s="6">
        <f>E1561/J1561</f>
        <v>50</v>
      </c>
      <c r="N1561" t="s">
        <v>8289</v>
      </c>
      <c r="O1561" t="str">
        <f t="shared" si="99"/>
        <v>photography</v>
      </c>
      <c r="P1561" t="str">
        <f t="shared" si="96"/>
        <v>nature</v>
      </c>
      <c r="Q1561">
        <v>1430270199</v>
      </c>
      <c r="R1561">
        <v>1428974199</v>
      </c>
      <c r="S1561" s="9">
        <f t="shared" si="97"/>
        <v>42107.761562499996</v>
      </c>
      <c r="T1561" s="9">
        <f t="shared" si="98"/>
        <v>42122.761562499996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 t="b">
        <v>0</v>
      </c>
      <c r="J1562">
        <v>4</v>
      </c>
      <c r="K1562" t="b">
        <v>0</v>
      </c>
      <c r="L1562" s="5">
        <f>(E1562/D1562)*100</f>
        <v>3.7600000000000002</v>
      </c>
      <c r="M1562" s="6">
        <f>E1562/J1562</f>
        <v>23.5</v>
      </c>
      <c r="N1562" t="s">
        <v>8289</v>
      </c>
      <c r="O1562" t="str">
        <f t="shared" si="99"/>
        <v>photography</v>
      </c>
      <c r="P1562" t="str">
        <f t="shared" si="96"/>
        <v>nature</v>
      </c>
      <c r="Q1562">
        <v>1415842193</v>
      </c>
      <c r="R1562">
        <v>1414110593</v>
      </c>
      <c r="S1562" s="9">
        <f t="shared" si="97"/>
        <v>41935.729085648149</v>
      </c>
      <c r="T1562" s="9">
        <f t="shared" si="98"/>
        <v>41955.77075231482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 t="b">
        <v>0</v>
      </c>
      <c r="J1563">
        <v>1</v>
      </c>
      <c r="K1563" t="b">
        <v>0</v>
      </c>
      <c r="L1563" s="5">
        <f>(E1563/D1563)*100</f>
        <v>0.67</v>
      </c>
      <c r="M1563" s="6">
        <f>E1563/J1563</f>
        <v>67</v>
      </c>
      <c r="N1563" t="s">
        <v>8290</v>
      </c>
      <c r="O1563" t="str">
        <f t="shared" si="99"/>
        <v>publishing</v>
      </c>
      <c r="P1563" t="str">
        <f t="shared" si="96"/>
        <v>art books</v>
      </c>
      <c r="Q1563">
        <v>1383789603</v>
      </c>
      <c r="R1563">
        <v>1381194003</v>
      </c>
      <c r="S1563" s="9">
        <f t="shared" si="97"/>
        <v>41554.750034722223</v>
      </c>
      <c r="T1563" s="9">
        <f t="shared" si="98"/>
        <v>41584.791701388895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 t="b">
        <v>0</v>
      </c>
      <c r="J1564">
        <v>0</v>
      </c>
      <c r="K1564" t="b">
        <v>0</v>
      </c>
      <c r="L1564" s="5">
        <f>(E1564/D1564)*100</f>
        <v>0</v>
      </c>
      <c r="M1564" s="6" t="e">
        <f>E1564/J1564</f>
        <v>#DIV/0!</v>
      </c>
      <c r="N1564" t="s">
        <v>8290</v>
      </c>
      <c r="O1564" t="str">
        <f t="shared" si="99"/>
        <v>publishing</v>
      </c>
      <c r="P1564" t="str">
        <f t="shared" si="96"/>
        <v>art books</v>
      </c>
      <c r="Q1564">
        <v>1259715000</v>
      </c>
      <c r="R1564">
        <v>1253712916</v>
      </c>
      <c r="S1564" s="9">
        <f t="shared" si="97"/>
        <v>40079.27449074074</v>
      </c>
      <c r="T1564" s="9">
        <f t="shared" si="98"/>
        <v>40148.743055555555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 t="b">
        <v>0</v>
      </c>
      <c r="J1565">
        <v>2</v>
      </c>
      <c r="K1565" t="b">
        <v>0</v>
      </c>
      <c r="L1565" s="5">
        <f>(E1565/D1565)*100</f>
        <v>1.4166666666666665</v>
      </c>
      <c r="M1565" s="6">
        <f>E1565/J1565</f>
        <v>42.5</v>
      </c>
      <c r="N1565" t="s">
        <v>8290</v>
      </c>
      <c r="O1565" t="str">
        <f t="shared" si="99"/>
        <v>publishing</v>
      </c>
      <c r="P1565" t="str">
        <f t="shared" si="96"/>
        <v>art books</v>
      </c>
      <c r="Q1565">
        <v>1394815751</v>
      </c>
      <c r="R1565">
        <v>1389635351</v>
      </c>
      <c r="S1565" s="9">
        <f t="shared" si="97"/>
        <v>41652.450821759259</v>
      </c>
      <c r="T1565" s="9">
        <f t="shared" si="98"/>
        <v>41712.409155092595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 t="b">
        <v>0</v>
      </c>
      <c r="J1566">
        <v>1</v>
      </c>
      <c r="K1566" t="b">
        <v>0</v>
      </c>
      <c r="L1566" s="5">
        <f>(E1566/D1566)*100</f>
        <v>0.1</v>
      </c>
      <c r="M1566" s="6">
        <f>E1566/J1566</f>
        <v>10</v>
      </c>
      <c r="N1566" t="s">
        <v>8290</v>
      </c>
      <c r="O1566" t="str">
        <f t="shared" si="99"/>
        <v>publishing</v>
      </c>
      <c r="P1566" t="str">
        <f t="shared" si="96"/>
        <v>art books</v>
      </c>
      <c r="Q1566">
        <v>1432843500</v>
      </c>
      <c r="R1566">
        <v>1430124509</v>
      </c>
      <c r="S1566" s="9">
        <f t="shared" si="97"/>
        <v>42121.075335648151</v>
      </c>
      <c r="T1566" s="9">
        <f t="shared" si="98"/>
        <v>42152.545138888891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 t="b">
        <v>0</v>
      </c>
      <c r="J1567">
        <v>1</v>
      </c>
      <c r="K1567" t="b">
        <v>0</v>
      </c>
      <c r="L1567" s="5">
        <f>(E1567/D1567)*100</f>
        <v>2.5</v>
      </c>
      <c r="M1567" s="6">
        <f>E1567/J1567</f>
        <v>100</v>
      </c>
      <c r="N1567" t="s">
        <v>8290</v>
      </c>
      <c r="O1567" t="str">
        <f t="shared" si="99"/>
        <v>publishing</v>
      </c>
      <c r="P1567" t="str">
        <f t="shared" si="96"/>
        <v>art books</v>
      </c>
      <c r="Q1567">
        <v>1307554261</v>
      </c>
      <c r="R1567">
        <v>1304962261</v>
      </c>
      <c r="S1567" s="9">
        <f t="shared" si="97"/>
        <v>40672.438206018523</v>
      </c>
      <c r="T1567" s="9">
        <f t="shared" si="98"/>
        <v>40702.438206018523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 t="b">
        <v>0</v>
      </c>
      <c r="J1568">
        <v>59</v>
      </c>
      <c r="K1568" t="b">
        <v>0</v>
      </c>
      <c r="L1568" s="5">
        <f>(E1568/D1568)*100</f>
        <v>21.25</v>
      </c>
      <c r="M1568" s="6">
        <f>E1568/J1568</f>
        <v>108.05084745762711</v>
      </c>
      <c r="N1568" t="s">
        <v>8290</v>
      </c>
      <c r="O1568" t="str">
        <f t="shared" si="99"/>
        <v>publishing</v>
      </c>
      <c r="P1568" t="str">
        <f t="shared" si="96"/>
        <v>art books</v>
      </c>
      <c r="Q1568">
        <v>1469656800</v>
      </c>
      <c r="R1568">
        <v>1467151204</v>
      </c>
      <c r="S1568" s="9">
        <f t="shared" si="97"/>
        <v>42549.6250462963</v>
      </c>
      <c r="T1568" s="9">
        <f t="shared" si="98"/>
        <v>42578.625000000007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 t="b">
        <v>0</v>
      </c>
      <c r="J1569">
        <v>13</v>
      </c>
      <c r="K1569" t="b">
        <v>0</v>
      </c>
      <c r="L1569" s="5">
        <f>(E1569/D1569)*100</f>
        <v>4.117647058823529</v>
      </c>
      <c r="M1569" s="6">
        <f>E1569/J1569</f>
        <v>26.923076923076923</v>
      </c>
      <c r="N1569" t="s">
        <v>8290</v>
      </c>
      <c r="O1569" t="str">
        <f t="shared" si="99"/>
        <v>publishing</v>
      </c>
      <c r="P1569" t="str">
        <f t="shared" si="96"/>
        <v>art books</v>
      </c>
      <c r="Q1569">
        <v>1392595200</v>
      </c>
      <c r="R1569">
        <v>1391293745</v>
      </c>
      <c r="S1569" s="9">
        <f t="shared" si="97"/>
        <v>41671.645196759258</v>
      </c>
      <c r="T1569" s="9">
        <f t="shared" si="98"/>
        <v>41686.708333333336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 t="b">
        <v>0</v>
      </c>
      <c r="J1570">
        <v>22</v>
      </c>
      <c r="K1570" t="b">
        <v>0</v>
      </c>
      <c r="L1570" s="5">
        <f>(E1570/D1570)*100</f>
        <v>13.639999999999999</v>
      </c>
      <c r="M1570" s="6">
        <f>E1570/J1570</f>
        <v>155</v>
      </c>
      <c r="N1570" t="s">
        <v>8290</v>
      </c>
      <c r="O1570" t="str">
        <f t="shared" si="99"/>
        <v>publishing</v>
      </c>
      <c r="P1570" t="str">
        <f t="shared" si="96"/>
        <v>art books</v>
      </c>
      <c r="Q1570">
        <v>1419384585</v>
      </c>
      <c r="R1570">
        <v>1416360585</v>
      </c>
      <c r="S1570" s="9">
        <f t="shared" si="97"/>
        <v>41961.77065972222</v>
      </c>
      <c r="T1570" s="9">
        <f t="shared" si="98"/>
        <v>41996.77065972222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 t="b">
        <v>0</v>
      </c>
      <c r="J1571">
        <v>0</v>
      </c>
      <c r="K1571" t="b">
        <v>0</v>
      </c>
      <c r="L1571" s="5">
        <f>(E1571/D1571)*100</f>
        <v>0</v>
      </c>
      <c r="M1571" s="6" t="e">
        <f>E1571/J1571</f>
        <v>#DIV/0!</v>
      </c>
      <c r="N1571" t="s">
        <v>8290</v>
      </c>
      <c r="O1571" t="str">
        <f t="shared" si="99"/>
        <v>publishing</v>
      </c>
      <c r="P1571" t="str">
        <f t="shared" si="96"/>
        <v>art books</v>
      </c>
      <c r="Q1571">
        <v>1369498714</v>
      </c>
      <c r="R1571">
        <v>1366906714</v>
      </c>
      <c r="S1571" s="9">
        <f t="shared" si="97"/>
        <v>41389.38789351852</v>
      </c>
      <c r="T1571" s="9">
        <f t="shared" si="98"/>
        <v>41419.38789351852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 t="b">
        <v>0</v>
      </c>
      <c r="J1572">
        <v>52</v>
      </c>
      <c r="K1572" t="b">
        <v>0</v>
      </c>
      <c r="L1572" s="5">
        <f>(E1572/D1572)*100</f>
        <v>41.4</v>
      </c>
      <c r="M1572" s="6">
        <f>E1572/J1572</f>
        <v>47.769230769230766</v>
      </c>
      <c r="N1572" t="s">
        <v>8290</v>
      </c>
      <c r="O1572" t="str">
        <f t="shared" si="99"/>
        <v>publishing</v>
      </c>
      <c r="P1572" t="str">
        <f t="shared" si="96"/>
        <v>art books</v>
      </c>
      <c r="Q1572">
        <v>1460140282</v>
      </c>
      <c r="R1572">
        <v>1457551882</v>
      </c>
      <c r="S1572" s="9">
        <f t="shared" si="97"/>
        <v>42438.521782407413</v>
      </c>
      <c r="T1572" s="9">
        <f t="shared" si="98"/>
        <v>42468.480115740742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 t="b">
        <v>0</v>
      </c>
      <c r="J1573">
        <v>4</v>
      </c>
      <c r="K1573" t="b">
        <v>0</v>
      </c>
      <c r="L1573" s="5">
        <f>(E1573/D1573)*100</f>
        <v>0.66115702479338845</v>
      </c>
      <c r="M1573" s="6">
        <f>E1573/J1573</f>
        <v>20</v>
      </c>
      <c r="N1573" t="s">
        <v>8290</v>
      </c>
      <c r="O1573" t="str">
        <f t="shared" si="99"/>
        <v>publishing</v>
      </c>
      <c r="P1573" t="str">
        <f t="shared" si="96"/>
        <v>art books</v>
      </c>
      <c r="Q1573">
        <v>1434738483</v>
      </c>
      <c r="R1573">
        <v>1432146483</v>
      </c>
      <c r="S1573" s="9">
        <f t="shared" si="97"/>
        <v>42144.477812500008</v>
      </c>
      <c r="T1573" s="9">
        <f t="shared" si="98"/>
        <v>42174.477812500008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 t="b">
        <v>0</v>
      </c>
      <c r="J1574">
        <v>3</v>
      </c>
      <c r="K1574" t="b">
        <v>0</v>
      </c>
      <c r="L1574" s="5">
        <f>(E1574/D1574)*100</f>
        <v>5</v>
      </c>
      <c r="M1574" s="6">
        <f>E1574/J1574</f>
        <v>41.666666666666664</v>
      </c>
      <c r="N1574" t="s">
        <v>8290</v>
      </c>
      <c r="O1574" t="str">
        <f t="shared" si="99"/>
        <v>publishing</v>
      </c>
      <c r="P1574" t="str">
        <f t="shared" si="96"/>
        <v>art books</v>
      </c>
      <c r="Q1574">
        <v>1456703940</v>
      </c>
      <c r="R1574">
        <v>1454546859</v>
      </c>
      <c r="S1574" s="9">
        <f t="shared" si="97"/>
        <v>42403.741423611114</v>
      </c>
      <c r="T1574" s="9">
        <f t="shared" si="98"/>
        <v>42428.707638888889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 t="b">
        <v>0</v>
      </c>
      <c r="J1575">
        <v>3</v>
      </c>
      <c r="K1575" t="b">
        <v>0</v>
      </c>
      <c r="L1575" s="5">
        <f>(E1575/D1575)*100</f>
        <v>2.4777777777777779</v>
      </c>
      <c r="M1575" s="6">
        <f>E1575/J1575</f>
        <v>74.333333333333329</v>
      </c>
      <c r="N1575" t="s">
        <v>8290</v>
      </c>
      <c r="O1575" t="str">
        <f t="shared" si="99"/>
        <v>publishing</v>
      </c>
      <c r="P1575" t="str">
        <f t="shared" si="96"/>
        <v>art books</v>
      </c>
      <c r="Q1575">
        <v>1491019140</v>
      </c>
      <c r="R1575">
        <v>1487548802</v>
      </c>
      <c r="S1575" s="9">
        <f t="shared" si="97"/>
        <v>42785.708356481489</v>
      </c>
      <c r="T1575" s="9">
        <f t="shared" si="98"/>
        <v>42825.874305555561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 t="b">
        <v>0</v>
      </c>
      <c r="J1576">
        <v>6</v>
      </c>
      <c r="K1576" t="b">
        <v>0</v>
      </c>
      <c r="L1576" s="5">
        <f>(E1576/D1576)*100</f>
        <v>5.0599999999999996</v>
      </c>
      <c r="M1576" s="6">
        <f>E1576/J1576</f>
        <v>84.333333333333329</v>
      </c>
      <c r="N1576" t="s">
        <v>8290</v>
      </c>
      <c r="O1576" t="str">
        <f t="shared" si="99"/>
        <v>publishing</v>
      </c>
      <c r="P1576" t="str">
        <f t="shared" si="96"/>
        <v>art books</v>
      </c>
      <c r="Q1576">
        <v>1424211329</v>
      </c>
      <c r="R1576">
        <v>1421187329</v>
      </c>
      <c r="S1576" s="9">
        <f t="shared" si="97"/>
        <v>42017.635752314818</v>
      </c>
      <c r="T1576" s="9">
        <f t="shared" si="98"/>
        <v>42052.635752314818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 t="b">
        <v>0</v>
      </c>
      <c r="J1577">
        <v>35</v>
      </c>
      <c r="K1577" t="b">
        <v>0</v>
      </c>
      <c r="L1577" s="5">
        <f>(E1577/D1577)*100</f>
        <v>22.91</v>
      </c>
      <c r="M1577" s="6">
        <f>E1577/J1577</f>
        <v>65.457142857142856</v>
      </c>
      <c r="N1577" t="s">
        <v>8290</v>
      </c>
      <c r="O1577" t="str">
        <f t="shared" si="99"/>
        <v>publishing</v>
      </c>
      <c r="P1577" t="str">
        <f t="shared" si="96"/>
        <v>art books</v>
      </c>
      <c r="Q1577">
        <v>1404909296</v>
      </c>
      <c r="R1577">
        <v>1402317296</v>
      </c>
      <c r="S1577" s="9">
        <f t="shared" si="97"/>
        <v>41799.232592592598</v>
      </c>
      <c r="T1577" s="9">
        <f t="shared" si="98"/>
        <v>41829.232592592598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 t="b">
        <v>0</v>
      </c>
      <c r="J1578">
        <v>10</v>
      </c>
      <c r="K1578" t="b">
        <v>0</v>
      </c>
      <c r="L1578" s="5">
        <f>(E1578/D1578)*100</f>
        <v>13</v>
      </c>
      <c r="M1578" s="6">
        <f>E1578/J1578</f>
        <v>65</v>
      </c>
      <c r="N1578" t="s">
        <v>8290</v>
      </c>
      <c r="O1578" t="str">
        <f t="shared" si="99"/>
        <v>publishing</v>
      </c>
      <c r="P1578" t="str">
        <f t="shared" si="96"/>
        <v>art books</v>
      </c>
      <c r="Q1578">
        <v>1435698368</v>
      </c>
      <c r="R1578">
        <v>1431810368</v>
      </c>
      <c r="S1578" s="9">
        <f t="shared" si="97"/>
        <v>42140.587592592594</v>
      </c>
      <c r="T1578" s="9">
        <f t="shared" si="98"/>
        <v>42185.587592592594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 t="b">
        <v>0</v>
      </c>
      <c r="J1579">
        <v>2</v>
      </c>
      <c r="K1579" t="b">
        <v>0</v>
      </c>
      <c r="L1579" s="5">
        <f>(E1579/D1579)*100</f>
        <v>0.54999999999999993</v>
      </c>
      <c r="M1579" s="6">
        <f>E1579/J1579</f>
        <v>27.5</v>
      </c>
      <c r="N1579" t="s">
        <v>8290</v>
      </c>
      <c r="O1579" t="str">
        <f t="shared" si="99"/>
        <v>publishing</v>
      </c>
      <c r="P1579" t="str">
        <f t="shared" si="96"/>
        <v>art books</v>
      </c>
      <c r="Q1579">
        <v>1343161248</v>
      </c>
      <c r="R1579">
        <v>1337977248</v>
      </c>
      <c r="S1579" s="9">
        <f t="shared" si="97"/>
        <v>41054.556111111116</v>
      </c>
      <c r="T1579" s="9">
        <f t="shared" si="98"/>
        <v>41114.556111111116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 t="b">
        <v>0</v>
      </c>
      <c r="J1580">
        <v>4</v>
      </c>
      <c r="K1580" t="b">
        <v>0</v>
      </c>
      <c r="L1580" s="5">
        <f>(E1580/D1580)*100</f>
        <v>10.806536636794938</v>
      </c>
      <c r="M1580" s="6">
        <f>E1580/J1580</f>
        <v>51.25</v>
      </c>
      <c r="N1580" t="s">
        <v>8290</v>
      </c>
      <c r="O1580" t="str">
        <f t="shared" si="99"/>
        <v>publishing</v>
      </c>
      <c r="P1580" t="str">
        <f t="shared" si="96"/>
        <v>art books</v>
      </c>
      <c r="Q1580">
        <v>1283392800</v>
      </c>
      <c r="R1580">
        <v>1281317691</v>
      </c>
      <c r="S1580" s="9">
        <f t="shared" si="97"/>
        <v>40398.774201388893</v>
      </c>
      <c r="T1580" s="9">
        <f t="shared" si="98"/>
        <v>40422.791666666672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 t="b">
        <v>0</v>
      </c>
      <c r="J1581">
        <v>2</v>
      </c>
      <c r="K1581" t="b">
        <v>0</v>
      </c>
      <c r="L1581" s="5">
        <f>(E1581/D1581)*100</f>
        <v>0.84008400840084008</v>
      </c>
      <c r="M1581" s="6">
        <f>E1581/J1581</f>
        <v>14</v>
      </c>
      <c r="N1581" t="s">
        <v>8290</v>
      </c>
      <c r="O1581" t="str">
        <f t="shared" si="99"/>
        <v>publishing</v>
      </c>
      <c r="P1581" t="str">
        <f t="shared" si="96"/>
        <v>art books</v>
      </c>
      <c r="Q1581">
        <v>1377734091</v>
      </c>
      <c r="R1581">
        <v>1374882891</v>
      </c>
      <c r="S1581" s="9">
        <f t="shared" si="97"/>
        <v>41481.704756944448</v>
      </c>
      <c r="T1581" s="9">
        <f t="shared" si="98"/>
        <v>41514.704756944448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 t="b">
        <v>0</v>
      </c>
      <c r="J1582">
        <v>0</v>
      </c>
      <c r="K1582" t="b">
        <v>0</v>
      </c>
      <c r="L1582" s="5">
        <f>(E1582/D1582)*100</f>
        <v>0</v>
      </c>
      <c r="M1582" s="6" t="e">
        <f>E1582/J1582</f>
        <v>#DIV/0!</v>
      </c>
      <c r="N1582" t="s">
        <v>8290</v>
      </c>
      <c r="O1582" t="str">
        <f t="shared" si="99"/>
        <v>publishing</v>
      </c>
      <c r="P1582" t="str">
        <f t="shared" si="96"/>
        <v>art books</v>
      </c>
      <c r="Q1582">
        <v>1337562726</v>
      </c>
      <c r="R1582">
        <v>1332378726</v>
      </c>
      <c r="S1582" s="9">
        <f t="shared" si="97"/>
        <v>40989.758402777785</v>
      </c>
      <c r="T1582" s="9">
        <f t="shared" si="98"/>
        <v>41049.758402777785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 t="b">
        <v>0</v>
      </c>
      <c r="J1583">
        <v>1</v>
      </c>
      <c r="K1583" t="b">
        <v>0</v>
      </c>
      <c r="L1583" s="5">
        <f>(E1583/D1583)*100</f>
        <v>0.5</v>
      </c>
      <c r="M1583" s="6">
        <f>E1583/J1583</f>
        <v>5</v>
      </c>
      <c r="N1583" t="s">
        <v>8291</v>
      </c>
      <c r="O1583" t="str">
        <f t="shared" si="99"/>
        <v>photography</v>
      </c>
      <c r="P1583" t="str">
        <f t="shared" si="96"/>
        <v>places</v>
      </c>
      <c r="Q1583">
        <v>1450521990</v>
      </c>
      <c r="R1583">
        <v>1447757190</v>
      </c>
      <c r="S1583" s="9">
        <f t="shared" si="97"/>
        <v>42325.15729166667</v>
      </c>
      <c r="T1583" s="9">
        <f t="shared" si="98"/>
        <v>42357.15729166667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 t="b">
        <v>0</v>
      </c>
      <c r="J1584">
        <v>3</v>
      </c>
      <c r="K1584" t="b">
        <v>0</v>
      </c>
      <c r="L1584" s="5">
        <f>(E1584/D1584)*100</f>
        <v>9.3000000000000007</v>
      </c>
      <c r="M1584" s="6">
        <f>E1584/J1584</f>
        <v>31</v>
      </c>
      <c r="N1584" t="s">
        <v>8291</v>
      </c>
      <c r="O1584" t="str">
        <f t="shared" si="99"/>
        <v>photography</v>
      </c>
      <c r="P1584" t="str">
        <f t="shared" si="96"/>
        <v>places</v>
      </c>
      <c r="Q1584">
        <v>1445894400</v>
      </c>
      <c r="R1584">
        <v>1440961053</v>
      </c>
      <c r="S1584" s="9">
        <f t="shared" si="97"/>
        <v>42246.498298611114</v>
      </c>
      <c r="T1584" s="9">
        <f t="shared" si="98"/>
        <v>42303.597222222226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 t="b">
        <v>0</v>
      </c>
      <c r="J1585">
        <v>1</v>
      </c>
      <c r="K1585" t="b">
        <v>0</v>
      </c>
      <c r="L1585" s="5">
        <f>(E1585/D1585)*100</f>
        <v>7.4999999999999997E-2</v>
      </c>
      <c r="M1585" s="6">
        <f>E1585/J1585</f>
        <v>15</v>
      </c>
      <c r="N1585" t="s">
        <v>8291</v>
      </c>
      <c r="O1585" t="str">
        <f t="shared" si="99"/>
        <v>photography</v>
      </c>
      <c r="P1585" t="str">
        <f t="shared" si="96"/>
        <v>places</v>
      </c>
      <c r="Q1585">
        <v>1411681391</v>
      </c>
      <c r="R1585">
        <v>1409089391</v>
      </c>
      <c r="S1585" s="9">
        <f t="shared" si="97"/>
        <v>41877.613321759265</v>
      </c>
      <c r="T1585" s="9">
        <f t="shared" si="98"/>
        <v>41907.613321759265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 t="b">
        <v>0</v>
      </c>
      <c r="J1586">
        <v>0</v>
      </c>
      <c r="K1586" t="b">
        <v>0</v>
      </c>
      <c r="L1586" s="5">
        <f>(E1586/D1586)*100</f>
        <v>0</v>
      </c>
      <c r="M1586" s="6" t="e">
        <f>E1586/J1586</f>
        <v>#DIV/0!</v>
      </c>
      <c r="N1586" t="s">
        <v>8291</v>
      </c>
      <c r="O1586" t="str">
        <f t="shared" si="99"/>
        <v>photography</v>
      </c>
      <c r="P1586" t="str">
        <f t="shared" si="96"/>
        <v>places</v>
      </c>
      <c r="Q1586">
        <v>1401464101</v>
      </c>
      <c r="R1586">
        <v>1400600101</v>
      </c>
      <c r="S1586" s="9">
        <f t="shared" si="97"/>
        <v>41779.357650462967</v>
      </c>
      <c r="T1586" s="9">
        <f t="shared" si="98"/>
        <v>41789.357650462967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 t="b">
        <v>0</v>
      </c>
      <c r="J1587">
        <v>12</v>
      </c>
      <c r="K1587" t="b">
        <v>0</v>
      </c>
      <c r="L1587" s="5">
        <f>(E1587/D1587)*100</f>
        <v>79</v>
      </c>
      <c r="M1587" s="6">
        <f>E1587/J1587</f>
        <v>131.66666666666666</v>
      </c>
      <c r="N1587" t="s">
        <v>8291</v>
      </c>
      <c r="O1587" t="str">
        <f t="shared" si="99"/>
        <v>photography</v>
      </c>
      <c r="P1587" t="str">
        <f t="shared" si="96"/>
        <v>places</v>
      </c>
      <c r="Q1587">
        <v>1482663600</v>
      </c>
      <c r="R1587">
        <v>1480800568</v>
      </c>
      <c r="S1587" s="9">
        <f t="shared" si="97"/>
        <v>42707.603796296295</v>
      </c>
      <c r="T1587" s="9">
        <f t="shared" si="98"/>
        <v>42729.166666666664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 t="b">
        <v>0</v>
      </c>
      <c r="J1588">
        <v>0</v>
      </c>
      <c r="K1588" t="b">
        <v>0</v>
      </c>
      <c r="L1588" s="5">
        <f>(E1588/D1588)*100</f>
        <v>0</v>
      </c>
      <c r="M1588" s="6" t="e">
        <f>E1588/J1588</f>
        <v>#DIV/0!</v>
      </c>
      <c r="N1588" t="s">
        <v>8291</v>
      </c>
      <c r="O1588" t="str">
        <f t="shared" si="99"/>
        <v>photography</v>
      </c>
      <c r="P1588" t="str">
        <f t="shared" si="96"/>
        <v>places</v>
      </c>
      <c r="Q1588">
        <v>1428197422</v>
      </c>
      <c r="R1588">
        <v>1425609022</v>
      </c>
      <c r="S1588" s="9">
        <f t="shared" si="97"/>
        <v>42068.812754629638</v>
      </c>
      <c r="T1588" s="9">
        <f t="shared" si="98"/>
        <v>42098.771087962967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 t="b">
        <v>0</v>
      </c>
      <c r="J1589">
        <v>1</v>
      </c>
      <c r="K1589" t="b">
        <v>0</v>
      </c>
      <c r="L1589" s="5">
        <f>(E1589/D1589)*100</f>
        <v>1.3333333333333334E-2</v>
      </c>
      <c r="M1589" s="6">
        <f>E1589/J1589</f>
        <v>1</v>
      </c>
      <c r="N1589" t="s">
        <v>8291</v>
      </c>
      <c r="O1589" t="str">
        <f t="shared" si="99"/>
        <v>photography</v>
      </c>
      <c r="P1589" t="str">
        <f t="shared" si="96"/>
        <v>places</v>
      </c>
      <c r="Q1589">
        <v>1418510965</v>
      </c>
      <c r="R1589">
        <v>1415918965</v>
      </c>
      <c r="S1589" s="9">
        <f t="shared" si="97"/>
        <v>41956.659317129634</v>
      </c>
      <c r="T1589" s="9">
        <f t="shared" si="98"/>
        <v>41986.659317129634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 t="b">
        <v>0</v>
      </c>
      <c r="J1590">
        <v>0</v>
      </c>
      <c r="K1590" t="b">
        <v>0</v>
      </c>
      <c r="L1590" s="5">
        <f>(E1590/D1590)*100</f>
        <v>0</v>
      </c>
      <c r="M1590" s="6" t="e">
        <f>E1590/J1590</f>
        <v>#DIV/0!</v>
      </c>
      <c r="N1590" t="s">
        <v>8291</v>
      </c>
      <c r="O1590" t="str">
        <f t="shared" si="99"/>
        <v>photography</v>
      </c>
      <c r="P1590" t="str">
        <f t="shared" si="96"/>
        <v>places</v>
      </c>
      <c r="Q1590">
        <v>1422735120</v>
      </c>
      <c r="R1590">
        <v>1420091999</v>
      </c>
      <c r="S1590" s="9">
        <f t="shared" si="97"/>
        <v>42004.958321759266</v>
      </c>
      <c r="T1590" s="9">
        <f t="shared" si="98"/>
        <v>42035.55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 t="b">
        <v>0</v>
      </c>
      <c r="J1591">
        <v>0</v>
      </c>
      <c r="K1591" t="b">
        <v>0</v>
      </c>
      <c r="L1591" s="5">
        <f>(E1591/D1591)*100</f>
        <v>0</v>
      </c>
      <c r="M1591" s="6" t="e">
        <f>E1591/J1591</f>
        <v>#DIV/0!</v>
      </c>
      <c r="N1591" t="s">
        <v>8291</v>
      </c>
      <c r="O1591" t="str">
        <f t="shared" si="99"/>
        <v>photography</v>
      </c>
      <c r="P1591" t="str">
        <f t="shared" si="96"/>
        <v>places</v>
      </c>
      <c r="Q1591">
        <v>1444433886</v>
      </c>
      <c r="R1591">
        <v>1441841886</v>
      </c>
      <c r="S1591" s="9">
        <f t="shared" si="97"/>
        <v>42256.693124999998</v>
      </c>
      <c r="T1591" s="9">
        <f t="shared" si="98"/>
        <v>42286.693124999998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 t="b">
        <v>0</v>
      </c>
      <c r="J1592">
        <v>2</v>
      </c>
      <c r="K1592" t="b">
        <v>0</v>
      </c>
      <c r="L1592" s="5">
        <f>(E1592/D1592)*100</f>
        <v>1.7000000000000002</v>
      </c>
      <c r="M1592" s="6">
        <f>E1592/J1592</f>
        <v>510</v>
      </c>
      <c r="N1592" t="s">
        <v>8291</v>
      </c>
      <c r="O1592" t="str">
        <f t="shared" si="99"/>
        <v>photography</v>
      </c>
      <c r="P1592" t="str">
        <f t="shared" si="96"/>
        <v>places</v>
      </c>
      <c r="Q1592">
        <v>1443040464</v>
      </c>
      <c r="R1592">
        <v>1440448464</v>
      </c>
      <c r="S1592" s="9">
        <f t="shared" si="97"/>
        <v>42240.565555555557</v>
      </c>
      <c r="T1592" s="9">
        <f t="shared" si="98"/>
        <v>42270.565555555557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 t="b">
        <v>0</v>
      </c>
      <c r="J1593">
        <v>92</v>
      </c>
      <c r="K1593" t="b">
        <v>0</v>
      </c>
      <c r="L1593" s="5">
        <f>(E1593/D1593)*100</f>
        <v>29.228571428571428</v>
      </c>
      <c r="M1593" s="6">
        <f>E1593/J1593</f>
        <v>44.478260869565219</v>
      </c>
      <c r="N1593" t="s">
        <v>8291</v>
      </c>
      <c r="O1593" t="str">
        <f t="shared" si="99"/>
        <v>photography</v>
      </c>
      <c r="P1593" t="str">
        <f t="shared" si="96"/>
        <v>places</v>
      </c>
      <c r="Q1593">
        <v>1459700741</v>
      </c>
      <c r="R1593">
        <v>1457112341</v>
      </c>
      <c r="S1593" s="9">
        <f t="shared" si="97"/>
        <v>42433.434502314813</v>
      </c>
      <c r="T1593" s="9">
        <f t="shared" si="98"/>
        <v>42463.392835648156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 t="b">
        <v>0</v>
      </c>
      <c r="J1594">
        <v>0</v>
      </c>
      <c r="K1594" t="b">
        <v>0</v>
      </c>
      <c r="L1594" s="5">
        <f>(E1594/D1594)*100</f>
        <v>0</v>
      </c>
      <c r="M1594" s="6" t="e">
        <f>E1594/J1594</f>
        <v>#DIV/0!</v>
      </c>
      <c r="N1594" t="s">
        <v>8291</v>
      </c>
      <c r="O1594" t="str">
        <f t="shared" si="99"/>
        <v>photography</v>
      </c>
      <c r="P1594" t="str">
        <f t="shared" si="96"/>
        <v>places</v>
      </c>
      <c r="Q1594">
        <v>1427503485</v>
      </c>
      <c r="R1594">
        <v>1423619085</v>
      </c>
      <c r="S1594" s="9">
        <f t="shared" si="97"/>
        <v>42045.781076388892</v>
      </c>
      <c r="T1594" s="9">
        <f t="shared" si="98"/>
        <v>42090.73940972222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 t="b">
        <v>0</v>
      </c>
      <c r="J1595">
        <v>3</v>
      </c>
      <c r="K1595" t="b">
        <v>0</v>
      </c>
      <c r="L1595" s="5">
        <f>(E1595/D1595)*100</f>
        <v>1.3636363636363637E-2</v>
      </c>
      <c r="M1595" s="6">
        <f>E1595/J1595</f>
        <v>1</v>
      </c>
      <c r="N1595" t="s">
        <v>8291</v>
      </c>
      <c r="O1595" t="str">
        <f t="shared" si="99"/>
        <v>photography</v>
      </c>
      <c r="P1595" t="str">
        <f t="shared" si="96"/>
        <v>places</v>
      </c>
      <c r="Q1595">
        <v>1425154655</v>
      </c>
      <c r="R1595">
        <v>1422562655</v>
      </c>
      <c r="S1595" s="9">
        <f t="shared" si="97"/>
        <v>42033.553877314822</v>
      </c>
      <c r="T1595" s="9">
        <f t="shared" si="98"/>
        <v>42063.553877314822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 t="b">
        <v>0</v>
      </c>
      <c r="J1596">
        <v>10</v>
      </c>
      <c r="K1596" t="b">
        <v>0</v>
      </c>
      <c r="L1596" s="5">
        <f>(E1596/D1596)*100</f>
        <v>20.5</v>
      </c>
      <c r="M1596" s="6">
        <f>E1596/J1596</f>
        <v>20.5</v>
      </c>
      <c r="N1596" t="s">
        <v>8291</v>
      </c>
      <c r="O1596" t="str">
        <f t="shared" si="99"/>
        <v>photography</v>
      </c>
      <c r="P1596" t="str">
        <f t="shared" si="96"/>
        <v>places</v>
      </c>
      <c r="Q1596">
        <v>1463329260</v>
      </c>
      <c r="R1596">
        <v>1458147982</v>
      </c>
      <c r="S1596" s="9">
        <f t="shared" si="97"/>
        <v>42445.421087962961</v>
      </c>
      <c r="T1596" s="9">
        <f t="shared" si="98"/>
        <v>42505.38958333333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 t="b">
        <v>0</v>
      </c>
      <c r="J1597">
        <v>7</v>
      </c>
      <c r="K1597" t="b">
        <v>0</v>
      </c>
      <c r="L1597" s="5">
        <f>(E1597/D1597)*100</f>
        <v>0.27999999999999997</v>
      </c>
      <c r="M1597" s="6">
        <f>E1597/J1597</f>
        <v>40</v>
      </c>
      <c r="N1597" t="s">
        <v>8291</v>
      </c>
      <c r="O1597" t="str">
        <f t="shared" si="99"/>
        <v>photography</v>
      </c>
      <c r="P1597" t="str">
        <f t="shared" si="96"/>
        <v>places</v>
      </c>
      <c r="Q1597">
        <v>1403122380</v>
      </c>
      <c r="R1597">
        <v>1400634728</v>
      </c>
      <c r="S1597" s="9">
        <f t="shared" si="97"/>
        <v>41779.758425925931</v>
      </c>
      <c r="T1597" s="9">
        <f t="shared" si="98"/>
        <v>41808.55069444445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 t="b">
        <v>0</v>
      </c>
      <c r="J1598">
        <v>3</v>
      </c>
      <c r="K1598" t="b">
        <v>0</v>
      </c>
      <c r="L1598" s="5">
        <f>(E1598/D1598)*100</f>
        <v>2.3076923076923079</v>
      </c>
      <c r="M1598" s="6">
        <f>E1598/J1598</f>
        <v>25</v>
      </c>
      <c r="N1598" t="s">
        <v>8291</v>
      </c>
      <c r="O1598" t="str">
        <f t="shared" si="99"/>
        <v>photography</v>
      </c>
      <c r="P1598" t="str">
        <f t="shared" si="96"/>
        <v>places</v>
      </c>
      <c r="Q1598">
        <v>1418469569</v>
      </c>
      <c r="R1598">
        <v>1414577969</v>
      </c>
      <c r="S1598" s="9">
        <f t="shared" si="97"/>
        <v>41941.138530092598</v>
      </c>
      <c r="T1598" s="9">
        <f t="shared" si="98"/>
        <v>41986.180196759262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 t="b">
        <v>0</v>
      </c>
      <c r="J1599">
        <v>0</v>
      </c>
      <c r="K1599" t="b">
        <v>0</v>
      </c>
      <c r="L1599" s="5">
        <f>(E1599/D1599)*100</f>
        <v>0</v>
      </c>
      <c r="M1599" s="6" t="e">
        <f>E1599/J1599</f>
        <v>#DIV/0!</v>
      </c>
      <c r="N1599" t="s">
        <v>8291</v>
      </c>
      <c r="O1599" t="str">
        <f t="shared" si="99"/>
        <v>photography</v>
      </c>
      <c r="P1599" t="str">
        <f t="shared" si="96"/>
        <v>places</v>
      </c>
      <c r="Q1599">
        <v>1474360197</v>
      </c>
      <c r="R1599">
        <v>1471768197</v>
      </c>
      <c r="S1599" s="9">
        <f t="shared" si="97"/>
        <v>42603.062465277784</v>
      </c>
      <c r="T1599" s="9">
        <f t="shared" si="98"/>
        <v>42633.062465277784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 t="b">
        <v>0</v>
      </c>
      <c r="J1600">
        <v>1</v>
      </c>
      <c r="K1600" t="b">
        <v>0</v>
      </c>
      <c r="L1600" s="5">
        <f>(E1600/D1600)*100</f>
        <v>0.125</v>
      </c>
      <c r="M1600" s="6">
        <f>E1600/J1600</f>
        <v>1</v>
      </c>
      <c r="N1600" t="s">
        <v>8291</v>
      </c>
      <c r="O1600" t="str">
        <f t="shared" si="99"/>
        <v>photography</v>
      </c>
      <c r="P1600" t="str">
        <f t="shared" si="96"/>
        <v>places</v>
      </c>
      <c r="Q1600">
        <v>1437926458</v>
      </c>
      <c r="R1600">
        <v>1432742458</v>
      </c>
      <c r="S1600" s="9">
        <f t="shared" si="97"/>
        <v>42151.3756712963</v>
      </c>
      <c r="T1600" s="9">
        <f t="shared" si="98"/>
        <v>42211.3756712963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 t="b">
        <v>0</v>
      </c>
      <c r="J1601">
        <v>0</v>
      </c>
      <c r="K1601" t="b">
        <v>0</v>
      </c>
      <c r="L1601" s="5">
        <f>(E1601/D1601)*100</f>
        <v>0</v>
      </c>
      <c r="M1601" s="6" t="e">
        <f>E1601/J1601</f>
        <v>#DIV/0!</v>
      </c>
      <c r="N1601" t="s">
        <v>8291</v>
      </c>
      <c r="O1601" t="str">
        <f t="shared" si="99"/>
        <v>photography</v>
      </c>
      <c r="P1601" t="str">
        <f t="shared" si="96"/>
        <v>places</v>
      </c>
      <c r="Q1601">
        <v>1460116576</v>
      </c>
      <c r="R1601">
        <v>1457528176</v>
      </c>
      <c r="S1601" s="9">
        <f t="shared" si="97"/>
        <v>42438.247407407405</v>
      </c>
      <c r="T1601" s="9">
        <f t="shared" si="98"/>
        <v>42468.205740740748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 t="b">
        <v>0</v>
      </c>
      <c r="J1602">
        <v>9</v>
      </c>
      <c r="K1602" t="b">
        <v>0</v>
      </c>
      <c r="L1602" s="5">
        <f>(E1602/D1602)*100</f>
        <v>7.3400000000000007</v>
      </c>
      <c r="M1602" s="6">
        <f>E1602/J1602</f>
        <v>40.777777777777779</v>
      </c>
      <c r="N1602" t="s">
        <v>8291</v>
      </c>
      <c r="O1602" t="str">
        <f t="shared" si="99"/>
        <v>photography</v>
      </c>
      <c r="P1602" t="str">
        <f t="shared" si="96"/>
        <v>places</v>
      </c>
      <c r="Q1602">
        <v>1405401060</v>
      </c>
      <c r="R1602">
        <v>1401585752</v>
      </c>
      <c r="S1602" s="9">
        <f t="shared" si="97"/>
        <v>41790.765648148154</v>
      </c>
      <c r="T1602" s="9">
        <f t="shared" si="98"/>
        <v>41834.924305555556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 t="b">
        <v>0</v>
      </c>
      <c r="J1603">
        <v>56</v>
      </c>
      <c r="K1603" t="b">
        <v>1</v>
      </c>
      <c r="L1603" s="5">
        <f>(E1603/D1603)*100</f>
        <v>108.2492</v>
      </c>
      <c r="M1603" s="6">
        <f>E1603/J1603</f>
        <v>48.325535714285714</v>
      </c>
      <c r="N1603" t="s">
        <v>8276</v>
      </c>
      <c r="O1603" t="str">
        <f t="shared" si="99"/>
        <v>music</v>
      </c>
      <c r="P1603" t="str">
        <f t="shared" ref="P1603:P1666" si="100">RIGHT(N1603,LEN(N1603)-FIND("/",(N1603)))</f>
        <v>rock</v>
      </c>
      <c r="Q1603">
        <v>1304561633</v>
      </c>
      <c r="R1603">
        <v>1301969633</v>
      </c>
      <c r="S1603" s="9">
        <f t="shared" ref="S1603:S1666" si="101">(((R1603/60)/60)/24)+DATE(1970,1,1)+(-7/24)</f>
        <v>40637.801307870373</v>
      </c>
      <c r="T1603" s="9">
        <f t="shared" ref="T1603:T1666" si="102">(((Q1603/60)/60)/24)+DATE(1970,1,1)+(-7/24)</f>
        <v>40667.801307870373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 t="b">
        <v>0</v>
      </c>
      <c r="J1604">
        <v>32</v>
      </c>
      <c r="K1604" t="b">
        <v>1</v>
      </c>
      <c r="L1604" s="5">
        <f>(E1604/D1604)*100</f>
        <v>100.16666666666667</v>
      </c>
      <c r="M1604" s="6">
        <f>E1604/J1604</f>
        <v>46.953125</v>
      </c>
      <c r="N1604" t="s">
        <v>8276</v>
      </c>
      <c r="O1604" t="str">
        <f t="shared" ref="O1604:O1667" si="103">LEFT(N1604,FIND("/",N1604)-1)</f>
        <v>music</v>
      </c>
      <c r="P1604" t="str">
        <f t="shared" si="100"/>
        <v>rock</v>
      </c>
      <c r="Q1604">
        <v>1318633200</v>
      </c>
      <c r="R1604">
        <v>1314947317</v>
      </c>
      <c r="S1604" s="9">
        <f t="shared" si="101"/>
        <v>40788.005983796298</v>
      </c>
      <c r="T1604" s="9">
        <f t="shared" si="102"/>
        <v>40830.666666666672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 t="b">
        <v>0</v>
      </c>
      <c r="J1605">
        <v>30</v>
      </c>
      <c r="K1605" t="b">
        <v>1</v>
      </c>
      <c r="L1605" s="5">
        <f>(E1605/D1605)*100</f>
        <v>100.03299999999999</v>
      </c>
      <c r="M1605" s="6">
        <f>E1605/J1605</f>
        <v>66.688666666666663</v>
      </c>
      <c r="N1605" t="s">
        <v>8276</v>
      </c>
      <c r="O1605" t="str">
        <f t="shared" si="103"/>
        <v>music</v>
      </c>
      <c r="P1605" t="str">
        <f t="shared" si="100"/>
        <v>rock</v>
      </c>
      <c r="Q1605">
        <v>1327723459</v>
      </c>
      <c r="R1605">
        <v>1322539459</v>
      </c>
      <c r="S1605" s="9">
        <f t="shared" si="101"/>
        <v>40875.877997685187</v>
      </c>
      <c r="T1605" s="9">
        <f t="shared" si="102"/>
        <v>40935.877997685187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 t="b">
        <v>0</v>
      </c>
      <c r="J1606">
        <v>70</v>
      </c>
      <c r="K1606" t="b">
        <v>1</v>
      </c>
      <c r="L1606" s="5">
        <f>(E1606/D1606)*100</f>
        <v>122.10714285714286</v>
      </c>
      <c r="M1606" s="6">
        <f>E1606/J1606</f>
        <v>48.842857142857142</v>
      </c>
      <c r="N1606" t="s">
        <v>8276</v>
      </c>
      <c r="O1606" t="str">
        <f t="shared" si="103"/>
        <v>music</v>
      </c>
      <c r="P1606" t="str">
        <f t="shared" si="100"/>
        <v>rock</v>
      </c>
      <c r="Q1606">
        <v>1332011835</v>
      </c>
      <c r="R1606">
        <v>1328559435</v>
      </c>
      <c r="S1606" s="9">
        <f t="shared" si="101"/>
        <v>40945.553645833337</v>
      </c>
      <c r="T1606" s="9">
        <f t="shared" si="102"/>
        <v>40985.511979166666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 t="b">
        <v>0</v>
      </c>
      <c r="J1607">
        <v>44</v>
      </c>
      <c r="K1607" t="b">
        <v>1</v>
      </c>
      <c r="L1607" s="5">
        <f>(E1607/D1607)*100</f>
        <v>100.69333333333334</v>
      </c>
      <c r="M1607" s="6">
        <f>E1607/J1607</f>
        <v>137.30909090909091</v>
      </c>
      <c r="N1607" t="s">
        <v>8276</v>
      </c>
      <c r="O1607" t="str">
        <f t="shared" si="103"/>
        <v>music</v>
      </c>
      <c r="P1607" t="str">
        <f t="shared" si="100"/>
        <v>rock</v>
      </c>
      <c r="Q1607">
        <v>1312182000</v>
      </c>
      <c r="R1607">
        <v>1311380313</v>
      </c>
      <c r="S1607" s="9">
        <f t="shared" si="101"/>
        <v>40746.721215277779</v>
      </c>
      <c r="T1607" s="9">
        <f t="shared" si="102"/>
        <v>40756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 t="b">
        <v>0</v>
      </c>
      <c r="J1608">
        <v>92</v>
      </c>
      <c r="K1608" t="b">
        <v>1</v>
      </c>
      <c r="L1608" s="5">
        <f>(E1608/D1608)*100</f>
        <v>101.004125</v>
      </c>
      <c r="M1608" s="6">
        <f>E1608/J1608</f>
        <v>87.829673913043479</v>
      </c>
      <c r="N1608" t="s">
        <v>8276</v>
      </c>
      <c r="O1608" t="str">
        <f t="shared" si="103"/>
        <v>music</v>
      </c>
      <c r="P1608" t="str">
        <f t="shared" si="100"/>
        <v>rock</v>
      </c>
      <c r="Q1608">
        <v>1300930838</v>
      </c>
      <c r="R1608">
        <v>1293158438</v>
      </c>
      <c r="S1608" s="9">
        <f t="shared" si="101"/>
        <v>40535.819884259261</v>
      </c>
      <c r="T1608" s="9">
        <f t="shared" si="102"/>
        <v>40625.778217592597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 t="b">
        <v>0</v>
      </c>
      <c r="J1609">
        <v>205</v>
      </c>
      <c r="K1609" t="b">
        <v>1</v>
      </c>
      <c r="L1609" s="5">
        <f>(E1609/D1609)*100</f>
        <v>145.11000000000001</v>
      </c>
      <c r="M1609" s="6">
        <f>E1609/J1609</f>
        <v>70.785365853658533</v>
      </c>
      <c r="N1609" t="s">
        <v>8276</v>
      </c>
      <c r="O1609" t="str">
        <f t="shared" si="103"/>
        <v>music</v>
      </c>
      <c r="P1609" t="str">
        <f t="shared" si="100"/>
        <v>rock</v>
      </c>
      <c r="Q1609">
        <v>1339701851</v>
      </c>
      <c r="R1609">
        <v>1337887451</v>
      </c>
      <c r="S1609" s="9">
        <f t="shared" si="101"/>
        <v>41053.516793981486</v>
      </c>
      <c r="T1609" s="9">
        <f t="shared" si="102"/>
        <v>41074.516793981486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 t="b">
        <v>0</v>
      </c>
      <c r="J1610">
        <v>23</v>
      </c>
      <c r="K1610" t="b">
        <v>1</v>
      </c>
      <c r="L1610" s="5">
        <f>(E1610/D1610)*100</f>
        <v>101.25</v>
      </c>
      <c r="M1610" s="6">
        <f>E1610/J1610</f>
        <v>52.826086956521742</v>
      </c>
      <c r="N1610" t="s">
        <v>8276</v>
      </c>
      <c r="O1610" t="str">
        <f t="shared" si="103"/>
        <v>music</v>
      </c>
      <c r="P1610" t="str">
        <f t="shared" si="100"/>
        <v>rock</v>
      </c>
      <c r="Q1610">
        <v>1388553960</v>
      </c>
      <c r="R1610">
        <v>1385754986</v>
      </c>
      <c r="S1610" s="9">
        <f t="shared" si="101"/>
        <v>41607.539189814815</v>
      </c>
      <c r="T1610" s="9">
        <f t="shared" si="102"/>
        <v>41639.934722222228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 t="b">
        <v>0</v>
      </c>
      <c r="J1611">
        <v>4</v>
      </c>
      <c r="K1611" t="b">
        <v>1</v>
      </c>
      <c r="L1611" s="5">
        <f>(E1611/D1611)*100</f>
        <v>118.33333333333333</v>
      </c>
      <c r="M1611" s="6">
        <f>E1611/J1611</f>
        <v>443.75</v>
      </c>
      <c r="N1611" t="s">
        <v>8276</v>
      </c>
      <c r="O1611" t="str">
        <f t="shared" si="103"/>
        <v>music</v>
      </c>
      <c r="P1611" t="str">
        <f t="shared" si="100"/>
        <v>rock</v>
      </c>
      <c r="Q1611">
        <v>1320220800</v>
      </c>
      <c r="R1611">
        <v>1315612909</v>
      </c>
      <c r="S1611" s="9">
        <f t="shared" si="101"/>
        <v>40795.709594907406</v>
      </c>
      <c r="T1611" s="9">
        <f t="shared" si="102"/>
        <v>40849.041666666672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 t="b">
        <v>0</v>
      </c>
      <c r="J1612">
        <v>112</v>
      </c>
      <c r="K1612" t="b">
        <v>1</v>
      </c>
      <c r="L1612" s="5">
        <f>(E1612/D1612)*100</f>
        <v>271.85000000000002</v>
      </c>
      <c r="M1612" s="6">
        <f>E1612/J1612</f>
        <v>48.544642857142854</v>
      </c>
      <c r="N1612" t="s">
        <v>8276</v>
      </c>
      <c r="O1612" t="str">
        <f t="shared" si="103"/>
        <v>music</v>
      </c>
      <c r="P1612" t="str">
        <f t="shared" si="100"/>
        <v>rock</v>
      </c>
      <c r="Q1612">
        <v>1355609510</v>
      </c>
      <c r="R1612">
        <v>1353017510</v>
      </c>
      <c r="S1612" s="9">
        <f t="shared" si="101"/>
        <v>41228.633217592593</v>
      </c>
      <c r="T1612" s="9">
        <f t="shared" si="102"/>
        <v>41258.633217592593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 t="b">
        <v>0</v>
      </c>
      <c r="J1613">
        <v>27</v>
      </c>
      <c r="K1613" t="b">
        <v>1</v>
      </c>
      <c r="L1613" s="5">
        <f>(E1613/D1613)*100</f>
        <v>125.125</v>
      </c>
      <c r="M1613" s="6">
        <f>E1613/J1613</f>
        <v>37.074074074074076</v>
      </c>
      <c r="N1613" t="s">
        <v>8276</v>
      </c>
      <c r="O1613" t="str">
        <f t="shared" si="103"/>
        <v>music</v>
      </c>
      <c r="P1613" t="str">
        <f t="shared" si="100"/>
        <v>rock</v>
      </c>
      <c r="Q1613">
        <v>1370390432</v>
      </c>
      <c r="R1613">
        <v>1368576032</v>
      </c>
      <c r="S1613" s="9">
        <f t="shared" si="101"/>
        <v>41408.708703703705</v>
      </c>
      <c r="T1613" s="9">
        <f t="shared" si="102"/>
        <v>41429.708703703705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 t="b">
        <v>0</v>
      </c>
      <c r="J1614">
        <v>11</v>
      </c>
      <c r="K1614" t="b">
        <v>1</v>
      </c>
      <c r="L1614" s="5">
        <f>(E1614/D1614)*100</f>
        <v>110.00000000000001</v>
      </c>
      <c r="M1614" s="6">
        <f>E1614/J1614</f>
        <v>50</v>
      </c>
      <c r="N1614" t="s">
        <v>8276</v>
      </c>
      <c r="O1614" t="str">
        <f t="shared" si="103"/>
        <v>music</v>
      </c>
      <c r="P1614" t="str">
        <f t="shared" si="100"/>
        <v>rock</v>
      </c>
      <c r="Q1614">
        <v>1357160384</v>
      </c>
      <c r="R1614">
        <v>1354568384</v>
      </c>
      <c r="S1614" s="9">
        <f t="shared" si="101"/>
        <v>41246.583148148151</v>
      </c>
      <c r="T1614" s="9">
        <f t="shared" si="102"/>
        <v>41276.583148148151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 t="b">
        <v>0</v>
      </c>
      <c r="J1615">
        <v>26</v>
      </c>
      <c r="K1615" t="b">
        <v>1</v>
      </c>
      <c r="L1615" s="5">
        <f>(E1615/D1615)*100</f>
        <v>101.49999999999999</v>
      </c>
      <c r="M1615" s="6">
        <f>E1615/J1615</f>
        <v>39.03846153846154</v>
      </c>
      <c r="N1615" t="s">
        <v>8276</v>
      </c>
      <c r="O1615" t="str">
        <f t="shared" si="103"/>
        <v>music</v>
      </c>
      <c r="P1615" t="str">
        <f t="shared" si="100"/>
        <v>rock</v>
      </c>
      <c r="Q1615">
        <v>1342921202</v>
      </c>
      <c r="R1615">
        <v>1340329202</v>
      </c>
      <c r="S1615" s="9">
        <f t="shared" si="101"/>
        <v>41081.777800925927</v>
      </c>
      <c r="T1615" s="9">
        <f t="shared" si="102"/>
        <v>41111.777800925927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 t="b">
        <v>0</v>
      </c>
      <c r="J1616">
        <v>77</v>
      </c>
      <c r="K1616" t="b">
        <v>1</v>
      </c>
      <c r="L1616" s="5">
        <f>(E1616/D1616)*100</f>
        <v>102.69999999999999</v>
      </c>
      <c r="M1616" s="6">
        <f>E1616/J1616</f>
        <v>66.688311688311686</v>
      </c>
      <c r="N1616" t="s">
        <v>8276</v>
      </c>
      <c r="O1616" t="str">
        <f t="shared" si="103"/>
        <v>music</v>
      </c>
      <c r="P1616" t="str">
        <f t="shared" si="100"/>
        <v>rock</v>
      </c>
      <c r="Q1616">
        <v>1407085200</v>
      </c>
      <c r="R1616">
        <v>1401924769</v>
      </c>
      <c r="S1616" s="9">
        <f t="shared" si="101"/>
        <v>41794.689456018517</v>
      </c>
      <c r="T1616" s="9">
        <f t="shared" si="102"/>
        <v>41854.416666666672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 t="b">
        <v>0</v>
      </c>
      <c r="J1617">
        <v>136</v>
      </c>
      <c r="K1617" t="b">
        <v>1</v>
      </c>
      <c r="L1617" s="5">
        <f>(E1617/D1617)*100</f>
        <v>114.12500000000001</v>
      </c>
      <c r="M1617" s="6">
        <f>E1617/J1617</f>
        <v>67.132352941176464</v>
      </c>
      <c r="N1617" t="s">
        <v>8276</v>
      </c>
      <c r="O1617" t="str">
        <f t="shared" si="103"/>
        <v>music</v>
      </c>
      <c r="P1617" t="str">
        <f t="shared" si="100"/>
        <v>rock</v>
      </c>
      <c r="Q1617">
        <v>1323742396</v>
      </c>
      <c r="R1617">
        <v>1319850796</v>
      </c>
      <c r="S1617" s="9">
        <f t="shared" si="101"/>
        <v>40844.759212962963</v>
      </c>
      <c r="T1617" s="9">
        <f t="shared" si="102"/>
        <v>40889.800879629634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 t="b">
        <v>0</v>
      </c>
      <c r="J1618">
        <v>157</v>
      </c>
      <c r="K1618" t="b">
        <v>1</v>
      </c>
      <c r="L1618" s="5">
        <f>(E1618/D1618)*100</f>
        <v>104.2</v>
      </c>
      <c r="M1618" s="6">
        <f>E1618/J1618</f>
        <v>66.369426751592357</v>
      </c>
      <c r="N1618" t="s">
        <v>8276</v>
      </c>
      <c r="O1618" t="str">
        <f t="shared" si="103"/>
        <v>music</v>
      </c>
      <c r="P1618" t="str">
        <f t="shared" si="100"/>
        <v>rock</v>
      </c>
      <c r="Q1618">
        <v>1353621600</v>
      </c>
      <c r="R1618">
        <v>1350061821</v>
      </c>
      <c r="S1618" s="9">
        <f t="shared" si="101"/>
        <v>41194.423854166671</v>
      </c>
      <c r="T1618" s="9">
        <f t="shared" si="102"/>
        <v>41235.625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 t="b">
        <v>0</v>
      </c>
      <c r="J1619">
        <v>158</v>
      </c>
      <c r="K1619" t="b">
        <v>1</v>
      </c>
      <c r="L1619" s="5">
        <f>(E1619/D1619)*100</f>
        <v>145.85714285714286</v>
      </c>
      <c r="M1619" s="6">
        <f>E1619/J1619</f>
        <v>64.620253164556956</v>
      </c>
      <c r="N1619" t="s">
        <v>8276</v>
      </c>
      <c r="O1619" t="str">
        <f t="shared" si="103"/>
        <v>music</v>
      </c>
      <c r="P1619" t="str">
        <f t="shared" si="100"/>
        <v>rock</v>
      </c>
      <c r="Q1619">
        <v>1383332400</v>
      </c>
      <c r="R1619">
        <v>1380470188</v>
      </c>
      <c r="S1619" s="9">
        <f t="shared" si="101"/>
        <v>41546.372546296298</v>
      </c>
      <c r="T1619" s="9">
        <f t="shared" si="102"/>
        <v>41579.5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 t="b">
        <v>0</v>
      </c>
      <c r="J1620">
        <v>27</v>
      </c>
      <c r="K1620" t="b">
        <v>1</v>
      </c>
      <c r="L1620" s="5">
        <f>(E1620/D1620)*100</f>
        <v>105.06666666666666</v>
      </c>
      <c r="M1620" s="6">
        <f>E1620/J1620</f>
        <v>58.370370370370374</v>
      </c>
      <c r="N1620" t="s">
        <v>8276</v>
      </c>
      <c r="O1620" t="str">
        <f t="shared" si="103"/>
        <v>music</v>
      </c>
      <c r="P1620" t="str">
        <f t="shared" si="100"/>
        <v>rock</v>
      </c>
      <c r="Q1620">
        <v>1362757335</v>
      </c>
      <c r="R1620">
        <v>1359301335</v>
      </c>
      <c r="S1620" s="9">
        <f t="shared" si="101"/>
        <v>41301.362673611111</v>
      </c>
      <c r="T1620" s="9">
        <f t="shared" si="102"/>
        <v>41341.362673611111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 t="b">
        <v>0</v>
      </c>
      <c r="J1621">
        <v>23</v>
      </c>
      <c r="K1621" t="b">
        <v>1</v>
      </c>
      <c r="L1621" s="5">
        <f>(E1621/D1621)*100</f>
        <v>133.33333333333331</v>
      </c>
      <c r="M1621" s="6">
        <f>E1621/J1621</f>
        <v>86.956521739130437</v>
      </c>
      <c r="N1621" t="s">
        <v>8276</v>
      </c>
      <c r="O1621" t="str">
        <f t="shared" si="103"/>
        <v>music</v>
      </c>
      <c r="P1621" t="str">
        <f t="shared" si="100"/>
        <v>rock</v>
      </c>
      <c r="Q1621">
        <v>1410755286</v>
      </c>
      <c r="R1621">
        <v>1408940886</v>
      </c>
      <c r="S1621" s="9">
        <f t="shared" si="101"/>
        <v>41875.894513888896</v>
      </c>
      <c r="T1621" s="9">
        <f t="shared" si="102"/>
        <v>41896.894513888896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 t="b">
        <v>0</v>
      </c>
      <c r="J1622">
        <v>17</v>
      </c>
      <c r="K1622" t="b">
        <v>1</v>
      </c>
      <c r="L1622" s="5">
        <f>(E1622/D1622)*100</f>
        <v>112.99999999999999</v>
      </c>
      <c r="M1622" s="6">
        <f>E1622/J1622</f>
        <v>66.470588235294116</v>
      </c>
      <c r="N1622" t="s">
        <v>8276</v>
      </c>
      <c r="O1622" t="str">
        <f t="shared" si="103"/>
        <v>music</v>
      </c>
      <c r="P1622" t="str">
        <f t="shared" si="100"/>
        <v>rock</v>
      </c>
      <c r="Q1622">
        <v>1361606940</v>
      </c>
      <c r="R1622">
        <v>1361002140</v>
      </c>
      <c r="S1622" s="9">
        <f t="shared" si="101"/>
        <v>41321.04791666667</v>
      </c>
      <c r="T1622" s="9">
        <f t="shared" si="102"/>
        <v>41328.04791666667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 t="b">
        <v>0</v>
      </c>
      <c r="J1623">
        <v>37</v>
      </c>
      <c r="K1623" t="b">
        <v>1</v>
      </c>
      <c r="L1623" s="5">
        <f>(E1623/D1623)*100</f>
        <v>121.2</v>
      </c>
      <c r="M1623" s="6">
        <f>E1623/J1623</f>
        <v>163.78378378378378</v>
      </c>
      <c r="N1623" t="s">
        <v>8276</v>
      </c>
      <c r="O1623" t="str">
        <f t="shared" si="103"/>
        <v>music</v>
      </c>
      <c r="P1623" t="str">
        <f t="shared" si="100"/>
        <v>rock</v>
      </c>
      <c r="Q1623">
        <v>1338177540</v>
      </c>
      <c r="R1623">
        <v>1333550015</v>
      </c>
      <c r="S1623" s="9">
        <f t="shared" si="101"/>
        <v>41003.314988425926</v>
      </c>
      <c r="T1623" s="9">
        <f t="shared" si="102"/>
        <v>41056.874305555561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 t="b">
        <v>0</v>
      </c>
      <c r="J1624">
        <v>65</v>
      </c>
      <c r="K1624" t="b">
        <v>1</v>
      </c>
      <c r="L1624" s="5">
        <f>(E1624/D1624)*100</f>
        <v>101.72463768115942</v>
      </c>
      <c r="M1624" s="6">
        <f>E1624/J1624</f>
        <v>107.98461538461538</v>
      </c>
      <c r="N1624" t="s">
        <v>8276</v>
      </c>
      <c r="O1624" t="str">
        <f t="shared" si="103"/>
        <v>music</v>
      </c>
      <c r="P1624" t="str">
        <f t="shared" si="100"/>
        <v>rock</v>
      </c>
      <c r="Q1624">
        <v>1418803140</v>
      </c>
      <c r="R1624">
        <v>1415343874</v>
      </c>
      <c r="S1624" s="9">
        <f t="shared" si="101"/>
        <v>41950.003171296295</v>
      </c>
      <c r="T1624" s="9">
        <f t="shared" si="102"/>
        <v>41990.040972222225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 t="b">
        <v>0</v>
      </c>
      <c r="J1625">
        <v>18</v>
      </c>
      <c r="K1625" t="b">
        <v>1</v>
      </c>
      <c r="L1625" s="5">
        <f>(E1625/D1625)*100</f>
        <v>101.06666666666666</v>
      </c>
      <c r="M1625" s="6">
        <f>E1625/J1625</f>
        <v>42.111111111111114</v>
      </c>
      <c r="N1625" t="s">
        <v>8276</v>
      </c>
      <c r="O1625" t="str">
        <f t="shared" si="103"/>
        <v>music</v>
      </c>
      <c r="P1625" t="str">
        <f t="shared" si="100"/>
        <v>rock</v>
      </c>
      <c r="Q1625">
        <v>1377621089</v>
      </c>
      <c r="R1625">
        <v>1372437089</v>
      </c>
      <c r="S1625" s="9">
        <f t="shared" si="101"/>
        <v>41453.396863425929</v>
      </c>
      <c r="T1625" s="9">
        <f t="shared" si="102"/>
        <v>41513.396863425929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 t="b">
        <v>0</v>
      </c>
      <c r="J1626">
        <v>25</v>
      </c>
      <c r="K1626" t="b">
        <v>1</v>
      </c>
      <c r="L1626" s="5">
        <f>(E1626/D1626)*100</f>
        <v>118</v>
      </c>
      <c r="M1626" s="6">
        <f>E1626/J1626</f>
        <v>47.2</v>
      </c>
      <c r="N1626" t="s">
        <v>8276</v>
      </c>
      <c r="O1626" t="str">
        <f t="shared" si="103"/>
        <v>music</v>
      </c>
      <c r="P1626" t="str">
        <f t="shared" si="100"/>
        <v>rock</v>
      </c>
      <c r="Q1626">
        <v>1357721335</v>
      </c>
      <c r="R1626">
        <v>1354265335</v>
      </c>
      <c r="S1626" s="9">
        <f t="shared" si="101"/>
        <v>41243.075636574074</v>
      </c>
      <c r="T1626" s="9">
        <f t="shared" si="102"/>
        <v>41283.075636574074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 t="b">
        <v>0</v>
      </c>
      <c r="J1627">
        <v>104</v>
      </c>
      <c r="K1627" t="b">
        <v>1</v>
      </c>
      <c r="L1627" s="5">
        <f>(E1627/D1627)*100</f>
        <v>155.33333333333331</v>
      </c>
      <c r="M1627" s="6">
        <f>E1627/J1627</f>
        <v>112.01923076923077</v>
      </c>
      <c r="N1627" t="s">
        <v>8276</v>
      </c>
      <c r="O1627" t="str">
        <f t="shared" si="103"/>
        <v>music</v>
      </c>
      <c r="P1627" t="str">
        <f t="shared" si="100"/>
        <v>rock</v>
      </c>
      <c r="Q1627">
        <v>1347382053</v>
      </c>
      <c r="R1627">
        <v>1344962853</v>
      </c>
      <c r="S1627" s="9">
        <f t="shared" si="101"/>
        <v>41135.40802083334</v>
      </c>
      <c r="T1627" s="9">
        <f t="shared" si="102"/>
        <v>41163.40802083334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 t="b">
        <v>0</v>
      </c>
      <c r="J1628">
        <v>108</v>
      </c>
      <c r="K1628" t="b">
        <v>1</v>
      </c>
      <c r="L1628" s="5">
        <f>(E1628/D1628)*100</f>
        <v>101.18750000000001</v>
      </c>
      <c r="M1628" s="6">
        <f>E1628/J1628</f>
        <v>74.953703703703709</v>
      </c>
      <c r="N1628" t="s">
        <v>8276</v>
      </c>
      <c r="O1628" t="str">
        <f t="shared" si="103"/>
        <v>music</v>
      </c>
      <c r="P1628" t="str">
        <f t="shared" si="100"/>
        <v>rock</v>
      </c>
      <c r="Q1628">
        <v>1385932867</v>
      </c>
      <c r="R1628">
        <v>1383337267</v>
      </c>
      <c r="S1628" s="9">
        <f t="shared" si="101"/>
        <v>41579.556331018524</v>
      </c>
      <c r="T1628" s="9">
        <f t="shared" si="102"/>
        <v>41609.597997685189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 t="b">
        <v>0</v>
      </c>
      <c r="J1629">
        <v>38</v>
      </c>
      <c r="K1629" t="b">
        <v>1</v>
      </c>
      <c r="L1629" s="5">
        <f>(E1629/D1629)*100</f>
        <v>117</v>
      </c>
      <c r="M1629" s="6">
        <f>E1629/J1629</f>
        <v>61.578947368421055</v>
      </c>
      <c r="N1629" t="s">
        <v>8276</v>
      </c>
      <c r="O1629" t="str">
        <f t="shared" si="103"/>
        <v>music</v>
      </c>
      <c r="P1629" t="str">
        <f t="shared" si="100"/>
        <v>rock</v>
      </c>
      <c r="Q1629">
        <v>1353905940</v>
      </c>
      <c r="R1629">
        <v>1351011489</v>
      </c>
      <c r="S1629" s="9">
        <f t="shared" si="101"/>
        <v>41205.415381944447</v>
      </c>
      <c r="T1629" s="9">
        <f t="shared" si="102"/>
        <v>41238.915972222225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 t="b">
        <v>0</v>
      </c>
      <c r="J1630">
        <v>88</v>
      </c>
      <c r="K1630" t="b">
        <v>1</v>
      </c>
      <c r="L1630" s="5">
        <f>(E1630/D1630)*100</f>
        <v>100.925</v>
      </c>
      <c r="M1630" s="6">
        <f>E1630/J1630</f>
        <v>45.875</v>
      </c>
      <c r="N1630" t="s">
        <v>8276</v>
      </c>
      <c r="O1630" t="str">
        <f t="shared" si="103"/>
        <v>music</v>
      </c>
      <c r="P1630" t="str">
        <f t="shared" si="100"/>
        <v>rock</v>
      </c>
      <c r="Q1630">
        <v>1403026882</v>
      </c>
      <c r="R1630">
        <v>1400175682</v>
      </c>
      <c r="S1630" s="9">
        <f t="shared" si="101"/>
        <v>41774.445393518523</v>
      </c>
      <c r="T1630" s="9">
        <f t="shared" si="102"/>
        <v>41807.445393518523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 t="b">
        <v>0</v>
      </c>
      <c r="J1631">
        <v>82</v>
      </c>
      <c r="K1631" t="b">
        <v>1</v>
      </c>
      <c r="L1631" s="5">
        <f>(E1631/D1631)*100</f>
        <v>103.66666666666666</v>
      </c>
      <c r="M1631" s="6">
        <f>E1631/J1631</f>
        <v>75.853658536585371</v>
      </c>
      <c r="N1631" t="s">
        <v>8276</v>
      </c>
      <c r="O1631" t="str">
        <f t="shared" si="103"/>
        <v>music</v>
      </c>
      <c r="P1631" t="str">
        <f t="shared" si="100"/>
        <v>rock</v>
      </c>
      <c r="Q1631">
        <v>1392929333</v>
      </c>
      <c r="R1631">
        <v>1389041333</v>
      </c>
      <c r="S1631" s="9">
        <f t="shared" si="101"/>
        <v>41645.575613425928</v>
      </c>
      <c r="T1631" s="9">
        <f t="shared" si="102"/>
        <v>41690.575613425928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 t="b">
        <v>0</v>
      </c>
      <c r="J1632">
        <v>126</v>
      </c>
      <c r="K1632" t="b">
        <v>1</v>
      </c>
      <c r="L1632" s="5">
        <f>(E1632/D1632)*100</f>
        <v>265.25</v>
      </c>
      <c r="M1632" s="6">
        <f>E1632/J1632</f>
        <v>84.206349206349202</v>
      </c>
      <c r="N1632" t="s">
        <v>8276</v>
      </c>
      <c r="O1632" t="str">
        <f t="shared" si="103"/>
        <v>music</v>
      </c>
      <c r="P1632" t="str">
        <f t="shared" si="100"/>
        <v>rock</v>
      </c>
      <c r="Q1632">
        <v>1330671540</v>
      </c>
      <c r="R1632">
        <v>1328040375</v>
      </c>
      <c r="S1632" s="9">
        <f t="shared" si="101"/>
        <v>40939.546006944445</v>
      </c>
      <c r="T1632" s="9">
        <f t="shared" si="102"/>
        <v>40969.999305555561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 t="b">
        <v>0</v>
      </c>
      <c r="J1633">
        <v>133</v>
      </c>
      <c r="K1633" t="b">
        <v>1</v>
      </c>
      <c r="L1633" s="5">
        <f>(E1633/D1633)*100</f>
        <v>155.91</v>
      </c>
      <c r="M1633" s="6">
        <f>E1633/J1633</f>
        <v>117.22556390977444</v>
      </c>
      <c r="N1633" t="s">
        <v>8276</v>
      </c>
      <c r="O1633" t="str">
        <f t="shared" si="103"/>
        <v>music</v>
      </c>
      <c r="P1633" t="str">
        <f t="shared" si="100"/>
        <v>rock</v>
      </c>
      <c r="Q1633">
        <v>1350074261</v>
      </c>
      <c r="R1633">
        <v>1347482261</v>
      </c>
      <c r="S1633" s="9">
        <f t="shared" si="101"/>
        <v>41164.567835648151</v>
      </c>
      <c r="T1633" s="9">
        <f t="shared" si="102"/>
        <v>41194.567835648151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 t="b">
        <v>0</v>
      </c>
      <c r="J1634">
        <v>47</v>
      </c>
      <c r="K1634" t="b">
        <v>1</v>
      </c>
      <c r="L1634" s="5">
        <f>(E1634/D1634)*100</f>
        <v>101.62500000000001</v>
      </c>
      <c r="M1634" s="6">
        <f>E1634/J1634</f>
        <v>86.489361702127653</v>
      </c>
      <c r="N1634" t="s">
        <v>8276</v>
      </c>
      <c r="O1634" t="str">
        <f t="shared" si="103"/>
        <v>music</v>
      </c>
      <c r="P1634" t="str">
        <f t="shared" si="100"/>
        <v>rock</v>
      </c>
      <c r="Q1634">
        <v>1316851854</v>
      </c>
      <c r="R1634">
        <v>1311667854</v>
      </c>
      <c r="S1634" s="9">
        <f t="shared" si="101"/>
        <v>40750.04923611111</v>
      </c>
      <c r="T1634" s="9">
        <f t="shared" si="102"/>
        <v>40810.04923611111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 t="b">
        <v>0</v>
      </c>
      <c r="J1635">
        <v>58</v>
      </c>
      <c r="K1635" t="b">
        <v>1</v>
      </c>
      <c r="L1635" s="5">
        <f>(E1635/D1635)*100</f>
        <v>100</v>
      </c>
      <c r="M1635" s="6">
        <f>E1635/J1635</f>
        <v>172.41379310344828</v>
      </c>
      <c r="N1635" t="s">
        <v>8276</v>
      </c>
      <c r="O1635" t="str">
        <f t="shared" si="103"/>
        <v>music</v>
      </c>
      <c r="P1635" t="str">
        <f t="shared" si="100"/>
        <v>rock</v>
      </c>
      <c r="Q1635">
        <v>1326690000</v>
      </c>
      <c r="R1635">
        <v>1324329156</v>
      </c>
      <c r="S1635" s="9">
        <f t="shared" si="101"/>
        <v>40896.592083333337</v>
      </c>
      <c r="T1635" s="9">
        <f t="shared" si="102"/>
        <v>40923.916666666672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 t="b">
        <v>0</v>
      </c>
      <c r="J1636">
        <v>32</v>
      </c>
      <c r="K1636" t="b">
        <v>1</v>
      </c>
      <c r="L1636" s="5">
        <f>(E1636/D1636)*100</f>
        <v>100.49999999999999</v>
      </c>
      <c r="M1636" s="6">
        <f>E1636/J1636</f>
        <v>62.8125</v>
      </c>
      <c r="N1636" t="s">
        <v>8276</v>
      </c>
      <c r="O1636" t="str">
        <f t="shared" si="103"/>
        <v>music</v>
      </c>
      <c r="P1636" t="str">
        <f t="shared" si="100"/>
        <v>rock</v>
      </c>
      <c r="Q1636">
        <v>1306994340</v>
      </c>
      <c r="R1636">
        <v>1303706001</v>
      </c>
      <c r="S1636" s="9">
        <f t="shared" si="101"/>
        <v>40657.898159722223</v>
      </c>
      <c r="T1636" s="9">
        <f t="shared" si="102"/>
        <v>40695.957638888889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 t="b">
        <v>0</v>
      </c>
      <c r="J1637">
        <v>37</v>
      </c>
      <c r="K1637" t="b">
        <v>1</v>
      </c>
      <c r="L1637" s="5">
        <f>(E1637/D1637)*100</f>
        <v>125.29999999999998</v>
      </c>
      <c r="M1637" s="6">
        <f>E1637/J1637</f>
        <v>67.729729729729726</v>
      </c>
      <c r="N1637" t="s">
        <v>8276</v>
      </c>
      <c r="O1637" t="str">
        <f t="shared" si="103"/>
        <v>music</v>
      </c>
      <c r="P1637" t="str">
        <f t="shared" si="100"/>
        <v>rock</v>
      </c>
      <c r="Q1637">
        <v>1468270261</v>
      </c>
      <c r="R1637">
        <v>1463086261</v>
      </c>
      <c r="S1637" s="9">
        <f t="shared" si="101"/>
        <v>42502.577094907414</v>
      </c>
      <c r="T1637" s="9">
        <f t="shared" si="102"/>
        <v>42562.577094907414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 t="b">
        <v>0</v>
      </c>
      <c r="J1638">
        <v>87</v>
      </c>
      <c r="K1638" t="b">
        <v>1</v>
      </c>
      <c r="L1638" s="5">
        <f>(E1638/D1638)*100</f>
        <v>103.55555555555556</v>
      </c>
      <c r="M1638" s="6">
        <f>E1638/J1638</f>
        <v>53.5632183908046</v>
      </c>
      <c r="N1638" t="s">
        <v>8276</v>
      </c>
      <c r="O1638" t="str">
        <f t="shared" si="103"/>
        <v>music</v>
      </c>
      <c r="P1638" t="str">
        <f t="shared" si="100"/>
        <v>rock</v>
      </c>
      <c r="Q1638">
        <v>1307851200</v>
      </c>
      <c r="R1638">
        <v>1304129088</v>
      </c>
      <c r="S1638" s="9">
        <f t="shared" si="101"/>
        <v>40662.795000000006</v>
      </c>
      <c r="T1638" s="9">
        <f t="shared" si="102"/>
        <v>40705.875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 t="b">
        <v>0</v>
      </c>
      <c r="J1639">
        <v>15</v>
      </c>
      <c r="K1639" t="b">
        <v>1</v>
      </c>
      <c r="L1639" s="5">
        <f>(E1639/D1639)*100</f>
        <v>103.8</v>
      </c>
      <c r="M1639" s="6">
        <f>E1639/J1639</f>
        <v>34.6</v>
      </c>
      <c r="N1639" t="s">
        <v>8276</v>
      </c>
      <c r="O1639" t="str">
        <f t="shared" si="103"/>
        <v>music</v>
      </c>
      <c r="P1639" t="str">
        <f t="shared" si="100"/>
        <v>rock</v>
      </c>
      <c r="Q1639">
        <v>1262302740</v>
      </c>
      <c r="R1639">
        <v>1257444140</v>
      </c>
      <c r="S1639" s="9">
        <f t="shared" si="101"/>
        <v>40122.459953703707</v>
      </c>
      <c r="T1639" s="9">
        <f t="shared" si="102"/>
        <v>40178.693750000006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 t="b">
        <v>0</v>
      </c>
      <c r="J1640">
        <v>27</v>
      </c>
      <c r="K1640" t="b">
        <v>1</v>
      </c>
      <c r="L1640" s="5">
        <f>(E1640/D1640)*100</f>
        <v>105</v>
      </c>
      <c r="M1640" s="6">
        <f>E1640/J1640</f>
        <v>38.888888888888886</v>
      </c>
      <c r="N1640" t="s">
        <v>8276</v>
      </c>
      <c r="O1640" t="str">
        <f t="shared" si="103"/>
        <v>music</v>
      </c>
      <c r="P1640" t="str">
        <f t="shared" si="100"/>
        <v>rock</v>
      </c>
      <c r="Q1640">
        <v>1362086700</v>
      </c>
      <c r="R1640">
        <v>1358180968</v>
      </c>
      <c r="S1640" s="9">
        <f t="shared" si="101"/>
        <v>41288.395462962966</v>
      </c>
      <c r="T1640" s="9">
        <f t="shared" si="102"/>
        <v>41333.600694444445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 t="b">
        <v>0</v>
      </c>
      <c r="J1641">
        <v>19</v>
      </c>
      <c r="K1641" t="b">
        <v>1</v>
      </c>
      <c r="L1641" s="5">
        <f>(E1641/D1641)*100</f>
        <v>100</v>
      </c>
      <c r="M1641" s="6">
        <f>E1641/J1641</f>
        <v>94.736842105263165</v>
      </c>
      <c r="N1641" t="s">
        <v>8276</v>
      </c>
      <c r="O1641" t="str">
        <f t="shared" si="103"/>
        <v>music</v>
      </c>
      <c r="P1641" t="str">
        <f t="shared" si="100"/>
        <v>rock</v>
      </c>
      <c r="Q1641">
        <v>1330789165</v>
      </c>
      <c r="R1641">
        <v>1328197165</v>
      </c>
      <c r="S1641" s="9">
        <f t="shared" si="101"/>
        <v>40941.360706018524</v>
      </c>
      <c r="T1641" s="9">
        <f t="shared" si="102"/>
        <v>40971.360706018524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 t="b">
        <v>0</v>
      </c>
      <c r="J1642">
        <v>17</v>
      </c>
      <c r="K1642" t="b">
        <v>1</v>
      </c>
      <c r="L1642" s="5">
        <f>(E1642/D1642)*100</f>
        <v>169.86</v>
      </c>
      <c r="M1642" s="6">
        <f>E1642/J1642</f>
        <v>39.967058823529413</v>
      </c>
      <c r="N1642" t="s">
        <v>8276</v>
      </c>
      <c r="O1642" t="str">
        <f t="shared" si="103"/>
        <v>music</v>
      </c>
      <c r="P1642" t="str">
        <f t="shared" si="100"/>
        <v>rock</v>
      </c>
      <c r="Q1642">
        <v>1280800740</v>
      </c>
      <c r="R1642">
        <v>1279603955</v>
      </c>
      <c r="S1642" s="9">
        <f t="shared" si="101"/>
        <v>40378.939293981486</v>
      </c>
      <c r="T1642" s="9">
        <f t="shared" si="102"/>
        <v>40392.790972222225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 t="b">
        <v>0</v>
      </c>
      <c r="J1643">
        <v>26</v>
      </c>
      <c r="K1643" t="b">
        <v>1</v>
      </c>
      <c r="L1643" s="5">
        <f>(E1643/D1643)*100</f>
        <v>101.4</v>
      </c>
      <c r="M1643" s="6">
        <f>E1643/J1643</f>
        <v>97.5</v>
      </c>
      <c r="N1643" t="s">
        <v>8292</v>
      </c>
      <c r="O1643" t="str">
        <f t="shared" si="103"/>
        <v>music</v>
      </c>
      <c r="P1643" t="str">
        <f t="shared" si="100"/>
        <v>pop</v>
      </c>
      <c r="Q1643">
        <v>1418998744</v>
      </c>
      <c r="R1643">
        <v>1416406744</v>
      </c>
      <c r="S1643" s="9">
        <f t="shared" si="101"/>
        <v>41962.304907407415</v>
      </c>
      <c r="T1643" s="9">
        <f t="shared" si="102"/>
        <v>41992.304907407415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 t="b">
        <v>0</v>
      </c>
      <c r="J1644">
        <v>28</v>
      </c>
      <c r="K1644" t="b">
        <v>1</v>
      </c>
      <c r="L1644" s="5">
        <f>(E1644/D1644)*100</f>
        <v>100</v>
      </c>
      <c r="M1644" s="6">
        <f>E1644/J1644</f>
        <v>42.857142857142854</v>
      </c>
      <c r="N1644" t="s">
        <v>8292</v>
      </c>
      <c r="O1644" t="str">
        <f t="shared" si="103"/>
        <v>music</v>
      </c>
      <c r="P1644" t="str">
        <f t="shared" si="100"/>
        <v>pop</v>
      </c>
      <c r="Q1644">
        <v>1308011727</v>
      </c>
      <c r="R1644">
        <v>1306283727</v>
      </c>
      <c r="S1644" s="9">
        <f t="shared" si="101"/>
        <v>40687.732951388891</v>
      </c>
      <c r="T1644" s="9">
        <f t="shared" si="102"/>
        <v>40707.732951388891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 t="b">
        <v>0</v>
      </c>
      <c r="J1645">
        <v>37</v>
      </c>
      <c r="K1645" t="b">
        <v>1</v>
      </c>
      <c r="L1645" s="5">
        <f>(E1645/D1645)*100</f>
        <v>124.70000000000002</v>
      </c>
      <c r="M1645" s="6">
        <f>E1645/J1645</f>
        <v>168.51351351351352</v>
      </c>
      <c r="N1645" t="s">
        <v>8292</v>
      </c>
      <c r="O1645" t="str">
        <f t="shared" si="103"/>
        <v>music</v>
      </c>
      <c r="P1645" t="str">
        <f t="shared" si="100"/>
        <v>pop</v>
      </c>
      <c r="Q1645">
        <v>1348516012</v>
      </c>
      <c r="R1645">
        <v>1345924012</v>
      </c>
      <c r="S1645" s="9">
        <f t="shared" si="101"/>
        <v>41146.532546296301</v>
      </c>
      <c r="T1645" s="9">
        <f t="shared" si="102"/>
        <v>41176.532546296301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 t="b">
        <v>0</v>
      </c>
      <c r="J1646">
        <v>128</v>
      </c>
      <c r="K1646" t="b">
        <v>1</v>
      </c>
      <c r="L1646" s="5">
        <f>(E1646/D1646)*100</f>
        <v>109.5</v>
      </c>
      <c r="M1646" s="6">
        <f>E1646/J1646</f>
        <v>85.546875</v>
      </c>
      <c r="N1646" t="s">
        <v>8292</v>
      </c>
      <c r="O1646" t="str">
        <f t="shared" si="103"/>
        <v>music</v>
      </c>
      <c r="P1646" t="str">
        <f t="shared" si="100"/>
        <v>pop</v>
      </c>
      <c r="Q1646">
        <v>1353551160</v>
      </c>
      <c r="R1646">
        <v>1348363560</v>
      </c>
      <c r="S1646" s="9">
        <f t="shared" si="101"/>
        <v>41174.768055555556</v>
      </c>
      <c r="T1646" s="9">
        <f t="shared" si="102"/>
        <v>41234.809722222228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 t="b">
        <v>0</v>
      </c>
      <c r="J1647">
        <v>10</v>
      </c>
      <c r="K1647" t="b">
        <v>1</v>
      </c>
      <c r="L1647" s="5">
        <f>(E1647/D1647)*100</f>
        <v>110.80000000000001</v>
      </c>
      <c r="M1647" s="6">
        <f>E1647/J1647</f>
        <v>554</v>
      </c>
      <c r="N1647" t="s">
        <v>8292</v>
      </c>
      <c r="O1647" t="str">
        <f t="shared" si="103"/>
        <v>music</v>
      </c>
      <c r="P1647" t="str">
        <f t="shared" si="100"/>
        <v>pop</v>
      </c>
      <c r="Q1647">
        <v>1379515740</v>
      </c>
      <c r="R1647">
        <v>1378306140</v>
      </c>
      <c r="S1647" s="9">
        <f t="shared" si="101"/>
        <v>41521.325694444444</v>
      </c>
      <c r="T1647" s="9">
        <f t="shared" si="102"/>
        <v>41535.325694444444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 t="b">
        <v>0</v>
      </c>
      <c r="J1648">
        <v>83</v>
      </c>
      <c r="K1648" t="b">
        <v>1</v>
      </c>
      <c r="L1648" s="5">
        <f>(E1648/D1648)*100</f>
        <v>110.2</v>
      </c>
      <c r="M1648" s="6">
        <f>E1648/J1648</f>
        <v>26.554216867469879</v>
      </c>
      <c r="N1648" t="s">
        <v>8292</v>
      </c>
      <c r="O1648" t="str">
        <f t="shared" si="103"/>
        <v>music</v>
      </c>
      <c r="P1648" t="str">
        <f t="shared" si="100"/>
        <v>pop</v>
      </c>
      <c r="Q1648">
        <v>1408039860</v>
      </c>
      <c r="R1648">
        <v>1405248503</v>
      </c>
      <c r="S1648" s="9">
        <f t="shared" si="101"/>
        <v>41833.158599537041</v>
      </c>
      <c r="T1648" s="9">
        <f t="shared" si="102"/>
        <v>41865.465972222228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 t="b">
        <v>0</v>
      </c>
      <c r="J1649">
        <v>46</v>
      </c>
      <c r="K1649" t="b">
        <v>1</v>
      </c>
      <c r="L1649" s="5">
        <f>(E1649/D1649)*100</f>
        <v>104.71999999999998</v>
      </c>
      <c r="M1649" s="6">
        <f>E1649/J1649</f>
        <v>113.82608695652173</v>
      </c>
      <c r="N1649" t="s">
        <v>8292</v>
      </c>
      <c r="O1649" t="str">
        <f t="shared" si="103"/>
        <v>music</v>
      </c>
      <c r="P1649" t="str">
        <f t="shared" si="100"/>
        <v>pop</v>
      </c>
      <c r="Q1649">
        <v>1339235377</v>
      </c>
      <c r="R1649">
        <v>1336643377</v>
      </c>
      <c r="S1649" s="9">
        <f t="shared" si="101"/>
        <v>41039.117789351854</v>
      </c>
      <c r="T1649" s="9">
        <f t="shared" si="102"/>
        <v>41069.117789351854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 t="b">
        <v>0</v>
      </c>
      <c r="J1650">
        <v>90</v>
      </c>
      <c r="K1650" t="b">
        <v>1</v>
      </c>
      <c r="L1650" s="5">
        <f>(E1650/D1650)*100</f>
        <v>125.26086956521738</v>
      </c>
      <c r="M1650" s="6">
        <f>E1650/J1650</f>
        <v>32.011111111111113</v>
      </c>
      <c r="N1650" t="s">
        <v>8292</v>
      </c>
      <c r="O1650" t="str">
        <f t="shared" si="103"/>
        <v>music</v>
      </c>
      <c r="P1650" t="str">
        <f t="shared" si="100"/>
        <v>pop</v>
      </c>
      <c r="Q1650">
        <v>1300636482</v>
      </c>
      <c r="R1650">
        <v>1298048082</v>
      </c>
      <c r="S1650" s="9">
        <f t="shared" si="101"/>
        <v>40592.412986111114</v>
      </c>
      <c r="T1650" s="9">
        <f t="shared" si="102"/>
        <v>40622.37131944445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 t="b">
        <v>0</v>
      </c>
      <c r="J1651">
        <v>81</v>
      </c>
      <c r="K1651" t="b">
        <v>1</v>
      </c>
      <c r="L1651" s="5">
        <f>(E1651/D1651)*100</f>
        <v>100.58763157894737</v>
      </c>
      <c r="M1651" s="6">
        <f>E1651/J1651</f>
        <v>47.189259259259259</v>
      </c>
      <c r="N1651" t="s">
        <v>8292</v>
      </c>
      <c r="O1651" t="str">
        <f t="shared" si="103"/>
        <v>music</v>
      </c>
      <c r="P1651" t="str">
        <f t="shared" si="100"/>
        <v>pop</v>
      </c>
      <c r="Q1651">
        <v>1400862355</v>
      </c>
      <c r="R1651">
        <v>1396974355</v>
      </c>
      <c r="S1651" s="9">
        <f t="shared" si="101"/>
        <v>41737.392997685187</v>
      </c>
      <c r="T1651" s="9">
        <f t="shared" si="102"/>
        <v>41782.392997685187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 t="b">
        <v>0</v>
      </c>
      <c r="J1652">
        <v>32</v>
      </c>
      <c r="K1652" t="b">
        <v>1</v>
      </c>
      <c r="L1652" s="5">
        <f>(E1652/D1652)*100</f>
        <v>141.55000000000001</v>
      </c>
      <c r="M1652" s="6">
        <f>E1652/J1652</f>
        <v>88.46875</v>
      </c>
      <c r="N1652" t="s">
        <v>8292</v>
      </c>
      <c r="O1652" t="str">
        <f t="shared" si="103"/>
        <v>music</v>
      </c>
      <c r="P1652" t="str">
        <f t="shared" si="100"/>
        <v>pop</v>
      </c>
      <c r="Q1652">
        <v>1381314437</v>
      </c>
      <c r="R1652">
        <v>1378722437</v>
      </c>
      <c r="S1652" s="9">
        <f t="shared" si="101"/>
        <v>41526.143946759265</v>
      </c>
      <c r="T1652" s="9">
        <f t="shared" si="102"/>
        <v>41556.143946759265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 t="b">
        <v>0</v>
      </c>
      <c r="J1653">
        <v>20</v>
      </c>
      <c r="K1653" t="b">
        <v>1</v>
      </c>
      <c r="L1653" s="5">
        <f>(E1653/D1653)*100</f>
        <v>100.75</v>
      </c>
      <c r="M1653" s="6">
        <f>E1653/J1653</f>
        <v>100.75</v>
      </c>
      <c r="N1653" t="s">
        <v>8292</v>
      </c>
      <c r="O1653" t="str">
        <f t="shared" si="103"/>
        <v>music</v>
      </c>
      <c r="P1653" t="str">
        <f t="shared" si="100"/>
        <v>pop</v>
      </c>
      <c r="Q1653">
        <v>1303801140</v>
      </c>
      <c r="R1653">
        <v>1300916220</v>
      </c>
      <c r="S1653" s="9">
        <f t="shared" si="101"/>
        <v>40625.609027777777</v>
      </c>
      <c r="T1653" s="9">
        <f t="shared" si="102"/>
        <v>40658.999305555561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 t="b">
        <v>0</v>
      </c>
      <c r="J1654">
        <v>70</v>
      </c>
      <c r="K1654" t="b">
        <v>1</v>
      </c>
      <c r="L1654" s="5">
        <f>(E1654/D1654)*100</f>
        <v>100.66666666666666</v>
      </c>
      <c r="M1654" s="6">
        <f>E1654/J1654</f>
        <v>64.714285714285708</v>
      </c>
      <c r="N1654" t="s">
        <v>8292</v>
      </c>
      <c r="O1654" t="str">
        <f t="shared" si="103"/>
        <v>music</v>
      </c>
      <c r="P1654" t="str">
        <f t="shared" si="100"/>
        <v>pop</v>
      </c>
      <c r="Q1654">
        <v>1385297393</v>
      </c>
      <c r="R1654">
        <v>1382701793</v>
      </c>
      <c r="S1654" s="9">
        <f t="shared" si="101"/>
        <v>41572.201307870375</v>
      </c>
      <c r="T1654" s="9">
        <f t="shared" si="102"/>
        <v>41602.242974537039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 t="b">
        <v>0</v>
      </c>
      <c r="J1655">
        <v>168</v>
      </c>
      <c r="K1655" t="b">
        <v>1</v>
      </c>
      <c r="L1655" s="5">
        <f>(E1655/D1655)*100</f>
        <v>174.2304</v>
      </c>
      <c r="M1655" s="6">
        <f>E1655/J1655</f>
        <v>51.854285714285716</v>
      </c>
      <c r="N1655" t="s">
        <v>8292</v>
      </c>
      <c r="O1655" t="str">
        <f t="shared" si="103"/>
        <v>music</v>
      </c>
      <c r="P1655" t="str">
        <f t="shared" si="100"/>
        <v>pop</v>
      </c>
      <c r="Q1655">
        <v>1303675296</v>
      </c>
      <c r="R1655">
        <v>1300996896</v>
      </c>
      <c r="S1655" s="9">
        <f t="shared" si="101"/>
        <v>40626.54277777778</v>
      </c>
      <c r="T1655" s="9">
        <f t="shared" si="102"/>
        <v>40657.54277777778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 t="b">
        <v>0</v>
      </c>
      <c r="J1656">
        <v>34</v>
      </c>
      <c r="K1656" t="b">
        <v>1</v>
      </c>
      <c r="L1656" s="5">
        <f>(E1656/D1656)*100</f>
        <v>119.90909090909089</v>
      </c>
      <c r="M1656" s="6">
        <f>E1656/J1656</f>
        <v>38.794117647058826</v>
      </c>
      <c r="N1656" t="s">
        <v>8292</v>
      </c>
      <c r="O1656" t="str">
        <f t="shared" si="103"/>
        <v>music</v>
      </c>
      <c r="P1656" t="str">
        <f t="shared" si="100"/>
        <v>pop</v>
      </c>
      <c r="Q1656">
        <v>1334784160</v>
      </c>
      <c r="R1656">
        <v>1332192160</v>
      </c>
      <c r="S1656" s="9">
        <f t="shared" si="101"/>
        <v>40987.599074074074</v>
      </c>
      <c r="T1656" s="9">
        <f t="shared" si="102"/>
        <v>41017.599074074074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 t="b">
        <v>0</v>
      </c>
      <c r="J1657">
        <v>48</v>
      </c>
      <c r="K1657" t="b">
        <v>1</v>
      </c>
      <c r="L1657" s="5">
        <f>(E1657/D1657)*100</f>
        <v>142.86666666666667</v>
      </c>
      <c r="M1657" s="6">
        <f>E1657/J1657</f>
        <v>44.645833333333336</v>
      </c>
      <c r="N1657" t="s">
        <v>8292</v>
      </c>
      <c r="O1657" t="str">
        <f t="shared" si="103"/>
        <v>music</v>
      </c>
      <c r="P1657" t="str">
        <f t="shared" si="100"/>
        <v>pop</v>
      </c>
      <c r="Q1657">
        <v>1333648820</v>
      </c>
      <c r="R1657">
        <v>1331060420</v>
      </c>
      <c r="S1657" s="9">
        <f t="shared" si="101"/>
        <v>40974.500231481485</v>
      </c>
      <c r="T1657" s="9">
        <f t="shared" si="102"/>
        <v>41004.458564814813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 t="b">
        <v>0</v>
      </c>
      <c r="J1658">
        <v>48</v>
      </c>
      <c r="K1658" t="b">
        <v>1</v>
      </c>
      <c r="L1658" s="5">
        <f>(E1658/D1658)*100</f>
        <v>100.33493333333334</v>
      </c>
      <c r="M1658" s="6">
        <f>E1658/J1658</f>
        <v>156.77333333333334</v>
      </c>
      <c r="N1658" t="s">
        <v>8292</v>
      </c>
      <c r="O1658" t="str">
        <f t="shared" si="103"/>
        <v>music</v>
      </c>
      <c r="P1658" t="str">
        <f t="shared" si="100"/>
        <v>pop</v>
      </c>
      <c r="Q1658">
        <v>1355437052</v>
      </c>
      <c r="R1658">
        <v>1352845052</v>
      </c>
      <c r="S1658" s="9">
        <f t="shared" si="101"/>
        <v>41226.637175925927</v>
      </c>
      <c r="T1658" s="9">
        <f t="shared" si="102"/>
        <v>41256.637175925927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 t="b">
        <v>0</v>
      </c>
      <c r="J1659">
        <v>221</v>
      </c>
      <c r="K1659" t="b">
        <v>1</v>
      </c>
      <c r="L1659" s="5">
        <f>(E1659/D1659)*100</f>
        <v>104.93380000000001</v>
      </c>
      <c r="M1659" s="6">
        <f>E1659/J1659</f>
        <v>118.70339366515837</v>
      </c>
      <c r="N1659" t="s">
        <v>8292</v>
      </c>
      <c r="O1659" t="str">
        <f t="shared" si="103"/>
        <v>music</v>
      </c>
      <c r="P1659" t="str">
        <f t="shared" si="100"/>
        <v>pop</v>
      </c>
      <c r="Q1659">
        <v>1337885168</v>
      </c>
      <c r="R1659">
        <v>1335293168</v>
      </c>
      <c r="S1659" s="9">
        <f t="shared" si="101"/>
        <v>41023.490370370375</v>
      </c>
      <c r="T1659" s="9">
        <f t="shared" si="102"/>
        <v>41053.490370370375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 t="b">
        <v>0</v>
      </c>
      <c r="J1660">
        <v>107</v>
      </c>
      <c r="K1660" t="b">
        <v>1</v>
      </c>
      <c r="L1660" s="5">
        <f>(E1660/D1660)*100</f>
        <v>132.23333333333335</v>
      </c>
      <c r="M1660" s="6">
        <f>E1660/J1660</f>
        <v>74.149532710280369</v>
      </c>
      <c r="N1660" t="s">
        <v>8292</v>
      </c>
      <c r="O1660" t="str">
        <f t="shared" si="103"/>
        <v>music</v>
      </c>
      <c r="P1660" t="str">
        <f t="shared" si="100"/>
        <v>pop</v>
      </c>
      <c r="Q1660">
        <v>1355840400</v>
      </c>
      <c r="R1660">
        <v>1352524767</v>
      </c>
      <c r="S1660" s="9">
        <f t="shared" si="101"/>
        <v>41222.930173611116</v>
      </c>
      <c r="T1660" s="9">
        <f t="shared" si="102"/>
        <v>41261.305555555555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 t="b">
        <v>0</v>
      </c>
      <c r="J1661">
        <v>45</v>
      </c>
      <c r="K1661" t="b">
        <v>1</v>
      </c>
      <c r="L1661" s="5">
        <f>(E1661/D1661)*100</f>
        <v>112.79999999999998</v>
      </c>
      <c r="M1661" s="6">
        <f>E1661/J1661</f>
        <v>12.533333333333333</v>
      </c>
      <c r="N1661" t="s">
        <v>8292</v>
      </c>
      <c r="O1661" t="str">
        <f t="shared" si="103"/>
        <v>music</v>
      </c>
      <c r="P1661" t="str">
        <f t="shared" si="100"/>
        <v>pop</v>
      </c>
      <c r="Q1661">
        <v>1387281600</v>
      </c>
      <c r="R1661">
        <v>1384811721</v>
      </c>
      <c r="S1661" s="9">
        <f t="shared" si="101"/>
        <v>41596.621770833335</v>
      </c>
      <c r="T1661" s="9">
        <f t="shared" si="102"/>
        <v>41625.208333333336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 t="b">
        <v>0</v>
      </c>
      <c r="J1662">
        <v>36</v>
      </c>
      <c r="K1662" t="b">
        <v>1</v>
      </c>
      <c r="L1662" s="5">
        <f>(E1662/D1662)*100</f>
        <v>1253.75</v>
      </c>
      <c r="M1662" s="6">
        <f>E1662/J1662</f>
        <v>27.861111111111111</v>
      </c>
      <c r="N1662" t="s">
        <v>8292</v>
      </c>
      <c r="O1662" t="str">
        <f t="shared" si="103"/>
        <v>music</v>
      </c>
      <c r="P1662" t="str">
        <f t="shared" si="100"/>
        <v>pop</v>
      </c>
      <c r="Q1662">
        <v>1462053540</v>
      </c>
      <c r="R1662">
        <v>1459355950</v>
      </c>
      <c r="S1662" s="9">
        <f t="shared" si="101"/>
        <v>42459.40219907408</v>
      </c>
      <c r="T1662" s="9">
        <f t="shared" si="102"/>
        <v>42490.624305555561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 t="b">
        <v>0</v>
      </c>
      <c r="J1663">
        <v>101</v>
      </c>
      <c r="K1663" t="b">
        <v>1</v>
      </c>
      <c r="L1663" s="5">
        <f>(E1663/D1663)*100</f>
        <v>102.50632911392405</v>
      </c>
      <c r="M1663" s="6">
        <f>E1663/J1663</f>
        <v>80.178217821782184</v>
      </c>
      <c r="N1663" t="s">
        <v>8292</v>
      </c>
      <c r="O1663" t="str">
        <f t="shared" si="103"/>
        <v>music</v>
      </c>
      <c r="P1663" t="str">
        <f t="shared" si="100"/>
        <v>pop</v>
      </c>
      <c r="Q1663">
        <v>1453064400</v>
      </c>
      <c r="R1663">
        <v>1449359831</v>
      </c>
      <c r="S1663" s="9">
        <f t="shared" si="101"/>
        <v>42343.706377314818</v>
      </c>
      <c r="T1663" s="9">
        <f t="shared" si="102"/>
        <v>42386.583333333336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 t="b">
        <v>0</v>
      </c>
      <c r="J1664">
        <v>62</v>
      </c>
      <c r="K1664" t="b">
        <v>1</v>
      </c>
      <c r="L1664" s="5">
        <f>(E1664/D1664)*100</f>
        <v>102.6375</v>
      </c>
      <c r="M1664" s="6">
        <f>E1664/J1664</f>
        <v>132.43548387096774</v>
      </c>
      <c r="N1664" t="s">
        <v>8292</v>
      </c>
      <c r="O1664" t="str">
        <f t="shared" si="103"/>
        <v>music</v>
      </c>
      <c r="P1664" t="str">
        <f t="shared" si="100"/>
        <v>pop</v>
      </c>
      <c r="Q1664">
        <v>1325310336</v>
      </c>
      <c r="R1664">
        <v>1320122736</v>
      </c>
      <c r="S1664" s="9">
        <f t="shared" si="101"/>
        <v>40847.906666666669</v>
      </c>
      <c r="T1664" s="9">
        <f t="shared" si="102"/>
        <v>40907.948333333334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 t="b">
        <v>0</v>
      </c>
      <c r="J1665">
        <v>32</v>
      </c>
      <c r="K1665" t="b">
        <v>1</v>
      </c>
      <c r="L1665" s="5">
        <f>(E1665/D1665)*100</f>
        <v>108</v>
      </c>
      <c r="M1665" s="6">
        <f>E1665/J1665</f>
        <v>33.75</v>
      </c>
      <c r="N1665" t="s">
        <v>8292</v>
      </c>
      <c r="O1665" t="str">
        <f t="shared" si="103"/>
        <v>music</v>
      </c>
      <c r="P1665" t="str">
        <f t="shared" si="100"/>
        <v>pop</v>
      </c>
      <c r="Q1665">
        <v>1422750707</v>
      </c>
      <c r="R1665">
        <v>1420158707</v>
      </c>
      <c r="S1665" s="9">
        <f t="shared" si="101"/>
        <v>42005.730405092596</v>
      </c>
      <c r="T1665" s="9">
        <f t="shared" si="102"/>
        <v>42035.730405092596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 t="b">
        <v>0</v>
      </c>
      <c r="J1666">
        <v>89</v>
      </c>
      <c r="K1666" t="b">
        <v>1</v>
      </c>
      <c r="L1666" s="5">
        <f>(E1666/D1666)*100</f>
        <v>122.40879999999999</v>
      </c>
      <c r="M1666" s="6">
        <f>E1666/J1666</f>
        <v>34.384494382022467</v>
      </c>
      <c r="N1666" t="s">
        <v>8292</v>
      </c>
      <c r="O1666" t="str">
        <f t="shared" si="103"/>
        <v>music</v>
      </c>
      <c r="P1666" t="str">
        <f t="shared" si="100"/>
        <v>pop</v>
      </c>
      <c r="Q1666">
        <v>1331870340</v>
      </c>
      <c r="R1666">
        <v>1328033818</v>
      </c>
      <c r="S1666" s="9">
        <f t="shared" si="101"/>
        <v>40939.47011574074</v>
      </c>
      <c r="T1666" s="9">
        <f t="shared" si="102"/>
        <v>40983.874305555561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 t="b">
        <v>0</v>
      </c>
      <c r="J1667">
        <v>93</v>
      </c>
      <c r="K1667" t="b">
        <v>1</v>
      </c>
      <c r="L1667" s="5">
        <f>(E1667/D1667)*100</f>
        <v>119.45714285714286</v>
      </c>
      <c r="M1667" s="6">
        <f>E1667/J1667</f>
        <v>44.956989247311824</v>
      </c>
      <c r="N1667" t="s">
        <v>8292</v>
      </c>
      <c r="O1667" t="str">
        <f t="shared" si="103"/>
        <v>music</v>
      </c>
      <c r="P1667" t="str">
        <f t="shared" ref="P1667:P1730" si="104">RIGHT(N1667,LEN(N1667)-FIND("/",(N1667)))</f>
        <v>pop</v>
      </c>
      <c r="Q1667">
        <v>1298343600</v>
      </c>
      <c r="R1667">
        <v>1295624113</v>
      </c>
      <c r="S1667" s="9">
        <f t="shared" ref="S1667:S1730" si="105">(((R1667/60)/60)/24)+DATE(1970,1,1)+(-7/24)</f>
        <v>40564.357789351852</v>
      </c>
      <c r="T1667" s="9">
        <f t="shared" ref="T1667:T1730" si="106">(((Q1667/60)/60)/24)+DATE(1970,1,1)+(-7/24)</f>
        <v>40595.833333333336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 t="b">
        <v>0</v>
      </c>
      <c r="J1668">
        <v>98</v>
      </c>
      <c r="K1668" t="b">
        <v>1</v>
      </c>
      <c r="L1668" s="5">
        <f>(E1668/D1668)*100</f>
        <v>160.88</v>
      </c>
      <c r="M1668" s="6">
        <f>E1668/J1668</f>
        <v>41.04081632653061</v>
      </c>
      <c r="N1668" t="s">
        <v>8292</v>
      </c>
      <c r="O1668" t="str">
        <f t="shared" ref="O1668:O1731" si="107">LEFT(N1668,FIND("/",N1668)-1)</f>
        <v>music</v>
      </c>
      <c r="P1668" t="str">
        <f t="shared" si="104"/>
        <v>pop</v>
      </c>
      <c r="Q1668">
        <v>1364447073</v>
      </c>
      <c r="R1668">
        <v>1361858673</v>
      </c>
      <c r="S1668" s="9">
        <f t="shared" si="105"/>
        <v>41330.961493055562</v>
      </c>
      <c r="T1668" s="9">
        <f t="shared" si="106"/>
        <v>41360.91982638889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 t="b">
        <v>0</v>
      </c>
      <c r="J1669">
        <v>82</v>
      </c>
      <c r="K1669" t="b">
        <v>1</v>
      </c>
      <c r="L1669" s="5">
        <f>(E1669/D1669)*100</f>
        <v>126.85294117647059</v>
      </c>
      <c r="M1669" s="6">
        <f>E1669/J1669</f>
        <v>52.597560975609753</v>
      </c>
      <c r="N1669" t="s">
        <v>8292</v>
      </c>
      <c r="O1669" t="str">
        <f t="shared" si="107"/>
        <v>music</v>
      </c>
      <c r="P1669" t="str">
        <f t="shared" si="104"/>
        <v>pop</v>
      </c>
      <c r="Q1669">
        <v>1394521140</v>
      </c>
      <c r="R1669">
        <v>1392169298</v>
      </c>
      <c r="S1669" s="9">
        <f t="shared" si="105"/>
        <v>41681.778912037036</v>
      </c>
      <c r="T1669" s="9">
        <f t="shared" si="106"/>
        <v>41708.999305555561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 t="b">
        <v>0</v>
      </c>
      <c r="J1670">
        <v>116</v>
      </c>
      <c r="K1670" t="b">
        <v>1</v>
      </c>
      <c r="L1670" s="5">
        <f>(E1670/D1670)*100</f>
        <v>102.6375</v>
      </c>
      <c r="M1670" s="6">
        <f>E1670/J1670</f>
        <v>70.784482758620683</v>
      </c>
      <c r="N1670" t="s">
        <v>8292</v>
      </c>
      <c r="O1670" t="str">
        <f t="shared" si="107"/>
        <v>music</v>
      </c>
      <c r="P1670" t="str">
        <f t="shared" si="104"/>
        <v>pop</v>
      </c>
      <c r="Q1670">
        <v>1322454939</v>
      </c>
      <c r="R1670">
        <v>1319859339</v>
      </c>
      <c r="S1670" s="9">
        <f t="shared" si="105"/>
        <v>40844.858090277776</v>
      </c>
      <c r="T1670" s="9">
        <f t="shared" si="106"/>
        <v>40874.899756944447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 t="b">
        <v>0</v>
      </c>
      <c r="J1671">
        <v>52</v>
      </c>
      <c r="K1671" t="b">
        <v>1</v>
      </c>
      <c r="L1671" s="5">
        <f>(E1671/D1671)*100</f>
        <v>139.75</v>
      </c>
      <c r="M1671" s="6">
        <f>E1671/J1671</f>
        <v>53.75</v>
      </c>
      <c r="N1671" t="s">
        <v>8292</v>
      </c>
      <c r="O1671" t="str">
        <f t="shared" si="107"/>
        <v>music</v>
      </c>
      <c r="P1671" t="str">
        <f t="shared" si="104"/>
        <v>pop</v>
      </c>
      <c r="Q1671">
        <v>1464729276</v>
      </c>
      <c r="R1671">
        <v>1459545276</v>
      </c>
      <c r="S1671" s="9">
        <f t="shared" si="105"/>
        <v>42461.593472222223</v>
      </c>
      <c r="T1671" s="9">
        <f t="shared" si="106"/>
        <v>42521.593472222223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 t="b">
        <v>0</v>
      </c>
      <c r="J1672">
        <v>23</v>
      </c>
      <c r="K1672" t="b">
        <v>1</v>
      </c>
      <c r="L1672" s="5">
        <f>(E1672/D1672)*100</f>
        <v>102.60000000000001</v>
      </c>
      <c r="M1672" s="6">
        <f>E1672/J1672</f>
        <v>44.608695652173914</v>
      </c>
      <c r="N1672" t="s">
        <v>8292</v>
      </c>
      <c r="O1672" t="str">
        <f t="shared" si="107"/>
        <v>music</v>
      </c>
      <c r="P1672" t="str">
        <f t="shared" si="104"/>
        <v>pop</v>
      </c>
      <c r="Q1672">
        <v>1278302400</v>
      </c>
      <c r="R1672">
        <v>1273961999</v>
      </c>
      <c r="S1672" s="9">
        <f t="shared" si="105"/>
        <v>40313.638877314821</v>
      </c>
      <c r="T1672" s="9">
        <f t="shared" si="106"/>
        <v>40363.875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 t="b">
        <v>0</v>
      </c>
      <c r="J1673">
        <v>77</v>
      </c>
      <c r="K1673" t="b">
        <v>1</v>
      </c>
      <c r="L1673" s="5">
        <f>(E1673/D1673)*100</f>
        <v>100.67349999999999</v>
      </c>
      <c r="M1673" s="6">
        <f>E1673/J1673</f>
        <v>26.148961038961041</v>
      </c>
      <c r="N1673" t="s">
        <v>8292</v>
      </c>
      <c r="O1673" t="str">
        <f t="shared" si="107"/>
        <v>music</v>
      </c>
      <c r="P1673" t="str">
        <f t="shared" si="104"/>
        <v>pop</v>
      </c>
      <c r="Q1673">
        <v>1470056614</v>
      </c>
      <c r="R1673">
        <v>1467464614</v>
      </c>
      <c r="S1673" s="9">
        <f t="shared" si="105"/>
        <v>42553.252476851856</v>
      </c>
      <c r="T1673" s="9">
        <f t="shared" si="106"/>
        <v>42583.252476851856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 t="b">
        <v>0</v>
      </c>
      <c r="J1674">
        <v>49</v>
      </c>
      <c r="K1674" t="b">
        <v>1</v>
      </c>
      <c r="L1674" s="5">
        <f>(E1674/D1674)*100</f>
        <v>112.94117647058823</v>
      </c>
      <c r="M1674" s="6">
        <f>E1674/J1674</f>
        <v>39.183673469387756</v>
      </c>
      <c r="N1674" t="s">
        <v>8292</v>
      </c>
      <c r="O1674" t="str">
        <f t="shared" si="107"/>
        <v>music</v>
      </c>
      <c r="P1674" t="str">
        <f t="shared" si="104"/>
        <v>pop</v>
      </c>
      <c r="Q1674">
        <v>1338824730</v>
      </c>
      <c r="R1674">
        <v>1336232730</v>
      </c>
      <c r="S1674" s="9">
        <f t="shared" si="105"/>
        <v>41034.364930555559</v>
      </c>
      <c r="T1674" s="9">
        <f t="shared" si="106"/>
        <v>41064.364930555559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 t="b">
        <v>0</v>
      </c>
      <c r="J1675">
        <v>59</v>
      </c>
      <c r="K1675" t="b">
        <v>1</v>
      </c>
      <c r="L1675" s="5">
        <f>(E1675/D1675)*100</f>
        <v>128.09523809523807</v>
      </c>
      <c r="M1675" s="6">
        <f>E1675/J1675</f>
        <v>45.593220338983052</v>
      </c>
      <c r="N1675" t="s">
        <v>8292</v>
      </c>
      <c r="O1675" t="str">
        <f t="shared" si="107"/>
        <v>music</v>
      </c>
      <c r="P1675" t="str">
        <f t="shared" si="104"/>
        <v>pop</v>
      </c>
      <c r="Q1675">
        <v>1425675892</v>
      </c>
      <c r="R1675">
        <v>1423083892</v>
      </c>
      <c r="S1675" s="9">
        <f t="shared" si="105"/>
        <v>42039.58671296297</v>
      </c>
      <c r="T1675" s="9">
        <f t="shared" si="106"/>
        <v>42069.58671296297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 t="b">
        <v>0</v>
      </c>
      <c r="J1676">
        <v>113</v>
      </c>
      <c r="K1676" t="b">
        <v>1</v>
      </c>
      <c r="L1676" s="5">
        <f>(E1676/D1676)*100</f>
        <v>201.7</v>
      </c>
      <c r="M1676" s="6">
        <f>E1676/J1676</f>
        <v>89.247787610619469</v>
      </c>
      <c r="N1676" t="s">
        <v>8292</v>
      </c>
      <c r="O1676" t="str">
        <f t="shared" si="107"/>
        <v>music</v>
      </c>
      <c r="P1676" t="str">
        <f t="shared" si="104"/>
        <v>pop</v>
      </c>
      <c r="Q1676">
        <v>1471503540</v>
      </c>
      <c r="R1676">
        <v>1468852306</v>
      </c>
      <c r="S1676" s="9">
        <f t="shared" si="105"/>
        <v>42569.313726851855</v>
      </c>
      <c r="T1676" s="9">
        <f t="shared" si="106"/>
        <v>42599.999305555561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 t="b">
        <v>0</v>
      </c>
      <c r="J1677">
        <v>34</v>
      </c>
      <c r="K1677" t="b">
        <v>1</v>
      </c>
      <c r="L1677" s="5">
        <f>(E1677/D1677)*100</f>
        <v>137.416</v>
      </c>
      <c r="M1677" s="6">
        <f>E1677/J1677</f>
        <v>40.416470588235299</v>
      </c>
      <c r="N1677" t="s">
        <v>8292</v>
      </c>
      <c r="O1677" t="str">
        <f t="shared" si="107"/>
        <v>music</v>
      </c>
      <c r="P1677" t="str">
        <f t="shared" si="104"/>
        <v>pop</v>
      </c>
      <c r="Q1677">
        <v>1318802580</v>
      </c>
      <c r="R1677">
        <v>1316194540</v>
      </c>
      <c r="S1677" s="9">
        <f t="shared" si="105"/>
        <v>40802.441435185188</v>
      </c>
      <c r="T1677" s="9">
        <f t="shared" si="106"/>
        <v>40832.627083333333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 t="b">
        <v>0</v>
      </c>
      <c r="J1678">
        <v>42</v>
      </c>
      <c r="K1678" t="b">
        <v>1</v>
      </c>
      <c r="L1678" s="5">
        <f>(E1678/D1678)*100</f>
        <v>115.33333333333333</v>
      </c>
      <c r="M1678" s="6">
        <f>E1678/J1678</f>
        <v>82.38095238095238</v>
      </c>
      <c r="N1678" t="s">
        <v>8292</v>
      </c>
      <c r="O1678" t="str">
        <f t="shared" si="107"/>
        <v>music</v>
      </c>
      <c r="P1678" t="str">
        <f t="shared" si="104"/>
        <v>pop</v>
      </c>
      <c r="Q1678">
        <v>1334980740</v>
      </c>
      <c r="R1678">
        <v>1330968347</v>
      </c>
      <c r="S1678" s="9">
        <f t="shared" si="105"/>
        <v>40973.434571759266</v>
      </c>
      <c r="T1678" s="9">
        <f t="shared" si="106"/>
        <v>41019.874305555561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 t="b">
        <v>0</v>
      </c>
      <c r="J1679">
        <v>42</v>
      </c>
      <c r="K1679" t="b">
        <v>1</v>
      </c>
      <c r="L1679" s="5">
        <f>(E1679/D1679)*100</f>
        <v>111.66666666666667</v>
      </c>
      <c r="M1679" s="6">
        <f>E1679/J1679</f>
        <v>159.52380952380952</v>
      </c>
      <c r="N1679" t="s">
        <v>8292</v>
      </c>
      <c r="O1679" t="str">
        <f t="shared" si="107"/>
        <v>music</v>
      </c>
      <c r="P1679" t="str">
        <f t="shared" si="104"/>
        <v>pop</v>
      </c>
      <c r="Q1679">
        <v>1460786340</v>
      </c>
      <c r="R1679">
        <v>1455615976</v>
      </c>
      <c r="S1679" s="9">
        <f t="shared" si="105"/>
        <v>42416.115462962967</v>
      </c>
      <c r="T1679" s="9">
        <f t="shared" si="106"/>
        <v>42475.957638888889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 t="b">
        <v>0</v>
      </c>
      <c r="J1680">
        <v>49</v>
      </c>
      <c r="K1680" t="b">
        <v>1</v>
      </c>
      <c r="L1680" s="5">
        <f>(E1680/D1680)*100</f>
        <v>118.39999999999999</v>
      </c>
      <c r="M1680" s="6">
        <f>E1680/J1680</f>
        <v>36.244897959183675</v>
      </c>
      <c r="N1680" t="s">
        <v>8292</v>
      </c>
      <c r="O1680" t="str">
        <f t="shared" si="107"/>
        <v>music</v>
      </c>
      <c r="P1680" t="str">
        <f t="shared" si="104"/>
        <v>pop</v>
      </c>
      <c r="Q1680">
        <v>1391718671</v>
      </c>
      <c r="R1680">
        <v>1390509071</v>
      </c>
      <c r="S1680" s="9">
        <f t="shared" si="105"/>
        <v>41662.563321759262</v>
      </c>
      <c r="T1680" s="9">
        <f t="shared" si="106"/>
        <v>41676.563321759262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 t="b">
        <v>0</v>
      </c>
      <c r="J1681">
        <v>56</v>
      </c>
      <c r="K1681" t="b">
        <v>1</v>
      </c>
      <c r="L1681" s="5">
        <f>(E1681/D1681)*100</f>
        <v>175</v>
      </c>
      <c r="M1681" s="6">
        <f>E1681/J1681</f>
        <v>62.5</v>
      </c>
      <c r="N1681" t="s">
        <v>8292</v>
      </c>
      <c r="O1681" t="str">
        <f t="shared" si="107"/>
        <v>music</v>
      </c>
      <c r="P1681" t="str">
        <f t="shared" si="104"/>
        <v>pop</v>
      </c>
      <c r="Q1681">
        <v>1311298745</v>
      </c>
      <c r="R1681">
        <v>1309311545</v>
      </c>
      <c r="S1681" s="9">
        <f t="shared" si="105"/>
        <v>40722.777141203704</v>
      </c>
      <c r="T1681" s="9">
        <f t="shared" si="106"/>
        <v>40745.777141203704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 t="b">
        <v>0</v>
      </c>
      <c r="J1682">
        <v>25</v>
      </c>
      <c r="K1682" t="b">
        <v>1</v>
      </c>
      <c r="L1682" s="5">
        <f>(E1682/D1682)*100</f>
        <v>117.5</v>
      </c>
      <c r="M1682" s="6">
        <f>E1682/J1682</f>
        <v>47</v>
      </c>
      <c r="N1682" t="s">
        <v>8292</v>
      </c>
      <c r="O1682" t="str">
        <f t="shared" si="107"/>
        <v>music</v>
      </c>
      <c r="P1682" t="str">
        <f t="shared" si="104"/>
        <v>pop</v>
      </c>
      <c r="Q1682">
        <v>1405188667</v>
      </c>
      <c r="R1682">
        <v>1402596667</v>
      </c>
      <c r="S1682" s="9">
        <f t="shared" si="105"/>
        <v>41802.466053240743</v>
      </c>
      <c r="T1682" s="9">
        <f t="shared" si="106"/>
        <v>41832.466053240743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 t="b">
        <v>0</v>
      </c>
      <c r="J1683">
        <v>884</v>
      </c>
      <c r="K1683" t="b">
        <v>0</v>
      </c>
      <c r="L1683" s="5">
        <f>(E1683/D1683)*100</f>
        <v>101.42212307692309</v>
      </c>
      <c r="M1683" s="6">
        <f>E1683/J1683</f>
        <v>74.575090497737563</v>
      </c>
      <c r="N1683" t="s">
        <v>8293</v>
      </c>
      <c r="O1683" t="str">
        <f t="shared" si="107"/>
        <v>music</v>
      </c>
      <c r="P1683" t="str">
        <f t="shared" si="104"/>
        <v>faith</v>
      </c>
      <c r="Q1683">
        <v>1490752800</v>
      </c>
      <c r="R1683">
        <v>1486522484</v>
      </c>
      <c r="S1683" s="9">
        <f t="shared" si="105"/>
        <v>42773.829675925932</v>
      </c>
      <c r="T1683" s="9">
        <f t="shared" si="106"/>
        <v>42822.791666666664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 t="b">
        <v>0</v>
      </c>
      <c r="J1684">
        <v>0</v>
      </c>
      <c r="K1684" t="b">
        <v>0</v>
      </c>
      <c r="L1684" s="5">
        <f>(E1684/D1684)*100</f>
        <v>0</v>
      </c>
      <c r="M1684" s="6" t="e">
        <f>E1684/J1684</f>
        <v>#DIV/0!</v>
      </c>
      <c r="N1684" t="s">
        <v>8293</v>
      </c>
      <c r="O1684" t="str">
        <f t="shared" si="107"/>
        <v>music</v>
      </c>
      <c r="P1684" t="str">
        <f t="shared" si="104"/>
        <v>faith</v>
      </c>
      <c r="Q1684">
        <v>1492142860</v>
      </c>
      <c r="R1684">
        <v>1486962460</v>
      </c>
      <c r="S1684" s="9">
        <f t="shared" si="105"/>
        <v>42778.921990740746</v>
      </c>
      <c r="T1684" s="9">
        <f t="shared" si="106"/>
        <v>42838.880324074074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 t="b">
        <v>0</v>
      </c>
      <c r="J1685">
        <v>10</v>
      </c>
      <c r="K1685" t="b">
        <v>0</v>
      </c>
      <c r="L1685" s="5">
        <f>(E1685/D1685)*100</f>
        <v>21.714285714285715</v>
      </c>
      <c r="M1685" s="6">
        <f>E1685/J1685</f>
        <v>76</v>
      </c>
      <c r="N1685" t="s">
        <v>8293</v>
      </c>
      <c r="O1685" t="str">
        <f t="shared" si="107"/>
        <v>music</v>
      </c>
      <c r="P1685" t="str">
        <f t="shared" si="104"/>
        <v>faith</v>
      </c>
      <c r="Q1685">
        <v>1491590738</v>
      </c>
      <c r="R1685">
        <v>1489517138</v>
      </c>
      <c r="S1685" s="9">
        <f t="shared" si="105"/>
        <v>42808.490023148152</v>
      </c>
      <c r="T1685" s="9">
        <f t="shared" si="106"/>
        <v>42832.490023148152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 t="b">
        <v>0</v>
      </c>
      <c r="J1686">
        <v>101</v>
      </c>
      <c r="K1686" t="b">
        <v>0</v>
      </c>
      <c r="L1686" s="5">
        <f>(E1686/D1686)*100</f>
        <v>109.125</v>
      </c>
      <c r="M1686" s="6">
        <f>E1686/J1686</f>
        <v>86.43564356435644</v>
      </c>
      <c r="N1686" t="s">
        <v>8293</v>
      </c>
      <c r="O1686" t="str">
        <f t="shared" si="107"/>
        <v>music</v>
      </c>
      <c r="P1686" t="str">
        <f t="shared" si="104"/>
        <v>faith</v>
      </c>
      <c r="Q1686">
        <v>1489775641</v>
      </c>
      <c r="R1686">
        <v>1487360041</v>
      </c>
      <c r="S1686" s="9">
        <f t="shared" si="105"/>
        <v>42783.523622685192</v>
      </c>
      <c r="T1686" s="9">
        <f t="shared" si="106"/>
        <v>42811.481956018521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 t="b">
        <v>0</v>
      </c>
      <c r="J1687">
        <v>15</v>
      </c>
      <c r="K1687" t="b">
        <v>0</v>
      </c>
      <c r="L1687" s="5">
        <f>(E1687/D1687)*100</f>
        <v>102.85714285714285</v>
      </c>
      <c r="M1687" s="6">
        <f>E1687/J1687</f>
        <v>24</v>
      </c>
      <c r="N1687" t="s">
        <v>8293</v>
      </c>
      <c r="O1687" t="str">
        <f t="shared" si="107"/>
        <v>music</v>
      </c>
      <c r="P1687" t="str">
        <f t="shared" si="104"/>
        <v>faith</v>
      </c>
      <c r="Q1687">
        <v>1490331623</v>
      </c>
      <c r="R1687">
        <v>1487743223</v>
      </c>
      <c r="S1687" s="9">
        <f t="shared" si="105"/>
        <v>42787.958599537036</v>
      </c>
      <c r="T1687" s="9">
        <f t="shared" si="106"/>
        <v>42817.916932870372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 t="b">
        <v>0</v>
      </c>
      <c r="J1688">
        <v>1</v>
      </c>
      <c r="K1688" t="b">
        <v>0</v>
      </c>
      <c r="L1688" s="5">
        <f>(E1688/D1688)*100</f>
        <v>0.36</v>
      </c>
      <c r="M1688" s="6">
        <f>E1688/J1688</f>
        <v>18</v>
      </c>
      <c r="N1688" t="s">
        <v>8293</v>
      </c>
      <c r="O1688" t="str">
        <f t="shared" si="107"/>
        <v>music</v>
      </c>
      <c r="P1688" t="str">
        <f t="shared" si="104"/>
        <v>faith</v>
      </c>
      <c r="Q1688">
        <v>1493320519</v>
      </c>
      <c r="R1688">
        <v>1488140119</v>
      </c>
      <c r="S1688" s="9">
        <f t="shared" si="105"/>
        <v>42792.552303240744</v>
      </c>
      <c r="T1688" s="9">
        <f t="shared" si="106"/>
        <v>42852.510636574072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 t="b">
        <v>0</v>
      </c>
      <c r="J1689">
        <v>39</v>
      </c>
      <c r="K1689" t="b">
        <v>0</v>
      </c>
      <c r="L1689" s="5">
        <f>(E1689/D1689)*100</f>
        <v>31.25</v>
      </c>
      <c r="M1689" s="6">
        <f>E1689/J1689</f>
        <v>80.128205128205124</v>
      </c>
      <c r="N1689" t="s">
        <v>8293</v>
      </c>
      <c r="O1689" t="str">
        <f t="shared" si="107"/>
        <v>music</v>
      </c>
      <c r="P1689" t="str">
        <f t="shared" si="104"/>
        <v>faith</v>
      </c>
      <c r="Q1689">
        <v>1491855300</v>
      </c>
      <c r="R1689">
        <v>1488935245</v>
      </c>
      <c r="S1689" s="9">
        <f t="shared" si="105"/>
        <v>42801.755150462966</v>
      </c>
      <c r="T1689" s="9">
        <f t="shared" si="106"/>
        <v>42835.552083333336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 t="b">
        <v>0</v>
      </c>
      <c r="J1690">
        <v>7</v>
      </c>
      <c r="K1690" t="b">
        <v>0</v>
      </c>
      <c r="L1690" s="5">
        <f>(E1690/D1690)*100</f>
        <v>44.3</v>
      </c>
      <c r="M1690" s="6">
        <f>E1690/J1690</f>
        <v>253.14285714285714</v>
      </c>
      <c r="N1690" t="s">
        <v>8293</v>
      </c>
      <c r="O1690" t="str">
        <f t="shared" si="107"/>
        <v>music</v>
      </c>
      <c r="P1690" t="str">
        <f t="shared" si="104"/>
        <v>faith</v>
      </c>
      <c r="Q1690">
        <v>1491738594</v>
      </c>
      <c r="R1690">
        <v>1489150194</v>
      </c>
      <c r="S1690" s="9">
        <f t="shared" si="105"/>
        <v>42804.242986111109</v>
      </c>
      <c r="T1690" s="9">
        <f t="shared" si="106"/>
        <v>42834.201319444452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 t="b">
        <v>0</v>
      </c>
      <c r="J1691">
        <v>14</v>
      </c>
      <c r="K1691" t="b">
        <v>0</v>
      </c>
      <c r="L1691" s="5">
        <f>(E1691/D1691)*100</f>
        <v>100</v>
      </c>
      <c r="M1691" s="6">
        <f>E1691/J1691</f>
        <v>171.42857142857142</v>
      </c>
      <c r="N1691" t="s">
        <v>8293</v>
      </c>
      <c r="O1691" t="str">
        <f t="shared" si="107"/>
        <v>music</v>
      </c>
      <c r="P1691" t="str">
        <f t="shared" si="104"/>
        <v>faith</v>
      </c>
      <c r="Q1691">
        <v>1489700230</v>
      </c>
      <c r="R1691">
        <v>1487111830</v>
      </c>
      <c r="S1691" s="9">
        <f t="shared" si="105"/>
        <v>42780.650810185187</v>
      </c>
      <c r="T1691" s="9">
        <f t="shared" si="106"/>
        <v>42810.609143518523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 t="b">
        <v>0</v>
      </c>
      <c r="J1692">
        <v>11</v>
      </c>
      <c r="K1692" t="b">
        <v>0</v>
      </c>
      <c r="L1692" s="5">
        <f>(E1692/D1692)*100</f>
        <v>25.4</v>
      </c>
      <c r="M1692" s="6">
        <f>E1692/J1692</f>
        <v>57.727272727272727</v>
      </c>
      <c r="N1692" t="s">
        <v>8293</v>
      </c>
      <c r="O1692" t="str">
        <f t="shared" si="107"/>
        <v>music</v>
      </c>
      <c r="P1692" t="str">
        <f t="shared" si="104"/>
        <v>faith</v>
      </c>
      <c r="Q1692">
        <v>1491470442</v>
      </c>
      <c r="R1692">
        <v>1488882042</v>
      </c>
      <c r="S1692" s="9">
        <f t="shared" si="105"/>
        <v>42801.139375000006</v>
      </c>
      <c r="T1692" s="9">
        <f t="shared" si="106"/>
        <v>42831.097708333335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 t="b">
        <v>0</v>
      </c>
      <c r="J1693">
        <v>38</v>
      </c>
      <c r="K1693" t="b">
        <v>0</v>
      </c>
      <c r="L1693" s="5">
        <f>(E1693/D1693)*100</f>
        <v>33.473333333333329</v>
      </c>
      <c r="M1693" s="6">
        <f>E1693/J1693</f>
        <v>264.26315789473682</v>
      </c>
      <c r="N1693" t="s">
        <v>8293</v>
      </c>
      <c r="O1693" t="str">
        <f t="shared" si="107"/>
        <v>music</v>
      </c>
      <c r="P1693" t="str">
        <f t="shared" si="104"/>
        <v>faith</v>
      </c>
      <c r="Q1693">
        <v>1491181200</v>
      </c>
      <c r="R1693">
        <v>1488387008</v>
      </c>
      <c r="S1693" s="9">
        <f t="shared" si="105"/>
        <v>42795.409814814811</v>
      </c>
      <c r="T1693" s="9">
        <f t="shared" si="106"/>
        <v>42827.750000000007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 t="b">
        <v>0</v>
      </c>
      <c r="J1694">
        <v>15</v>
      </c>
      <c r="K1694" t="b">
        <v>0</v>
      </c>
      <c r="L1694" s="5">
        <f>(E1694/D1694)*100</f>
        <v>47.8</v>
      </c>
      <c r="M1694" s="6">
        <f>E1694/J1694</f>
        <v>159.33333333333334</v>
      </c>
      <c r="N1694" t="s">
        <v>8293</v>
      </c>
      <c r="O1694" t="str">
        <f t="shared" si="107"/>
        <v>music</v>
      </c>
      <c r="P1694" t="str">
        <f t="shared" si="104"/>
        <v>faith</v>
      </c>
      <c r="Q1694">
        <v>1490572740</v>
      </c>
      <c r="R1694">
        <v>1487734667</v>
      </c>
      <c r="S1694" s="9">
        <f t="shared" si="105"/>
        <v>42787.859571759262</v>
      </c>
      <c r="T1694" s="9">
        <f t="shared" si="106"/>
        <v>42820.707638888889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 t="b">
        <v>0</v>
      </c>
      <c r="J1695">
        <v>8</v>
      </c>
      <c r="K1695" t="b">
        <v>0</v>
      </c>
      <c r="L1695" s="5">
        <f>(E1695/D1695)*100</f>
        <v>9.3333333333333339</v>
      </c>
      <c r="M1695" s="6">
        <f>E1695/J1695</f>
        <v>35</v>
      </c>
      <c r="N1695" t="s">
        <v>8293</v>
      </c>
      <c r="O1695" t="str">
        <f t="shared" si="107"/>
        <v>music</v>
      </c>
      <c r="P1695" t="str">
        <f t="shared" si="104"/>
        <v>faith</v>
      </c>
      <c r="Q1695">
        <v>1491768000</v>
      </c>
      <c r="R1695">
        <v>1489097112</v>
      </c>
      <c r="S1695" s="9">
        <f t="shared" si="105"/>
        <v>42803.628611111119</v>
      </c>
      <c r="T1695" s="9">
        <f t="shared" si="106"/>
        <v>42834.541666666664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 t="b">
        <v>0</v>
      </c>
      <c r="J1696">
        <v>1</v>
      </c>
      <c r="K1696" t="b">
        <v>0</v>
      </c>
      <c r="L1696" s="5">
        <f>(E1696/D1696)*100</f>
        <v>0.05</v>
      </c>
      <c r="M1696" s="6">
        <f>E1696/J1696</f>
        <v>5</v>
      </c>
      <c r="N1696" t="s">
        <v>8293</v>
      </c>
      <c r="O1696" t="str">
        <f t="shared" si="107"/>
        <v>music</v>
      </c>
      <c r="P1696" t="str">
        <f t="shared" si="104"/>
        <v>faith</v>
      </c>
      <c r="Q1696">
        <v>1490589360</v>
      </c>
      <c r="R1696">
        <v>1488038674</v>
      </c>
      <c r="S1696" s="9">
        <f t="shared" si="105"/>
        <v>42791.378171296303</v>
      </c>
      <c r="T1696" s="9">
        <f t="shared" si="106"/>
        <v>42820.9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 t="b">
        <v>0</v>
      </c>
      <c r="J1697">
        <v>23</v>
      </c>
      <c r="K1697" t="b">
        <v>0</v>
      </c>
      <c r="L1697" s="5">
        <f>(E1697/D1697)*100</f>
        <v>11.708333333333334</v>
      </c>
      <c r="M1697" s="6">
        <f>E1697/J1697</f>
        <v>61.086956521739133</v>
      </c>
      <c r="N1697" t="s">
        <v>8293</v>
      </c>
      <c r="O1697" t="str">
        <f t="shared" si="107"/>
        <v>music</v>
      </c>
      <c r="P1697" t="str">
        <f t="shared" si="104"/>
        <v>faith</v>
      </c>
      <c r="Q1697">
        <v>1491786000</v>
      </c>
      <c r="R1697">
        <v>1488847514</v>
      </c>
      <c r="S1697" s="9">
        <f t="shared" si="105"/>
        <v>42800.739745370374</v>
      </c>
      <c r="T1697" s="9">
        <f t="shared" si="106"/>
        <v>42834.750000000007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 t="b">
        <v>0</v>
      </c>
      <c r="J1698">
        <v>0</v>
      </c>
      <c r="K1698" t="b">
        <v>0</v>
      </c>
      <c r="L1698" s="5">
        <f>(E1698/D1698)*100</f>
        <v>0</v>
      </c>
      <c r="M1698" s="6" t="e">
        <f>E1698/J1698</f>
        <v>#DIV/0!</v>
      </c>
      <c r="N1698" t="s">
        <v>8293</v>
      </c>
      <c r="O1698" t="str">
        <f t="shared" si="107"/>
        <v>music</v>
      </c>
      <c r="P1698" t="str">
        <f t="shared" si="104"/>
        <v>faith</v>
      </c>
      <c r="Q1698">
        <v>1491007211</v>
      </c>
      <c r="R1698">
        <v>1488418811</v>
      </c>
      <c r="S1698" s="9">
        <f t="shared" si="105"/>
        <v>42795.777905092596</v>
      </c>
      <c r="T1698" s="9">
        <f t="shared" si="106"/>
        <v>42825.736238425925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 t="b">
        <v>0</v>
      </c>
      <c r="J1699">
        <v>22</v>
      </c>
      <c r="K1699" t="b">
        <v>0</v>
      </c>
      <c r="L1699" s="5">
        <f>(E1699/D1699)*100</f>
        <v>20.208000000000002</v>
      </c>
      <c r="M1699" s="6">
        <f>E1699/J1699</f>
        <v>114.81818181818181</v>
      </c>
      <c r="N1699" t="s">
        <v>8293</v>
      </c>
      <c r="O1699" t="str">
        <f t="shared" si="107"/>
        <v>music</v>
      </c>
      <c r="P1699" t="str">
        <f t="shared" si="104"/>
        <v>faith</v>
      </c>
      <c r="Q1699">
        <v>1491781648</v>
      </c>
      <c r="R1699">
        <v>1489193248</v>
      </c>
      <c r="S1699" s="9">
        <f t="shared" si="105"/>
        <v>42804.741296296292</v>
      </c>
      <c r="T1699" s="9">
        <f t="shared" si="106"/>
        <v>42834.699629629635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 t="b">
        <v>0</v>
      </c>
      <c r="J1700">
        <v>0</v>
      </c>
      <c r="K1700" t="b">
        <v>0</v>
      </c>
      <c r="L1700" s="5">
        <f>(E1700/D1700)*100</f>
        <v>0</v>
      </c>
      <c r="M1700" s="6" t="e">
        <f>E1700/J1700</f>
        <v>#DIV/0!</v>
      </c>
      <c r="N1700" t="s">
        <v>8293</v>
      </c>
      <c r="O1700" t="str">
        <f t="shared" si="107"/>
        <v>music</v>
      </c>
      <c r="P1700" t="str">
        <f t="shared" si="104"/>
        <v>faith</v>
      </c>
      <c r="Q1700">
        <v>1490499180</v>
      </c>
      <c r="R1700">
        <v>1488430760</v>
      </c>
      <c r="S1700" s="9">
        <f t="shared" si="105"/>
        <v>42795.916203703709</v>
      </c>
      <c r="T1700" s="9">
        <f t="shared" si="106"/>
        <v>42819.856250000004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 t="b">
        <v>0</v>
      </c>
      <c r="J1701">
        <v>4</v>
      </c>
      <c r="K1701" t="b">
        <v>0</v>
      </c>
      <c r="L1701" s="5">
        <f>(E1701/D1701)*100</f>
        <v>4.2311459353574925</v>
      </c>
      <c r="M1701" s="6">
        <f>E1701/J1701</f>
        <v>54</v>
      </c>
      <c r="N1701" t="s">
        <v>8293</v>
      </c>
      <c r="O1701" t="str">
        <f t="shared" si="107"/>
        <v>music</v>
      </c>
      <c r="P1701" t="str">
        <f t="shared" si="104"/>
        <v>faith</v>
      </c>
      <c r="Q1701">
        <v>1491943445</v>
      </c>
      <c r="R1701">
        <v>1489351445</v>
      </c>
      <c r="S1701" s="9">
        <f t="shared" si="105"/>
        <v>42806.572280092594</v>
      </c>
      <c r="T1701" s="9">
        <f t="shared" si="106"/>
        <v>42836.572280092594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 t="b">
        <v>0</v>
      </c>
      <c r="J1702">
        <v>79</v>
      </c>
      <c r="K1702" t="b">
        <v>0</v>
      </c>
      <c r="L1702" s="5">
        <f>(E1702/D1702)*100</f>
        <v>26.06</v>
      </c>
      <c r="M1702" s="6">
        <f>E1702/J1702</f>
        <v>65.974683544303801</v>
      </c>
      <c r="N1702" t="s">
        <v>8293</v>
      </c>
      <c r="O1702" t="str">
        <f t="shared" si="107"/>
        <v>music</v>
      </c>
      <c r="P1702" t="str">
        <f t="shared" si="104"/>
        <v>faith</v>
      </c>
      <c r="Q1702">
        <v>1491019200</v>
      </c>
      <c r="R1702">
        <v>1488418990</v>
      </c>
      <c r="S1702" s="9">
        <f t="shared" si="105"/>
        <v>42795.779976851853</v>
      </c>
      <c r="T1702" s="9">
        <f t="shared" si="106"/>
        <v>42825.875000000007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 t="b">
        <v>0</v>
      </c>
      <c r="J1703">
        <v>2</v>
      </c>
      <c r="K1703" t="b">
        <v>0</v>
      </c>
      <c r="L1703" s="5">
        <f>(E1703/D1703)*100</f>
        <v>0.19801980198019803</v>
      </c>
      <c r="M1703" s="6">
        <f>E1703/J1703</f>
        <v>5</v>
      </c>
      <c r="N1703" t="s">
        <v>8293</v>
      </c>
      <c r="O1703" t="str">
        <f t="shared" si="107"/>
        <v>music</v>
      </c>
      <c r="P1703" t="str">
        <f t="shared" si="104"/>
        <v>faith</v>
      </c>
      <c r="Q1703">
        <v>1421337405</v>
      </c>
      <c r="R1703">
        <v>1418745405</v>
      </c>
      <c r="S1703" s="9">
        <f t="shared" si="105"/>
        <v>41989.372743055559</v>
      </c>
      <c r="T1703" s="9">
        <f t="shared" si="106"/>
        <v>42019.372743055559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 t="b">
        <v>0</v>
      </c>
      <c r="J1704">
        <v>1</v>
      </c>
      <c r="K1704" t="b">
        <v>0</v>
      </c>
      <c r="L1704" s="5">
        <f>(E1704/D1704)*100</f>
        <v>6.0606060606060606E-3</v>
      </c>
      <c r="M1704" s="6">
        <f>E1704/J1704</f>
        <v>1</v>
      </c>
      <c r="N1704" t="s">
        <v>8293</v>
      </c>
      <c r="O1704" t="str">
        <f t="shared" si="107"/>
        <v>music</v>
      </c>
      <c r="P1704" t="str">
        <f t="shared" si="104"/>
        <v>faith</v>
      </c>
      <c r="Q1704">
        <v>1427745150</v>
      </c>
      <c r="R1704">
        <v>1425156750</v>
      </c>
      <c r="S1704" s="9">
        <f t="shared" si="105"/>
        <v>42063.578125000007</v>
      </c>
      <c r="T1704" s="9">
        <f t="shared" si="106"/>
        <v>42093.536458333336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 t="b">
        <v>0</v>
      </c>
      <c r="J1705">
        <v>2</v>
      </c>
      <c r="K1705" t="b">
        <v>0</v>
      </c>
      <c r="L1705" s="5">
        <f>(E1705/D1705)*100</f>
        <v>1.02</v>
      </c>
      <c r="M1705" s="6">
        <f>E1705/J1705</f>
        <v>25.5</v>
      </c>
      <c r="N1705" t="s">
        <v>8293</v>
      </c>
      <c r="O1705" t="str">
        <f t="shared" si="107"/>
        <v>music</v>
      </c>
      <c r="P1705" t="str">
        <f t="shared" si="104"/>
        <v>faith</v>
      </c>
      <c r="Q1705">
        <v>1441003537</v>
      </c>
      <c r="R1705">
        <v>1435819537</v>
      </c>
      <c r="S1705" s="9">
        <f t="shared" si="105"/>
        <v>42186.990011574082</v>
      </c>
      <c r="T1705" s="9">
        <f t="shared" si="106"/>
        <v>42246.990011574082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 t="b">
        <v>0</v>
      </c>
      <c r="J1706">
        <v>11</v>
      </c>
      <c r="K1706" t="b">
        <v>0</v>
      </c>
      <c r="L1706" s="5">
        <f>(E1706/D1706)*100</f>
        <v>65.100000000000009</v>
      </c>
      <c r="M1706" s="6">
        <f>E1706/J1706</f>
        <v>118.36363636363636</v>
      </c>
      <c r="N1706" t="s">
        <v>8293</v>
      </c>
      <c r="O1706" t="str">
        <f t="shared" si="107"/>
        <v>music</v>
      </c>
      <c r="P1706" t="str">
        <f t="shared" si="104"/>
        <v>faith</v>
      </c>
      <c r="Q1706">
        <v>1424056873</v>
      </c>
      <c r="R1706">
        <v>1421464873</v>
      </c>
      <c r="S1706" s="9">
        <f t="shared" si="105"/>
        <v>42020.848067129635</v>
      </c>
      <c r="T1706" s="9">
        <f t="shared" si="106"/>
        <v>42050.848067129635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 t="b">
        <v>0</v>
      </c>
      <c r="J1707">
        <v>0</v>
      </c>
      <c r="K1707" t="b">
        <v>0</v>
      </c>
      <c r="L1707" s="5">
        <f>(E1707/D1707)*100</f>
        <v>0</v>
      </c>
      <c r="M1707" s="6" t="e">
        <f>E1707/J1707</f>
        <v>#DIV/0!</v>
      </c>
      <c r="N1707" t="s">
        <v>8293</v>
      </c>
      <c r="O1707" t="str">
        <f t="shared" si="107"/>
        <v>music</v>
      </c>
      <c r="P1707" t="str">
        <f t="shared" si="104"/>
        <v>faith</v>
      </c>
      <c r="Q1707">
        <v>1441814400</v>
      </c>
      <c r="R1707">
        <v>1440807846</v>
      </c>
      <c r="S1707" s="9">
        <f t="shared" si="105"/>
        <v>42244.725069444445</v>
      </c>
      <c r="T1707" s="9">
        <f t="shared" si="106"/>
        <v>42256.375000000007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 t="b">
        <v>0</v>
      </c>
      <c r="J1708">
        <v>0</v>
      </c>
      <c r="K1708" t="b">
        <v>0</v>
      </c>
      <c r="L1708" s="5">
        <f>(E1708/D1708)*100</f>
        <v>0</v>
      </c>
      <c r="M1708" s="6" t="e">
        <f>E1708/J1708</f>
        <v>#DIV/0!</v>
      </c>
      <c r="N1708" t="s">
        <v>8293</v>
      </c>
      <c r="O1708" t="str">
        <f t="shared" si="107"/>
        <v>music</v>
      </c>
      <c r="P1708" t="str">
        <f t="shared" si="104"/>
        <v>faith</v>
      </c>
      <c r="Q1708">
        <v>1440314472</v>
      </c>
      <c r="R1708">
        <v>1435130472</v>
      </c>
      <c r="S1708" s="9">
        <f t="shared" si="105"/>
        <v>42179.014722222222</v>
      </c>
      <c r="T1708" s="9">
        <f t="shared" si="106"/>
        <v>42239.014722222222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 t="b">
        <v>0</v>
      </c>
      <c r="J1709">
        <v>9</v>
      </c>
      <c r="K1709" t="b">
        <v>0</v>
      </c>
      <c r="L1709" s="5">
        <f>(E1709/D1709)*100</f>
        <v>9.74</v>
      </c>
      <c r="M1709" s="6">
        <f>E1709/J1709</f>
        <v>54.111111111111114</v>
      </c>
      <c r="N1709" t="s">
        <v>8293</v>
      </c>
      <c r="O1709" t="str">
        <f t="shared" si="107"/>
        <v>music</v>
      </c>
      <c r="P1709" t="str">
        <f t="shared" si="104"/>
        <v>faith</v>
      </c>
      <c r="Q1709">
        <v>1459181895</v>
      </c>
      <c r="R1709">
        <v>1456593495</v>
      </c>
      <c r="S1709" s="9">
        <f t="shared" si="105"/>
        <v>42427.429340277777</v>
      </c>
      <c r="T1709" s="9">
        <f t="shared" si="106"/>
        <v>42457.387673611112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 t="b">
        <v>0</v>
      </c>
      <c r="J1710">
        <v>0</v>
      </c>
      <c r="K1710" t="b">
        <v>0</v>
      </c>
      <c r="L1710" s="5">
        <f>(E1710/D1710)*100</f>
        <v>0</v>
      </c>
      <c r="M1710" s="6" t="e">
        <f>E1710/J1710</f>
        <v>#DIV/0!</v>
      </c>
      <c r="N1710" t="s">
        <v>8293</v>
      </c>
      <c r="O1710" t="str">
        <f t="shared" si="107"/>
        <v>music</v>
      </c>
      <c r="P1710" t="str">
        <f t="shared" si="104"/>
        <v>faith</v>
      </c>
      <c r="Q1710">
        <v>1462135706</v>
      </c>
      <c r="R1710">
        <v>1458679706</v>
      </c>
      <c r="S1710" s="9">
        <f t="shared" si="105"/>
        <v>42451.575300925928</v>
      </c>
      <c r="T1710" s="9">
        <f t="shared" si="106"/>
        <v>42491.575300925928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 t="b">
        <v>0</v>
      </c>
      <c r="J1711">
        <v>4</v>
      </c>
      <c r="K1711" t="b">
        <v>0</v>
      </c>
      <c r="L1711" s="5">
        <f>(E1711/D1711)*100</f>
        <v>4.8571428571428568</v>
      </c>
      <c r="M1711" s="6">
        <f>E1711/J1711</f>
        <v>21.25</v>
      </c>
      <c r="N1711" t="s">
        <v>8293</v>
      </c>
      <c r="O1711" t="str">
        <f t="shared" si="107"/>
        <v>music</v>
      </c>
      <c r="P1711" t="str">
        <f t="shared" si="104"/>
        <v>faith</v>
      </c>
      <c r="Q1711">
        <v>1409513940</v>
      </c>
      <c r="R1711">
        <v>1405949514</v>
      </c>
      <c r="S1711" s="9">
        <f t="shared" si="105"/>
        <v>41841.272152777776</v>
      </c>
      <c r="T1711" s="9">
        <f t="shared" si="106"/>
        <v>41882.527083333334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 t="b">
        <v>0</v>
      </c>
      <c r="J1712">
        <v>1</v>
      </c>
      <c r="K1712" t="b">
        <v>0</v>
      </c>
      <c r="L1712" s="5">
        <f>(E1712/D1712)*100</f>
        <v>0.67999999999999994</v>
      </c>
      <c r="M1712" s="6">
        <f>E1712/J1712</f>
        <v>34</v>
      </c>
      <c r="N1712" t="s">
        <v>8293</v>
      </c>
      <c r="O1712" t="str">
        <f t="shared" si="107"/>
        <v>music</v>
      </c>
      <c r="P1712" t="str">
        <f t="shared" si="104"/>
        <v>faith</v>
      </c>
      <c r="Q1712">
        <v>1453122000</v>
      </c>
      <c r="R1712">
        <v>1449151888</v>
      </c>
      <c r="S1712" s="9">
        <f t="shared" si="105"/>
        <v>42341.299629629626</v>
      </c>
      <c r="T1712" s="9">
        <f t="shared" si="106"/>
        <v>42387.250000000007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 t="b">
        <v>0</v>
      </c>
      <c r="J1713">
        <v>2</v>
      </c>
      <c r="K1713" t="b">
        <v>0</v>
      </c>
      <c r="L1713" s="5">
        <f>(E1713/D1713)*100</f>
        <v>10.5</v>
      </c>
      <c r="M1713" s="6">
        <f>E1713/J1713</f>
        <v>525</v>
      </c>
      <c r="N1713" t="s">
        <v>8293</v>
      </c>
      <c r="O1713" t="str">
        <f t="shared" si="107"/>
        <v>music</v>
      </c>
      <c r="P1713" t="str">
        <f t="shared" si="104"/>
        <v>faith</v>
      </c>
      <c r="Q1713">
        <v>1409585434</v>
      </c>
      <c r="R1713">
        <v>1406907034</v>
      </c>
      <c r="S1713" s="9">
        <f t="shared" si="105"/>
        <v>41852.354560185187</v>
      </c>
      <c r="T1713" s="9">
        <f t="shared" si="106"/>
        <v>41883.354560185187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 t="b">
        <v>0</v>
      </c>
      <c r="J1714">
        <v>0</v>
      </c>
      <c r="K1714" t="b">
        <v>0</v>
      </c>
      <c r="L1714" s="5">
        <f>(E1714/D1714)*100</f>
        <v>0</v>
      </c>
      <c r="M1714" s="6" t="e">
        <f>E1714/J1714</f>
        <v>#DIV/0!</v>
      </c>
      <c r="N1714" t="s">
        <v>8293</v>
      </c>
      <c r="O1714" t="str">
        <f t="shared" si="107"/>
        <v>music</v>
      </c>
      <c r="P1714" t="str">
        <f t="shared" si="104"/>
        <v>faith</v>
      </c>
      <c r="Q1714">
        <v>1435701353</v>
      </c>
      <c r="R1714">
        <v>1430517353</v>
      </c>
      <c r="S1714" s="9">
        <f t="shared" si="105"/>
        <v>42125.622141203705</v>
      </c>
      <c r="T1714" s="9">
        <f t="shared" si="106"/>
        <v>42185.622141203705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 t="b">
        <v>0</v>
      </c>
      <c r="J1715">
        <v>1</v>
      </c>
      <c r="K1715" t="b">
        <v>0</v>
      </c>
      <c r="L1715" s="5">
        <f>(E1715/D1715)*100</f>
        <v>1.6666666666666667</v>
      </c>
      <c r="M1715" s="6">
        <f>E1715/J1715</f>
        <v>50</v>
      </c>
      <c r="N1715" t="s">
        <v>8293</v>
      </c>
      <c r="O1715" t="str">
        <f t="shared" si="107"/>
        <v>music</v>
      </c>
      <c r="P1715" t="str">
        <f t="shared" si="104"/>
        <v>faith</v>
      </c>
      <c r="Q1715">
        <v>1412536412</v>
      </c>
      <c r="R1715">
        <v>1409944412</v>
      </c>
      <c r="S1715" s="9">
        <f t="shared" si="105"/>
        <v>41887.509398148155</v>
      </c>
      <c r="T1715" s="9">
        <f t="shared" si="106"/>
        <v>41917.509398148155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 t="b">
        <v>0</v>
      </c>
      <c r="J1716">
        <v>17</v>
      </c>
      <c r="K1716" t="b">
        <v>0</v>
      </c>
      <c r="L1716" s="5">
        <f>(E1716/D1716)*100</f>
        <v>7.8680000000000003</v>
      </c>
      <c r="M1716" s="6">
        <f>E1716/J1716</f>
        <v>115.70588235294117</v>
      </c>
      <c r="N1716" t="s">
        <v>8293</v>
      </c>
      <c r="O1716" t="str">
        <f t="shared" si="107"/>
        <v>music</v>
      </c>
      <c r="P1716" t="str">
        <f t="shared" si="104"/>
        <v>faith</v>
      </c>
      <c r="Q1716">
        <v>1430517761</v>
      </c>
      <c r="R1716">
        <v>1427925761</v>
      </c>
      <c r="S1716" s="9">
        <f t="shared" si="105"/>
        <v>42095.626863425925</v>
      </c>
      <c r="T1716" s="9">
        <f t="shared" si="106"/>
        <v>42125.626863425925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 t="b">
        <v>0</v>
      </c>
      <c r="J1717">
        <v>2</v>
      </c>
      <c r="K1717" t="b">
        <v>0</v>
      </c>
      <c r="L1717" s="5">
        <f>(E1717/D1717)*100</f>
        <v>0.22</v>
      </c>
      <c r="M1717" s="6">
        <f>E1717/J1717</f>
        <v>5.5</v>
      </c>
      <c r="N1717" t="s">
        <v>8293</v>
      </c>
      <c r="O1717" t="str">
        <f t="shared" si="107"/>
        <v>music</v>
      </c>
      <c r="P1717" t="str">
        <f t="shared" si="104"/>
        <v>faith</v>
      </c>
      <c r="Q1717">
        <v>1427772120</v>
      </c>
      <c r="R1717">
        <v>1425186785</v>
      </c>
      <c r="S1717" s="9">
        <f t="shared" si="105"/>
        <v>42063.925752314819</v>
      </c>
      <c r="T1717" s="9">
        <f t="shared" si="106"/>
        <v>42093.848611111112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 t="b">
        <v>0</v>
      </c>
      <c r="J1718">
        <v>3</v>
      </c>
      <c r="K1718" t="b">
        <v>0</v>
      </c>
      <c r="L1718" s="5">
        <f>(E1718/D1718)*100</f>
        <v>7.5</v>
      </c>
      <c r="M1718" s="6">
        <f>E1718/J1718</f>
        <v>50</v>
      </c>
      <c r="N1718" t="s">
        <v>8293</v>
      </c>
      <c r="O1718" t="str">
        <f t="shared" si="107"/>
        <v>music</v>
      </c>
      <c r="P1718" t="str">
        <f t="shared" si="104"/>
        <v>faith</v>
      </c>
      <c r="Q1718">
        <v>1481295099</v>
      </c>
      <c r="R1718">
        <v>1477835499</v>
      </c>
      <c r="S1718" s="9">
        <f t="shared" si="105"/>
        <v>42673.285868055558</v>
      </c>
      <c r="T1718" s="9">
        <f t="shared" si="106"/>
        <v>42713.327534722222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 t="b">
        <v>0</v>
      </c>
      <c r="J1719">
        <v>41</v>
      </c>
      <c r="K1719" t="b">
        <v>0</v>
      </c>
      <c r="L1719" s="5">
        <f>(E1719/D1719)*100</f>
        <v>42.725880551301685</v>
      </c>
      <c r="M1719" s="6">
        <f>E1719/J1719</f>
        <v>34.024390243902438</v>
      </c>
      <c r="N1719" t="s">
        <v>8293</v>
      </c>
      <c r="O1719" t="str">
        <f t="shared" si="107"/>
        <v>music</v>
      </c>
      <c r="P1719" t="str">
        <f t="shared" si="104"/>
        <v>faith</v>
      </c>
      <c r="Q1719">
        <v>1461211200</v>
      </c>
      <c r="R1719">
        <v>1459467238</v>
      </c>
      <c r="S1719" s="9">
        <f t="shared" si="105"/>
        <v>42460.690254629626</v>
      </c>
      <c r="T1719" s="9">
        <f t="shared" si="106"/>
        <v>42480.875000000007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 t="b">
        <v>0</v>
      </c>
      <c r="J1720">
        <v>2</v>
      </c>
      <c r="K1720" t="b">
        <v>0</v>
      </c>
      <c r="L1720" s="5">
        <f>(E1720/D1720)*100</f>
        <v>0.2142857142857143</v>
      </c>
      <c r="M1720" s="6">
        <f>E1720/J1720</f>
        <v>37.5</v>
      </c>
      <c r="N1720" t="s">
        <v>8293</v>
      </c>
      <c r="O1720" t="str">
        <f t="shared" si="107"/>
        <v>music</v>
      </c>
      <c r="P1720" t="str">
        <f t="shared" si="104"/>
        <v>faith</v>
      </c>
      <c r="Q1720">
        <v>1463201940</v>
      </c>
      <c r="R1720">
        <v>1459435149</v>
      </c>
      <c r="S1720" s="9">
        <f t="shared" si="105"/>
        <v>42460.318854166668</v>
      </c>
      <c r="T1720" s="9">
        <f t="shared" si="106"/>
        <v>42503.915972222225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 t="b">
        <v>0</v>
      </c>
      <c r="J1721">
        <v>3</v>
      </c>
      <c r="K1721" t="b">
        <v>0</v>
      </c>
      <c r="L1721" s="5">
        <f>(E1721/D1721)*100</f>
        <v>0.87500000000000011</v>
      </c>
      <c r="M1721" s="6">
        <f>E1721/J1721</f>
        <v>11.666666666666666</v>
      </c>
      <c r="N1721" t="s">
        <v>8293</v>
      </c>
      <c r="O1721" t="str">
        <f t="shared" si="107"/>
        <v>music</v>
      </c>
      <c r="P1721" t="str">
        <f t="shared" si="104"/>
        <v>faith</v>
      </c>
      <c r="Q1721">
        <v>1410958191</v>
      </c>
      <c r="R1721">
        <v>1408366191</v>
      </c>
      <c r="S1721" s="9">
        <f t="shared" si="105"/>
        <v>41869.242951388893</v>
      </c>
      <c r="T1721" s="9">
        <f t="shared" si="106"/>
        <v>41899.242951388893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 t="b">
        <v>0</v>
      </c>
      <c r="J1722">
        <v>8</v>
      </c>
      <c r="K1722" t="b">
        <v>0</v>
      </c>
      <c r="L1722" s="5">
        <f>(E1722/D1722)*100</f>
        <v>5.625</v>
      </c>
      <c r="M1722" s="6">
        <f>E1722/J1722</f>
        <v>28.125</v>
      </c>
      <c r="N1722" t="s">
        <v>8293</v>
      </c>
      <c r="O1722" t="str">
        <f t="shared" si="107"/>
        <v>music</v>
      </c>
      <c r="P1722" t="str">
        <f t="shared" si="104"/>
        <v>faith</v>
      </c>
      <c r="Q1722">
        <v>1415562471</v>
      </c>
      <c r="R1722">
        <v>1412966871</v>
      </c>
      <c r="S1722" s="9">
        <f t="shared" si="105"/>
        <v>41922.491562500007</v>
      </c>
      <c r="T1722" s="9">
        <f t="shared" si="106"/>
        <v>41952.533229166671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 t="b">
        <v>0</v>
      </c>
      <c r="J1723">
        <v>0</v>
      </c>
      <c r="K1723" t="b">
        <v>0</v>
      </c>
      <c r="L1723" s="5">
        <f>(E1723/D1723)*100</f>
        <v>0</v>
      </c>
      <c r="M1723" s="6" t="e">
        <f>E1723/J1723</f>
        <v>#DIV/0!</v>
      </c>
      <c r="N1723" t="s">
        <v>8293</v>
      </c>
      <c r="O1723" t="str">
        <f t="shared" si="107"/>
        <v>music</v>
      </c>
      <c r="P1723" t="str">
        <f t="shared" si="104"/>
        <v>faith</v>
      </c>
      <c r="Q1723">
        <v>1449831863</v>
      </c>
      <c r="R1723">
        <v>1447239863</v>
      </c>
      <c r="S1723" s="9">
        <f t="shared" si="105"/>
        <v>42319.169710648152</v>
      </c>
      <c r="T1723" s="9">
        <f t="shared" si="106"/>
        <v>42349.169710648152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 t="b">
        <v>0</v>
      </c>
      <c r="J1724">
        <v>1</v>
      </c>
      <c r="K1724" t="b">
        <v>0</v>
      </c>
      <c r="L1724" s="5">
        <f>(E1724/D1724)*100</f>
        <v>3.4722222222222224E-2</v>
      </c>
      <c r="M1724" s="6">
        <f>E1724/J1724</f>
        <v>1</v>
      </c>
      <c r="N1724" t="s">
        <v>8293</v>
      </c>
      <c r="O1724" t="str">
        <f t="shared" si="107"/>
        <v>music</v>
      </c>
      <c r="P1724" t="str">
        <f t="shared" si="104"/>
        <v>faith</v>
      </c>
      <c r="Q1724">
        <v>1459642200</v>
      </c>
      <c r="R1724">
        <v>1456441429</v>
      </c>
      <c r="S1724" s="9">
        <f t="shared" si="105"/>
        <v>42425.669317129628</v>
      </c>
      <c r="T1724" s="9">
        <f t="shared" si="106"/>
        <v>42462.715277777781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 t="b">
        <v>0</v>
      </c>
      <c r="J1725">
        <v>3</v>
      </c>
      <c r="K1725" t="b">
        <v>0</v>
      </c>
      <c r="L1725" s="5">
        <f>(E1725/D1725)*100</f>
        <v>6.5</v>
      </c>
      <c r="M1725" s="6">
        <f>E1725/J1725</f>
        <v>216.66666666666666</v>
      </c>
      <c r="N1725" t="s">
        <v>8293</v>
      </c>
      <c r="O1725" t="str">
        <f t="shared" si="107"/>
        <v>music</v>
      </c>
      <c r="P1725" t="str">
        <f t="shared" si="104"/>
        <v>faith</v>
      </c>
      <c r="Q1725">
        <v>1435730400</v>
      </c>
      <c r="R1725">
        <v>1430855315</v>
      </c>
      <c r="S1725" s="9">
        <f t="shared" si="105"/>
        <v>42129.533738425926</v>
      </c>
      <c r="T1725" s="9">
        <f t="shared" si="106"/>
        <v>42185.958333333336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 t="b">
        <v>0</v>
      </c>
      <c r="J1726">
        <v>4</v>
      </c>
      <c r="K1726" t="b">
        <v>0</v>
      </c>
      <c r="L1726" s="5">
        <f>(E1726/D1726)*100</f>
        <v>0.58333333333333337</v>
      </c>
      <c r="M1726" s="6">
        <f>E1726/J1726</f>
        <v>8.75</v>
      </c>
      <c r="N1726" t="s">
        <v>8293</v>
      </c>
      <c r="O1726" t="str">
        <f t="shared" si="107"/>
        <v>music</v>
      </c>
      <c r="P1726" t="str">
        <f t="shared" si="104"/>
        <v>faith</v>
      </c>
      <c r="Q1726">
        <v>1414707762</v>
      </c>
      <c r="R1726">
        <v>1412115762</v>
      </c>
      <c r="S1726" s="9">
        <f t="shared" si="105"/>
        <v>41912.640763888892</v>
      </c>
      <c r="T1726" s="9">
        <f t="shared" si="106"/>
        <v>41942.640763888892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 t="b">
        <v>0</v>
      </c>
      <c r="J1727">
        <v>9</v>
      </c>
      <c r="K1727" t="b">
        <v>0</v>
      </c>
      <c r="L1727" s="5">
        <f>(E1727/D1727)*100</f>
        <v>10.181818181818182</v>
      </c>
      <c r="M1727" s="6">
        <f>E1727/J1727</f>
        <v>62.222222222222221</v>
      </c>
      <c r="N1727" t="s">
        <v>8293</v>
      </c>
      <c r="O1727" t="str">
        <f t="shared" si="107"/>
        <v>music</v>
      </c>
      <c r="P1727" t="str">
        <f t="shared" si="104"/>
        <v>faith</v>
      </c>
      <c r="Q1727">
        <v>1408922049</v>
      </c>
      <c r="R1727">
        <v>1406330049</v>
      </c>
      <c r="S1727" s="9">
        <f t="shared" si="105"/>
        <v>41845.676493055558</v>
      </c>
      <c r="T1727" s="9">
        <f t="shared" si="106"/>
        <v>41875.676493055558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 t="b">
        <v>0</v>
      </c>
      <c r="J1728">
        <v>16</v>
      </c>
      <c r="K1728" t="b">
        <v>0</v>
      </c>
      <c r="L1728" s="5">
        <f>(E1728/D1728)*100</f>
        <v>33.784615384615385</v>
      </c>
      <c r="M1728" s="6">
        <f>E1728/J1728</f>
        <v>137.25</v>
      </c>
      <c r="N1728" t="s">
        <v>8293</v>
      </c>
      <c r="O1728" t="str">
        <f t="shared" si="107"/>
        <v>music</v>
      </c>
      <c r="P1728" t="str">
        <f t="shared" si="104"/>
        <v>faith</v>
      </c>
      <c r="Q1728">
        <v>1403906664</v>
      </c>
      <c r="R1728">
        <v>1401401064</v>
      </c>
      <c r="S1728" s="9">
        <f t="shared" si="105"/>
        <v>41788.628055555557</v>
      </c>
      <c r="T1728" s="9">
        <f t="shared" si="106"/>
        <v>41817.628055555557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 t="b">
        <v>0</v>
      </c>
      <c r="J1729">
        <v>1</v>
      </c>
      <c r="K1729" t="b">
        <v>0</v>
      </c>
      <c r="L1729" s="5">
        <f>(E1729/D1729)*100</f>
        <v>3.3333333333333333E-2</v>
      </c>
      <c r="M1729" s="6">
        <f>E1729/J1729</f>
        <v>1</v>
      </c>
      <c r="N1729" t="s">
        <v>8293</v>
      </c>
      <c r="O1729" t="str">
        <f t="shared" si="107"/>
        <v>music</v>
      </c>
      <c r="P1729" t="str">
        <f t="shared" si="104"/>
        <v>faith</v>
      </c>
      <c r="Q1729">
        <v>1428231600</v>
      </c>
      <c r="R1729">
        <v>1423520177</v>
      </c>
      <c r="S1729" s="9">
        <f t="shared" si="105"/>
        <v>42044.63630787038</v>
      </c>
      <c r="T1729" s="9">
        <f t="shared" si="106"/>
        <v>42099.166666666664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 t="b">
        <v>0</v>
      </c>
      <c r="J1730">
        <v>7</v>
      </c>
      <c r="K1730" t="b">
        <v>0</v>
      </c>
      <c r="L1730" s="5">
        <f>(E1730/D1730)*100</f>
        <v>68.400000000000006</v>
      </c>
      <c r="M1730" s="6">
        <f>E1730/J1730</f>
        <v>122.14285714285714</v>
      </c>
      <c r="N1730" t="s">
        <v>8293</v>
      </c>
      <c r="O1730" t="str">
        <f t="shared" si="107"/>
        <v>music</v>
      </c>
      <c r="P1730" t="str">
        <f t="shared" si="104"/>
        <v>faith</v>
      </c>
      <c r="Q1730">
        <v>1445439674</v>
      </c>
      <c r="R1730">
        <v>1442847674</v>
      </c>
      <c r="S1730" s="9">
        <f t="shared" si="105"/>
        <v>42268.334189814814</v>
      </c>
      <c r="T1730" s="9">
        <f t="shared" si="106"/>
        <v>42298.334189814814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 t="b">
        <v>0</v>
      </c>
      <c r="J1731">
        <v>0</v>
      </c>
      <c r="K1731" t="b">
        <v>0</v>
      </c>
      <c r="L1731" s="5">
        <f>(E1731/D1731)*100</f>
        <v>0</v>
      </c>
      <c r="M1731" s="6" t="e">
        <f>E1731/J1731</f>
        <v>#DIV/0!</v>
      </c>
      <c r="N1731" t="s">
        <v>8293</v>
      </c>
      <c r="O1731" t="str">
        <f t="shared" si="107"/>
        <v>music</v>
      </c>
      <c r="P1731" t="str">
        <f t="shared" ref="P1731:P1794" si="108">RIGHT(N1731,LEN(N1731)-FIND("/",(N1731)))</f>
        <v>faith</v>
      </c>
      <c r="Q1731">
        <v>1465521306</v>
      </c>
      <c r="R1731">
        <v>1460337306</v>
      </c>
      <c r="S1731" s="9">
        <f t="shared" ref="S1731:S1794" si="109">(((R1731/60)/60)/24)+DATE(1970,1,1)+(-7/24)</f>
        <v>42470.76048611111</v>
      </c>
      <c r="T1731" s="9">
        <f t="shared" ref="T1731:T1794" si="110">(((Q1731/60)/60)/24)+DATE(1970,1,1)+(-7/24)</f>
        <v>42530.76048611111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 t="b">
        <v>0</v>
      </c>
      <c r="J1732">
        <v>0</v>
      </c>
      <c r="K1732" t="b">
        <v>0</v>
      </c>
      <c r="L1732" s="5">
        <f>(E1732/D1732)*100</f>
        <v>0</v>
      </c>
      <c r="M1732" s="6" t="e">
        <f>E1732/J1732</f>
        <v>#DIV/0!</v>
      </c>
      <c r="N1732" t="s">
        <v>8293</v>
      </c>
      <c r="O1732" t="str">
        <f t="shared" ref="O1732:O1795" si="111">LEFT(N1732,FIND("/",N1732)-1)</f>
        <v>music</v>
      </c>
      <c r="P1732" t="str">
        <f t="shared" si="108"/>
        <v>faith</v>
      </c>
      <c r="Q1732">
        <v>1445738783</v>
      </c>
      <c r="R1732">
        <v>1443146783</v>
      </c>
      <c r="S1732" s="9">
        <f t="shared" si="109"/>
        <v>42271.796099537045</v>
      </c>
      <c r="T1732" s="9">
        <f t="shared" si="110"/>
        <v>42301.796099537045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 t="b">
        <v>0</v>
      </c>
      <c r="J1733">
        <v>0</v>
      </c>
      <c r="K1733" t="b">
        <v>0</v>
      </c>
      <c r="L1733" s="5">
        <f>(E1733/D1733)*100</f>
        <v>0</v>
      </c>
      <c r="M1733" s="6" t="e">
        <f>E1733/J1733</f>
        <v>#DIV/0!</v>
      </c>
      <c r="N1733" t="s">
        <v>8293</v>
      </c>
      <c r="O1733" t="str">
        <f t="shared" si="111"/>
        <v>music</v>
      </c>
      <c r="P1733" t="str">
        <f t="shared" si="108"/>
        <v>faith</v>
      </c>
      <c r="Q1733">
        <v>1434034800</v>
      </c>
      <c r="R1733">
        <v>1432849552</v>
      </c>
      <c r="S1733" s="9">
        <f t="shared" si="109"/>
        <v>42152.615185185183</v>
      </c>
      <c r="T1733" s="9">
        <f t="shared" si="110"/>
        <v>42166.333333333336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 t="b">
        <v>0</v>
      </c>
      <c r="J1734">
        <v>0</v>
      </c>
      <c r="K1734" t="b">
        <v>0</v>
      </c>
      <c r="L1734" s="5">
        <f>(E1734/D1734)*100</f>
        <v>0</v>
      </c>
      <c r="M1734" s="6" t="e">
        <f>E1734/J1734</f>
        <v>#DIV/0!</v>
      </c>
      <c r="N1734" t="s">
        <v>8293</v>
      </c>
      <c r="O1734" t="str">
        <f t="shared" si="111"/>
        <v>music</v>
      </c>
      <c r="P1734" t="str">
        <f t="shared" si="108"/>
        <v>faith</v>
      </c>
      <c r="Q1734">
        <v>1452920400</v>
      </c>
      <c r="R1734">
        <v>1447777481</v>
      </c>
      <c r="S1734" s="9">
        <f t="shared" si="109"/>
        <v>42325.392141203709</v>
      </c>
      <c r="T1734" s="9">
        <f t="shared" si="110"/>
        <v>42384.916666666664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 t="b">
        <v>0</v>
      </c>
      <c r="J1735">
        <v>0</v>
      </c>
      <c r="K1735" t="b">
        <v>0</v>
      </c>
      <c r="L1735" s="5">
        <f>(E1735/D1735)*100</f>
        <v>0</v>
      </c>
      <c r="M1735" s="6" t="e">
        <f>E1735/J1735</f>
        <v>#DIV/0!</v>
      </c>
      <c r="N1735" t="s">
        <v>8293</v>
      </c>
      <c r="O1735" t="str">
        <f t="shared" si="111"/>
        <v>music</v>
      </c>
      <c r="P1735" t="str">
        <f t="shared" si="108"/>
        <v>faith</v>
      </c>
      <c r="Q1735">
        <v>1473802200</v>
      </c>
      <c r="R1735">
        <v>1472746374</v>
      </c>
      <c r="S1735" s="9">
        <f t="shared" si="109"/>
        <v>42614.383958333339</v>
      </c>
      <c r="T1735" s="9">
        <f t="shared" si="110"/>
        <v>42626.604166666664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 t="b">
        <v>0</v>
      </c>
      <c r="J1736">
        <v>1</v>
      </c>
      <c r="K1736" t="b">
        <v>0</v>
      </c>
      <c r="L1736" s="5">
        <f>(E1736/D1736)*100</f>
        <v>2.2222222222222223E-2</v>
      </c>
      <c r="M1736" s="6">
        <f>E1736/J1736</f>
        <v>1</v>
      </c>
      <c r="N1736" t="s">
        <v>8293</v>
      </c>
      <c r="O1736" t="str">
        <f t="shared" si="111"/>
        <v>music</v>
      </c>
      <c r="P1736" t="str">
        <f t="shared" si="108"/>
        <v>faith</v>
      </c>
      <c r="Q1736">
        <v>1431046356</v>
      </c>
      <c r="R1736">
        <v>1428454356</v>
      </c>
      <c r="S1736" s="9">
        <f t="shared" si="109"/>
        <v>42101.74486111111</v>
      </c>
      <c r="T1736" s="9">
        <f t="shared" si="110"/>
        <v>42131.74486111111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 t="b">
        <v>0</v>
      </c>
      <c r="J1737">
        <v>2</v>
      </c>
      <c r="K1737" t="b">
        <v>0</v>
      </c>
      <c r="L1737" s="5">
        <f>(E1737/D1737)*100</f>
        <v>11</v>
      </c>
      <c r="M1737" s="6">
        <f>E1737/J1737</f>
        <v>55</v>
      </c>
      <c r="N1737" t="s">
        <v>8293</v>
      </c>
      <c r="O1737" t="str">
        <f t="shared" si="111"/>
        <v>music</v>
      </c>
      <c r="P1737" t="str">
        <f t="shared" si="108"/>
        <v>faith</v>
      </c>
      <c r="Q1737">
        <v>1470598345</v>
      </c>
      <c r="R1737">
        <v>1468006345</v>
      </c>
      <c r="S1737" s="9">
        <f t="shared" si="109"/>
        <v>42559.522511574083</v>
      </c>
      <c r="T1737" s="9">
        <f t="shared" si="110"/>
        <v>42589.522511574083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 t="b">
        <v>0</v>
      </c>
      <c r="J1738">
        <v>1</v>
      </c>
      <c r="K1738" t="b">
        <v>0</v>
      </c>
      <c r="L1738" s="5">
        <f>(E1738/D1738)*100</f>
        <v>0.73333333333333328</v>
      </c>
      <c r="M1738" s="6">
        <f>E1738/J1738</f>
        <v>22</v>
      </c>
      <c r="N1738" t="s">
        <v>8293</v>
      </c>
      <c r="O1738" t="str">
        <f t="shared" si="111"/>
        <v>music</v>
      </c>
      <c r="P1738" t="str">
        <f t="shared" si="108"/>
        <v>faith</v>
      </c>
      <c r="Q1738">
        <v>1447018833</v>
      </c>
      <c r="R1738">
        <v>1444423233</v>
      </c>
      <c r="S1738" s="9">
        <f t="shared" si="109"/>
        <v>42286.569826388892</v>
      </c>
      <c r="T1738" s="9">
        <f t="shared" si="110"/>
        <v>42316.611493055556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 t="b">
        <v>0</v>
      </c>
      <c r="J1739">
        <v>15</v>
      </c>
      <c r="K1739" t="b">
        <v>0</v>
      </c>
      <c r="L1739" s="5">
        <f>(E1739/D1739)*100</f>
        <v>21.25</v>
      </c>
      <c r="M1739" s="6">
        <f>E1739/J1739</f>
        <v>56.666666666666664</v>
      </c>
      <c r="N1739" t="s">
        <v>8293</v>
      </c>
      <c r="O1739" t="str">
        <f t="shared" si="111"/>
        <v>music</v>
      </c>
      <c r="P1739" t="str">
        <f t="shared" si="108"/>
        <v>faith</v>
      </c>
      <c r="Q1739">
        <v>1437432392</v>
      </c>
      <c r="R1739">
        <v>1434840392</v>
      </c>
      <c r="S1739" s="9">
        <f t="shared" si="109"/>
        <v>42175.657314814824</v>
      </c>
      <c r="T1739" s="9">
        <f t="shared" si="110"/>
        <v>42205.657314814824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 t="b">
        <v>0</v>
      </c>
      <c r="J1740">
        <v>1</v>
      </c>
      <c r="K1740" t="b">
        <v>0</v>
      </c>
      <c r="L1740" s="5">
        <f>(E1740/D1740)*100</f>
        <v>0.4</v>
      </c>
      <c r="M1740" s="6">
        <f>E1740/J1740</f>
        <v>20</v>
      </c>
      <c r="N1740" t="s">
        <v>8293</v>
      </c>
      <c r="O1740" t="str">
        <f t="shared" si="111"/>
        <v>music</v>
      </c>
      <c r="P1740" t="str">
        <f t="shared" si="108"/>
        <v>faith</v>
      </c>
      <c r="Q1740">
        <v>1412283542</v>
      </c>
      <c r="R1740">
        <v>1409691542</v>
      </c>
      <c r="S1740" s="9">
        <f t="shared" si="109"/>
        <v>41884.582662037043</v>
      </c>
      <c r="T1740" s="9">
        <f t="shared" si="110"/>
        <v>41914.582662037043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 t="b">
        <v>0</v>
      </c>
      <c r="J1741">
        <v>1</v>
      </c>
      <c r="K1741" t="b">
        <v>0</v>
      </c>
      <c r="L1741" s="5">
        <f>(E1741/D1741)*100</f>
        <v>0.1</v>
      </c>
      <c r="M1741" s="6">
        <f>E1741/J1741</f>
        <v>1</v>
      </c>
      <c r="N1741" t="s">
        <v>8293</v>
      </c>
      <c r="O1741" t="str">
        <f t="shared" si="111"/>
        <v>music</v>
      </c>
      <c r="P1741" t="str">
        <f t="shared" si="108"/>
        <v>faith</v>
      </c>
      <c r="Q1741">
        <v>1462391932</v>
      </c>
      <c r="R1741">
        <v>1457297932</v>
      </c>
      <c r="S1741" s="9">
        <f t="shared" si="109"/>
        <v>42435.582546296304</v>
      </c>
      <c r="T1741" s="9">
        <f t="shared" si="110"/>
        <v>42494.540879629632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 t="b">
        <v>0</v>
      </c>
      <c r="J1742">
        <v>0</v>
      </c>
      <c r="K1742" t="b">
        <v>0</v>
      </c>
      <c r="L1742" s="5">
        <f>(E1742/D1742)*100</f>
        <v>0</v>
      </c>
      <c r="M1742" s="6" t="e">
        <f>E1742/J1742</f>
        <v>#DIV/0!</v>
      </c>
      <c r="N1742" t="s">
        <v>8293</v>
      </c>
      <c r="O1742" t="str">
        <f t="shared" si="111"/>
        <v>music</v>
      </c>
      <c r="P1742" t="str">
        <f t="shared" si="108"/>
        <v>faith</v>
      </c>
      <c r="Q1742">
        <v>1437075422</v>
      </c>
      <c r="R1742">
        <v>1434483422</v>
      </c>
      <c r="S1742" s="9">
        <f t="shared" si="109"/>
        <v>42171.525717592602</v>
      </c>
      <c r="T1742" s="9">
        <f t="shared" si="110"/>
        <v>42201.525717592602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 t="b">
        <v>0</v>
      </c>
      <c r="J1743">
        <v>52</v>
      </c>
      <c r="K1743" t="b">
        <v>1</v>
      </c>
      <c r="L1743" s="5">
        <f>(E1743/D1743)*100</f>
        <v>110.83333333333334</v>
      </c>
      <c r="M1743" s="6">
        <f>E1743/J1743</f>
        <v>25.576923076923077</v>
      </c>
      <c r="N1743" t="s">
        <v>8285</v>
      </c>
      <c r="O1743" t="str">
        <f t="shared" si="111"/>
        <v>photography</v>
      </c>
      <c r="P1743" t="str">
        <f t="shared" si="108"/>
        <v>photobooks</v>
      </c>
      <c r="Q1743">
        <v>1433948671</v>
      </c>
      <c r="R1743">
        <v>1430060671</v>
      </c>
      <c r="S1743" s="9">
        <f t="shared" si="109"/>
        <v>42120.336469907408</v>
      </c>
      <c r="T1743" s="9">
        <f t="shared" si="110"/>
        <v>42165.336469907408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 t="b">
        <v>0</v>
      </c>
      <c r="J1744">
        <v>34</v>
      </c>
      <c r="K1744" t="b">
        <v>1</v>
      </c>
      <c r="L1744" s="5">
        <f>(E1744/D1744)*100</f>
        <v>108.74999999999999</v>
      </c>
      <c r="M1744" s="6">
        <f>E1744/J1744</f>
        <v>63.970588235294116</v>
      </c>
      <c r="N1744" t="s">
        <v>8285</v>
      </c>
      <c r="O1744" t="str">
        <f t="shared" si="111"/>
        <v>photography</v>
      </c>
      <c r="P1744" t="str">
        <f t="shared" si="108"/>
        <v>photobooks</v>
      </c>
      <c r="Q1744">
        <v>1483822800</v>
      </c>
      <c r="R1744">
        <v>1481058170</v>
      </c>
      <c r="S1744" s="9">
        <f t="shared" si="109"/>
        <v>42710.585300925923</v>
      </c>
      <c r="T1744" s="9">
        <f t="shared" si="110"/>
        <v>42742.583333333336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 t="b">
        <v>0</v>
      </c>
      <c r="J1745">
        <v>67</v>
      </c>
      <c r="K1745" t="b">
        <v>1</v>
      </c>
      <c r="L1745" s="5">
        <f>(E1745/D1745)*100</f>
        <v>100.41666666666667</v>
      </c>
      <c r="M1745" s="6">
        <f>E1745/J1745</f>
        <v>89.925373134328353</v>
      </c>
      <c r="N1745" t="s">
        <v>8285</v>
      </c>
      <c r="O1745" t="str">
        <f t="shared" si="111"/>
        <v>photography</v>
      </c>
      <c r="P1745" t="str">
        <f t="shared" si="108"/>
        <v>photobooks</v>
      </c>
      <c r="Q1745">
        <v>1472270340</v>
      </c>
      <c r="R1745">
        <v>1470348775</v>
      </c>
      <c r="S1745" s="9">
        <f t="shared" si="109"/>
        <v>42586.633969907409</v>
      </c>
      <c r="T1745" s="9">
        <f t="shared" si="110"/>
        <v>42608.874305555561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 t="b">
        <v>0</v>
      </c>
      <c r="J1746">
        <v>70</v>
      </c>
      <c r="K1746" t="b">
        <v>1</v>
      </c>
      <c r="L1746" s="5">
        <f>(E1746/D1746)*100</f>
        <v>118.45454545454545</v>
      </c>
      <c r="M1746" s="6">
        <f>E1746/J1746</f>
        <v>93.071428571428569</v>
      </c>
      <c r="N1746" t="s">
        <v>8285</v>
      </c>
      <c r="O1746" t="str">
        <f t="shared" si="111"/>
        <v>photography</v>
      </c>
      <c r="P1746" t="str">
        <f t="shared" si="108"/>
        <v>photobooks</v>
      </c>
      <c r="Q1746">
        <v>1425821477</v>
      </c>
      <c r="R1746">
        <v>1421937077</v>
      </c>
      <c r="S1746" s="9">
        <f t="shared" si="109"/>
        <v>42026.313391203708</v>
      </c>
      <c r="T1746" s="9">
        <f t="shared" si="110"/>
        <v>42071.271724537037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 t="b">
        <v>0</v>
      </c>
      <c r="J1747">
        <v>89</v>
      </c>
      <c r="K1747" t="b">
        <v>1</v>
      </c>
      <c r="L1747" s="5">
        <f>(E1747/D1747)*100</f>
        <v>114.01428571428571</v>
      </c>
      <c r="M1747" s="6">
        <f>E1747/J1747</f>
        <v>89.674157303370791</v>
      </c>
      <c r="N1747" t="s">
        <v>8285</v>
      </c>
      <c r="O1747" t="str">
        <f t="shared" si="111"/>
        <v>photography</v>
      </c>
      <c r="P1747" t="str">
        <f t="shared" si="108"/>
        <v>photobooks</v>
      </c>
      <c r="Q1747">
        <v>1482372000</v>
      </c>
      <c r="R1747">
        <v>1479276838</v>
      </c>
      <c r="S1747" s="9">
        <f t="shared" si="109"/>
        <v>42689.968032407407</v>
      </c>
      <c r="T1747" s="9">
        <f t="shared" si="110"/>
        <v>42725.791666666664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 t="b">
        <v>0</v>
      </c>
      <c r="J1748">
        <v>107</v>
      </c>
      <c r="K1748" t="b">
        <v>1</v>
      </c>
      <c r="L1748" s="5">
        <f>(E1748/D1748)*100</f>
        <v>148.10000000000002</v>
      </c>
      <c r="M1748" s="6">
        <f>E1748/J1748</f>
        <v>207.61682242990653</v>
      </c>
      <c r="N1748" t="s">
        <v>8285</v>
      </c>
      <c r="O1748" t="str">
        <f t="shared" si="111"/>
        <v>photography</v>
      </c>
      <c r="P1748" t="str">
        <f t="shared" si="108"/>
        <v>photobooks</v>
      </c>
      <c r="Q1748">
        <v>1479952800</v>
      </c>
      <c r="R1748">
        <v>1477368867</v>
      </c>
      <c r="S1748" s="9">
        <f t="shared" si="109"/>
        <v>42667.885034722225</v>
      </c>
      <c r="T1748" s="9">
        <f t="shared" si="110"/>
        <v>42697.791666666664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 t="b">
        <v>0</v>
      </c>
      <c r="J1749">
        <v>159</v>
      </c>
      <c r="K1749" t="b">
        <v>1</v>
      </c>
      <c r="L1749" s="5">
        <f>(E1749/D1749)*100</f>
        <v>104.95555555555556</v>
      </c>
      <c r="M1749" s="6">
        <f>E1749/J1749</f>
        <v>59.408805031446541</v>
      </c>
      <c r="N1749" t="s">
        <v>8285</v>
      </c>
      <c r="O1749" t="str">
        <f t="shared" si="111"/>
        <v>photography</v>
      </c>
      <c r="P1749" t="str">
        <f t="shared" si="108"/>
        <v>photobooks</v>
      </c>
      <c r="Q1749">
        <v>1447426800</v>
      </c>
      <c r="R1749">
        <v>1444904830</v>
      </c>
      <c r="S1749" s="9">
        <f t="shared" si="109"/>
        <v>42292.143865740749</v>
      </c>
      <c r="T1749" s="9">
        <f t="shared" si="110"/>
        <v>42321.333333333336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 t="b">
        <v>0</v>
      </c>
      <c r="J1750">
        <v>181</v>
      </c>
      <c r="K1750" t="b">
        <v>1</v>
      </c>
      <c r="L1750" s="5">
        <f>(E1750/D1750)*100</f>
        <v>129.94800000000001</v>
      </c>
      <c r="M1750" s="6">
        <f>E1750/J1750</f>
        <v>358.97237569060775</v>
      </c>
      <c r="N1750" t="s">
        <v>8285</v>
      </c>
      <c r="O1750" t="str">
        <f t="shared" si="111"/>
        <v>photography</v>
      </c>
      <c r="P1750" t="str">
        <f t="shared" si="108"/>
        <v>photobooks</v>
      </c>
      <c r="Q1750">
        <v>1441234143</v>
      </c>
      <c r="R1750">
        <v>1438642143</v>
      </c>
      <c r="S1750" s="9">
        <f t="shared" si="109"/>
        <v>42219.659062500003</v>
      </c>
      <c r="T1750" s="9">
        <f t="shared" si="110"/>
        <v>42249.659062500003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 t="b">
        <v>0</v>
      </c>
      <c r="J1751">
        <v>131</v>
      </c>
      <c r="K1751" t="b">
        <v>1</v>
      </c>
      <c r="L1751" s="5">
        <f>(E1751/D1751)*100</f>
        <v>123.48756218905473</v>
      </c>
      <c r="M1751" s="6">
        <f>E1751/J1751</f>
        <v>94.736641221374043</v>
      </c>
      <c r="N1751" t="s">
        <v>8285</v>
      </c>
      <c r="O1751" t="str">
        <f t="shared" si="111"/>
        <v>photography</v>
      </c>
      <c r="P1751" t="str">
        <f t="shared" si="108"/>
        <v>photobooks</v>
      </c>
      <c r="Q1751">
        <v>1488394800</v>
      </c>
      <c r="R1751">
        <v>1485213921</v>
      </c>
      <c r="S1751" s="9">
        <f t="shared" si="109"/>
        <v>42758.684270833335</v>
      </c>
      <c r="T1751" s="9">
        <f t="shared" si="110"/>
        <v>42795.500000000007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 t="b">
        <v>0</v>
      </c>
      <c r="J1752">
        <v>125</v>
      </c>
      <c r="K1752" t="b">
        <v>1</v>
      </c>
      <c r="L1752" s="5">
        <f>(E1752/D1752)*100</f>
        <v>201.62</v>
      </c>
      <c r="M1752" s="6">
        <f>E1752/J1752</f>
        <v>80.647999999999996</v>
      </c>
      <c r="N1752" t="s">
        <v>8285</v>
      </c>
      <c r="O1752" t="str">
        <f t="shared" si="111"/>
        <v>photography</v>
      </c>
      <c r="P1752" t="str">
        <f t="shared" si="108"/>
        <v>photobooks</v>
      </c>
      <c r="Q1752">
        <v>1461096304</v>
      </c>
      <c r="R1752">
        <v>1458936304</v>
      </c>
      <c r="S1752" s="9">
        <f t="shared" si="109"/>
        <v>42454.54518518519</v>
      </c>
      <c r="T1752" s="9">
        <f t="shared" si="110"/>
        <v>42479.54518518519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 t="b">
        <v>0</v>
      </c>
      <c r="J1753">
        <v>61</v>
      </c>
      <c r="K1753" t="b">
        <v>1</v>
      </c>
      <c r="L1753" s="5">
        <f>(E1753/D1753)*100</f>
        <v>102.89999999999999</v>
      </c>
      <c r="M1753" s="6">
        <f>E1753/J1753</f>
        <v>168.68852459016392</v>
      </c>
      <c r="N1753" t="s">
        <v>8285</v>
      </c>
      <c r="O1753" t="str">
        <f t="shared" si="111"/>
        <v>photography</v>
      </c>
      <c r="P1753" t="str">
        <f t="shared" si="108"/>
        <v>photobooks</v>
      </c>
      <c r="Q1753">
        <v>1426787123</v>
      </c>
      <c r="R1753">
        <v>1424198723</v>
      </c>
      <c r="S1753" s="9">
        <f t="shared" si="109"/>
        <v>42052.489849537036</v>
      </c>
      <c r="T1753" s="9">
        <f t="shared" si="110"/>
        <v>42082.448182870372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 t="b">
        <v>0</v>
      </c>
      <c r="J1754">
        <v>90</v>
      </c>
      <c r="K1754" t="b">
        <v>1</v>
      </c>
      <c r="L1754" s="5">
        <f>(E1754/D1754)*100</f>
        <v>260.16666666666663</v>
      </c>
      <c r="M1754" s="6">
        <f>E1754/J1754</f>
        <v>34.68888888888889</v>
      </c>
      <c r="N1754" t="s">
        <v>8285</v>
      </c>
      <c r="O1754" t="str">
        <f t="shared" si="111"/>
        <v>photography</v>
      </c>
      <c r="P1754" t="str">
        <f t="shared" si="108"/>
        <v>photobooks</v>
      </c>
      <c r="Q1754">
        <v>1476425082</v>
      </c>
      <c r="R1754">
        <v>1473833082</v>
      </c>
      <c r="S1754" s="9">
        <f t="shared" si="109"/>
        <v>42626.961597222224</v>
      </c>
      <c r="T1754" s="9">
        <f t="shared" si="110"/>
        <v>42656.961597222224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 t="b">
        <v>0</v>
      </c>
      <c r="J1755">
        <v>35</v>
      </c>
      <c r="K1755" t="b">
        <v>1</v>
      </c>
      <c r="L1755" s="5">
        <f>(E1755/D1755)*100</f>
        <v>108</v>
      </c>
      <c r="M1755" s="6">
        <f>E1755/J1755</f>
        <v>462.85714285714283</v>
      </c>
      <c r="N1755" t="s">
        <v>8285</v>
      </c>
      <c r="O1755" t="str">
        <f t="shared" si="111"/>
        <v>photography</v>
      </c>
      <c r="P1755" t="str">
        <f t="shared" si="108"/>
        <v>photobooks</v>
      </c>
      <c r="Q1755">
        <v>1458579568</v>
      </c>
      <c r="R1755">
        <v>1455991168</v>
      </c>
      <c r="S1755" s="9">
        <f t="shared" si="109"/>
        <v>42420.457962962966</v>
      </c>
      <c r="T1755" s="9">
        <f t="shared" si="110"/>
        <v>42450.416296296295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 t="b">
        <v>0</v>
      </c>
      <c r="J1756">
        <v>90</v>
      </c>
      <c r="K1756" t="b">
        <v>1</v>
      </c>
      <c r="L1756" s="5">
        <f>(E1756/D1756)*100</f>
        <v>110.52941176470587</v>
      </c>
      <c r="M1756" s="6">
        <f>E1756/J1756</f>
        <v>104.38888888888889</v>
      </c>
      <c r="N1756" t="s">
        <v>8285</v>
      </c>
      <c r="O1756" t="str">
        <f t="shared" si="111"/>
        <v>photography</v>
      </c>
      <c r="P1756" t="str">
        <f t="shared" si="108"/>
        <v>photobooks</v>
      </c>
      <c r="Q1756">
        <v>1428091353</v>
      </c>
      <c r="R1756">
        <v>1425502953</v>
      </c>
      <c r="S1756" s="9">
        <f t="shared" si="109"/>
        <v>42067.585104166668</v>
      </c>
      <c r="T1756" s="9">
        <f t="shared" si="110"/>
        <v>42097.543437500004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 t="b">
        <v>0</v>
      </c>
      <c r="J1757">
        <v>4</v>
      </c>
      <c r="K1757" t="b">
        <v>1</v>
      </c>
      <c r="L1757" s="5">
        <f>(E1757/D1757)*100</f>
        <v>120</v>
      </c>
      <c r="M1757" s="6">
        <f>E1757/J1757</f>
        <v>7.5</v>
      </c>
      <c r="N1757" t="s">
        <v>8285</v>
      </c>
      <c r="O1757" t="str">
        <f t="shared" si="111"/>
        <v>photography</v>
      </c>
      <c r="P1757" t="str">
        <f t="shared" si="108"/>
        <v>photobooks</v>
      </c>
      <c r="Q1757">
        <v>1444071361</v>
      </c>
      <c r="R1757">
        <v>1441479361</v>
      </c>
      <c r="S1757" s="9">
        <f t="shared" si="109"/>
        <v>42252.497233796297</v>
      </c>
      <c r="T1757" s="9">
        <f t="shared" si="110"/>
        <v>42282.497233796297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 t="b">
        <v>0</v>
      </c>
      <c r="J1758">
        <v>120</v>
      </c>
      <c r="K1758" t="b">
        <v>1</v>
      </c>
      <c r="L1758" s="5">
        <f>(E1758/D1758)*100</f>
        <v>102.82909090909091</v>
      </c>
      <c r="M1758" s="6">
        <f>E1758/J1758</f>
        <v>47.13</v>
      </c>
      <c r="N1758" t="s">
        <v>8285</v>
      </c>
      <c r="O1758" t="str">
        <f t="shared" si="111"/>
        <v>photography</v>
      </c>
      <c r="P1758" t="str">
        <f t="shared" si="108"/>
        <v>photobooks</v>
      </c>
      <c r="Q1758">
        <v>1472443269</v>
      </c>
      <c r="R1758">
        <v>1468987269</v>
      </c>
      <c r="S1758" s="9">
        <f t="shared" si="109"/>
        <v>42570.875798611109</v>
      </c>
      <c r="T1758" s="9">
        <f t="shared" si="110"/>
        <v>42610.875798611109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 t="b">
        <v>0</v>
      </c>
      <c r="J1759">
        <v>14</v>
      </c>
      <c r="K1759" t="b">
        <v>1</v>
      </c>
      <c r="L1759" s="5">
        <f>(E1759/D1759)*100</f>
        <v>115.99999999999999</v>
      </c>
      <c r="M1759" s="6">
        <f>E1759/J1759</f>
        <v>414.28571428571428</v>
      </c>
      <c r="N1759" t="s">
        <v>8285</v>
      </c>
      <c r="O1759" t="str">
        <f t="shared" si="111"/>
        <v>photography</v>
      </c>
      <c r="P1759" t="str">
        <f t="shared" si="108"/>
        <v>photobooks</v>
      </c>
      <c r="Q1759">
        <v>1485631740</v>
      </c>
      <c r="R1759">
        <v>1483041083</v>
      </c>
      <c r="S1759" s="9">
        <f t="shared" si="109"/>
        <v>42733.535682870373</v>
      </c>
      <c r="T1759" s="9">
        <f t="shared" si="110"/>
        <v>42763.520138888889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 t="b">
        <v>0</v>
      </c>
      <c r="J1760">
        <v>27</v>
      </c>
      <c r="K1760" t="b">
        <v>1</v>
      </c>
      <c r="L1760" s="5">
        <f>(E1760/D1760)*100</f>
        <v>114.7</v>
      </c>
      <c r="M1760" s="6">
        <f>E1760/J1760</f>
        <v>42.481481481481481</v>
      </c>
      <c r="N1760" t="s">
        <v>8285</v>
      </c>
      <c r="O1760" t="str">
        <f t="shared" si="111"/>
        <v>photography</v>
      </c>
      <c r="P1760" t="str">
        <f t="shared" si="108"/>
        <v>photobooks</v>
      </c>
      <c r="Q1760">
        <v>1468536992</v>
      </c>
      <c r="R1760">
        <v>1463352992</v>
      </c>
      <c r="S1760" s="9">
        <f t="shared" si="109"/>
        <v>42505.664259259262</v>
      </c>
      <c r="T1760" s="9">
        <f t="shared" si="110"/>
        <v>42565.664259259262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 t="b">
        <v>0</v>
      </c>
      <c r="J1761">
        <v>49</v>
      </c>
      <c r="K1761" t="b">
        <v>1</v>
      </c>
      <c r="L1761" s="5">
        <f>(E1761/D1761)*100</f>
        <v>106.60000000000001</v>
      </c>
      <c r="M1761" s="6">
        <f>E1761/J1761</f>
        <v>108.77551020408163</v>
      </c>
      <c r="N1761" t="s">
        <v>8285</v>
      </c>
      <c r="O1761" t="str">
        <f t="shared" si="111"/>
        <v>photography</v>
      </c>
      <c r="P1761" t="str">
        <f t="shared" si="108"/>
        <v>photobooks</v>
      </c>
      <c r="Q1761">
        <v>1427309629</v>
      </c>
      <c r="R1761">
        <v>1425585229</v>
      </c>
      <c r="S1761" s="9">
        <f t="shared" si="109"/>
        <v>42068.53737268519</v>
      </c>
      <c r="T1761" s="9">
        <f t="shared" si="110"/>
        <v>42088.495706018519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 t="b">
        <v>0</v>
      </c>
      <c r="J1762">
        <v>102</v>
      </c>
      <c r="K1762" t="b">
        <v>1</v>
      </c>
      <c r="L1762" s="5">
        <f>(E1762/D1762)*100</f>
        <v>165.44</v>
      </c>
      <c r="M1762" s="6">
        <f>E1762/J1762</f>
        <v>81.098039215686271</v>
      </c>
      <c r="N1762" t="s">
        <v>8285</v>
      </c>
      <c r="O1762" t="str">
        <f t="shared" si="111"/>
        <v>photography</v>
      </c>
      <c r="P1762" t="str">
        <f t="shared" si="108"/>
        <v>photobooks</v>
      </c>
      <c r="Q1762">
        <v>1456416513</v>
      </c>
      <c r="R1762">
        <v>1454688513</v>
      </c>
      <c r="S1762" s="9">
        <f t="shared" si="109"/>
        <v>42405.380937500006</v>
      </c>
      <c r="T1762" s="9">
        <f t="shared" si="110"/>
        <v>42425.380937500006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 t="b">
        <v>0</v>
      </c>
      <c r="J1763">
        <v>3</v>
      </c>
      <c r="K1763" t="b">
        <v>1</v>
      </c>
      <c r="L1763" s="5">
        <f>(E1763/D1763)*100</f>
        <v>155</v>
      </c>
      <c r="M1763" s="6">
        <f>E1763/J1763</f>
        <v>51.666666666666664</v>
      </c>
      <c r="N1763" t="s">
        <v>8285</v>
      </c>
      <c r="O1763" t="str">
        <f t="shared" si="111"/>
        <v>photography</v>
      </c>
      <c r="P1763" t="str">
        <f t="shared" si="108"/>
        <v>photobooks</v>
      </c>
      <c r="Q1763">
        <v>1442065060</v>
      </c>
      <c r="R1763">
        <v>1437745060</v>
      </c>
      <c r="S1763" s="9">
        <f t="shared" si="109"/>
        <v>42209.27615740741</v>
      </c>
      <c r="T1763" s="9">
        <f t="shared" si="110"/>
        <v>42259.27615740741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 t="b">
        <v>0</v>
      </c>
      <c r="J1764">
        <v>25</v>
      </c>
      <c r="K1764" t="b">
        <v>1</v>
      </c>
      <c r="L1764" s="5">
        <f>(E1764/D1764)*100</f>
        <v>885</v>
      </c>
      <c r="M1764" s="6">
        <f>E1764/J1764</f>
        <v>35.4</v>
      </c>
      <c r="N1764" t="s">
        <v>8285</v>
      </c>
      <c r="O1764" t="str">
        <f t="shared" si="111"/>
        <v>photography</v>
      </c>
      <c r="P1764" t="str">
        <f t="shared" si="108"/>
        <v>photobooks</v>
      </c>
      <c r="Q1764">
        <v>1457739245</v>
      </c>
      <c r="R1764">
        <v>1455147245</v>
      </c>
      <c r="S1764" s="9">
        <f t="shared" si="109"/>
        <v>42410.690335648149</v>
      </c>
      <c r="T1764" s="9">
        <f t="shared" si="110"/>
        <v>42440.690335648149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 t="b">
        <v>0</v>
      </c>
      <c r="J1765">
        <v>118</v>
      </c>
      <c r="K1765" t="b">
        <v>1</v>
      </c>
      <c r="L1765" s="5">
        <f>(E1765/D1765)*100</f>
        <v>101.90833333333333</v>
      </c>
      <c r="M1765" s="6">
        <f>E1765/J1765</f>
        <v>103.63559322033899</v>
      </c>
      <c r="N1765" t="s">
        <v>8285</v>
      </c>
      <c r="O1765" t="str">
        <f t="shared" si="111"/>
        <v>photography</v>
      </c>
      <c r="P1765" t="str">
        <f t="shared" si="108"/>
        <v>photobooks</v>
      </c>
      <c r="Q1765">
        <v>1477255840</v>
      </c>
      <c r="R1765">
        <v>1474663840</v>
      </c>
      <c r="S1765" s="9">
        <f t="shared" si="109"/>
        <v>42636.576851851853</v>
      </c>
      <c r="T1765" s="9">
        <f t="shared" si="110"/>
        <v>42666.576851851853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 t="b">
        <v>1</v>
      </c>
      <c r="J1766">
        <v>39</v>
      </c>
      <c r="K1766" t="b">
        <v>0</v>
      </c>
      <c r="L1766" s="5">
        <f>(E1766/D1766)*100</f>
        <v>19.600000000000001</v>
      </c>
      <c r="M1766" s="6">
        <f>E1766/J1766</f>
        <v>55.282051282051285</v>
      </c>
      <c r="N1766" t="s">
        <v>8285</v>
      </c>
      <c r="O1766" t="str">
        <f t="shared" si="111"/>
        <v>photography</v>
      </c>
      <c r="P1766" t="str">
        <f t="shared" si="108"/>
        <v>photobooks</v>
      </c>
      <c r="Q1766">
        <v>1407065979</v>
      </c>
      <c r="R1766">
        <v>1404560379</v>
      </c>
      <c r="S1766" s="9">
        <f t="shared" si="109"/>
        <v>41825.194201388891</v>
      </c>
      <c r="T1766" s="9">
        <f t="shared" si="110"/>
        <v>41854.194201388891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 t="b">
        <v>1</v>
      </c>
      <c r="J1767">
        <v>103</v>
      </c>
      <c r="K1767" t="b">
        <v>0</v>
      </c>
      <c r="L1767" s="5">
        <f>(E1767/D1767)*100</f>
        <v>59.467839999999995</v>
      </c>
      <c r="M1767" s="6">
        <f>E1767/J1767</f>
        <v>72.16970873786407</v>
      </c>
      <c r="N1767" t="s">
        <v>8285</v>
      </c>
      <c r="O1767" t="str">
        <f t="shared" si="111"/>
        <v>photography</v>
      </c>
      <c r="P1767" t="str">
        <f t="shared" si="108"/>
        <v>photobooks</v>
      </c>
      <c r="Q1767">
        <v>1407972712</v>
      </c>
      <c r="R1767">
        <v>1405380712</v>
      </c>
      <c r="S1767" s="9">
        <f t="shared" si="109"/>
        <v>41834.688796296301</v>
      </c>
      <c r="T1767" s="9">
        <f t="shared" si="110"/>
        <v>41864.688796296301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 t="b">
        <v>1</v>
      </c>
      <c r="J1768">
        <v>0</v>
      </c>
      <c r="K1768" t="b">
        <v>0</v>
      </c>
      <c r="L1768" s="5">
        <f>(E1768/D1768)*100</f>
        <v>0</v>
      </c>
      <c r="M1768" s="6" t="e">
        <f>E1768/J1768</f>
        <v>#DIV/0!</v>
      </c>
      <c r="N1768" t="s">
        <v>8285</v>
      </c>
      <c r="O1768" t="str">
        <f t="shared" si="111"/>
        <v>photography</v>
      </c>
      <c r="P1768" t="str">
        <f t="shared" si="108"/>
        <v>photobooks</v>
      </c>
      <c r="Q1768">
        <v>1408999088</v>
      </c>
      <c r="R1768">
        <v>1407184688</v>
      </c>
      <c r="S1768" s="9">
        <f t="shared" si="109"/>
        <v>41855.568148148152</v>
      </c>
      <c r="T1768" s="9">
        <f t="shared" si="110"/>
        <v>41876.568148148152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 t="b">
        <v>1</v>
      </c>
      <c r="J1769">
        <v>39</v>
      </c>
      <c r="K1769" t="b">
        <v>0</v>
      </c>
      <c r="L1769" s="5">
        <f>(E1769/D1769)*100</f>
        <v>45.72</v>
      </c>
      <c r="M1769" s="6">
        <f>E1769/J1769</f>
        <v>58.615384615384613</v>
      </c>
      <c r="N1769" t="s">
        <v>8285</v>
      </c>
      <c r="O1769" t="str">
        <f t="shared" si="111"/>
        <v>photography</v>
      </c>
      <c r="P1769" t="str">
        <f t="shared" si="108"/>
        <v>photobooks</v>
      </c>
      <c r="Q1769">
        <v>1407080884</v>
      </c>
      <c r="R1769">
        <v>1404488884</v>
      </c>
      <c r="S1769" s="9">
        <f t="shared" si="109"/>
        <v>41824.366712962968</v>
      </c>
      <c r="T1769" s="9">
        <f t="shared" si="110"/>
        <v>41854.366712962968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 t="b">
        <v>1</v>
      </c>
      <c r="J1770">
        <v>15</v>
      </c>
      <c r="K1770" t="b">
        <v>0</v>
      </c>
      <c r="L1770" s="5">
        <f>(E1770/D1770)*100</f>
        <v>3.74</v>
      </c>
      <c r="M1770" s="6">
        <f>E1770/J1770</f>
        <v>12.466666666666667</v>
      </c>
      <c r="N1770" t="s">
        <v>8285</v>
      </c>
      <c r="O1770" t="str">
        <f t="shared" si="111"/>
        <v>photography</v>
      </c>
      <c r="P1770" t="str">
        <f t="shared" si="108"/>
        <v>photobooks</v>
      </c>
      <c r="Q1770">
        <v>1411824444</v>
      </c>
      <c r="R1770">
        <v>1406640444</v>
      </c>
      <c r="S1770" s="9">
        <f t="shared" si="109"/>
        <v>41849.26902777778</v>
      </c>
      <c r="T1770" s="9">
        <f t="shared" si="110"/>
        <v>41909.26902777778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 t="b">
        <v>1</v>
      </c>
      <c r="J1771">
        <v>22</v>
      </c>
      <c r="K1771" t="b">
        <v>0</v>
      </c>
      <c r="L1771" s="5">
        <f>(E1771/D1771)*100</f>
        <v>2.7025000000000001</v>
      </c>
      <c r="M1771" s="6">
        <f>E1771/J1771</f>
        <v>49.136363636363633</v>
      </c>
      <c r="N1771" t="s">
        <v>8285</v>
      </c>
      <c r="O1771" t="str">
        <f t="shared" si="111"/>
        <v>photography</v>
      </c>
      <c r="P1771" t="str">
        <f t="shared" si="108"/>
        <v>photobooks</v>
      </c>
      <c r="Q1771">
        <v>1421177959</v>
      </c>
      <c r="R1771">
        <v>1418585959</v>
      </c>
      <c r="S1771" s="9">
        <f t="shared" si="109"/>
        <v>41987.527303240742</v>
      </c>
      <c r="T1771" s="9">
        <f t="shared" si="110"/>
        <v>42017.527303240742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 t="b">
        <v>1</v>
      </c>
      <c r="J1772">
        <v>92</v>
      </c>
      <c r="K1772" t="b">
        <v>0</v>
      </c>
      <c r="L1772" s="5">
        <f>(E1772/D1772)*100</f>
        <v>56.51428571428572</v>
      </c>
      <c r="M1772" s="6">
        <f>E1772/J1772</f>
        <v>150.5</v>
      </c>
      <c r="N1772" t="s">
        <v>8285</v>
      </c>
      <c r="O1772" t="str">
        <f t="shared" si="111"/>
        <v>photography</v>
      </c>
      <c r="P1772" t="str">
        <f t="shared" si="108"/>
        <v>photobooks</v>
      </c>
      <c r="Q1772">
        <v>1413312194</v>
      </c>
      <c r="R1772">
        <v>1410288194</v>
      </c>
      <c r="S1772" s="9">
        <f t="shared" si="109"/>
        <v>41891.488356481488</v>
      </c>
      <c r="T1772" s="9">
        <f t="shared" si="110"/>
        <v>41926.488356481488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 t="b">
        <v>1</v>
      </c>
      <c r="J1773">
        <v>25</v>
      </c>
      <c r="K1773" t="b">
        <v>0</v>
      </c>
      <c r="L1773" s="5">
        <f>(E1773/D1773)*100</f>
        <v>21.30952380952381</v>
      </c>
      <c r="M1773" s="6">
        <f>E1773/J1773</f>
        <v>35.799999999999997</v>
      </c>
      <c r="N1773" t="s">
        <v>8285</v>
      </c>
      <c r="O1773" t="str">
        <f t="shared" si="111"/>
        <v>photography</v>
      </c>
      <c r="P1773" t="str">
        <f t="shared" si="108"/>
        <v>photobooks</v>
      </c>
      <c r="Q1773">
        <v>1414107040</v>
      </c>
      <c r="R1773">
        <v>1411515040</v>
      </c>
      <c r="S1773" s="9">
        <f t="shared" si="109"/>
        <v>41905.687962962969</v>
      </c>
      <c r="T1773" s="9">
        <f t="shared" si="110"/>
        <v>41935.687962962969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 t="b">
        <v>1</v>
      </c>
      <c r="J1774">
        <v>19</v>
      </c>
      <c r="K1774" t="b">
        <v>0</v>
      </c>
      <c r="L1774" s="5">
        <f>(E1774/D1774)*100</f>
        <v>15.6</v>
      </c>
      <c r="M1774" s="6">
        <f>E1774/J1774</f>
        <v>45.157894736842103</v>
      </c>
      <c r="N1774" t="s">
        <v>8285</v>
      </c>
      <c r="O1774" t="str">
        <f t="shared" si="111"/>
        <v>photography</v>
      </c>
      <c r="P1774" t="str">
        <f t="shared" si="108"/>
        <v>photobooks</v>
      </c>
      <c r="Q1774">
        <v>1404666836</v>
      </c>
      <c r="R1774">
        <v>1399482836</v>
      </c>
      <c r="S1774" s="9">
        <f t="shared" si="109"/>
        <v>41766.426342592596</v>
      </c>
      <c r="T1774" s="9">
        <f t="shared" si="110"/>
        <v>41826.426342592596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 t="b">
        <v>1</v>
      </c>
      <c r="J1775">
        <v>19</v>
      </c>
      <c r="K1775" t="b">
        <v>0</v>
      </c>
      <c r="L1775" s="5">
        <f>(E1775/D1775)*100</f>
        <v>6.2566666666666677</v>
      </c>
      <c r="M1775" s="6">
        <f>E1775/J1775</f>
        <v>98.78947368421052</v>
      </c>
      <c r="N1775" t="s">
        <v>8285</v>
      </c>
      <c r="O1775" t="str">
        <f t="shared" si="111"/>
        <v>photography</v>
      </c>
      <c r="P1775" t="str">
        <f t="shared" si="108"/>
        <v>photobooks</v>
      </c>
      <c r="Q1775">
        <v>1421691298</v>
      </c>
      <c r="R1775">
        <v>1417803298</v>
      </c>
      <c r="S1775" s="9">
        <f t="shared" si="109"/>
        <v>41978.468726851854</v>
      </c>
      <c r="T1775" s="9">
        <f t="shared" si="110"/>
        <v>42023.468726851854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 t="b">
        <v>1</v>
      </c>
      <c r="J1776">
        <v>13</v>
      </c>
      <c r="K1776" t="b">
        <v>0</v>
      </c>
      <c r="L1776" s="5">
        <f>(E1776/D1776)*100</f>
        <v>45.92</v>
      </c>
      <c r="M1776" s="6">
        <f>E1776/J1776</f>
        <v>88.307692307692307</v>
      </c>
      <c r="N1776" t="s">
        <v>8285</v>
      </c>
      <c r="O1776" t="str">
        <f t="shared" si="111"/>
        <v>photography</v>
      </c>
      <c r="P1776" t="str">
        <f t="shared" si="108"/>
        <v>photobooks</v>
      </c>
      <c r="Q1776">
        <v>1417273140</v>
      </c>
      <c r="R1776">
        <v>1413609292</v>
      </c>
      <c r="S1776" s="9">
        <f t="shared" si="109"/>
        <v>41929.926990740743</v>
      </c>
      <c r="T1776" s="9">
        <f t="shared" si="110"/>
        <v>41972.332638888889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 t="b">
        <v>1</v>
      </c>
      <c r="J1777">
        <v>124</v>
      </c>
      <c r="K1777" t="b">
        <v>0</v>
      </c>
      <c r="L1777" s="5">
        <f>(E1777/D1777)*100</f>
        <v>65.101538461538468</v>
      </c>
      <c r="M1777" s="6">
        <f>E1777/J1777</f>
        <v>170.62903225806451</v>
      </c>
      <c r="N1777" t="s">
        <v>8285</v>
      </c>
      <c r="O1777" t="str">
        <f t="shared" si="111"/>
        <v>photography</v>
      </c>
      <c r="P1777" t="str">
        <f t="shared" si="108"/>
        <v>photobooks</v>
      </c>
      <c r="Q1777">
        <v>1414193160</v>
      </c>
      <c r="R1777">
        <v>1410305160</v>
      </c>
      <c r="S1777" s="9">
        <f t="shared" si="109"/>
        <v>41891.684722222228</v>
      </c>
      <c r="T1777" s="9">
        <f t="shared" si="110"/>
        <v>41936.684722222228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 t="b">
        <v>1</v>
      </c>
      <c r="J1778">
        <v>4</v>
      </c>
      <c r="K1778" t="b">
        <v>0</v>
      </c>
      <c r="L1778" s="5">
        <f>(E1778/D1778)*100</f>
        <v>6.7</v>
      </c>
      <c r="M1778" s="6">
        <f>E1778/J1778</f>
        <v>83.75</v>
      </c>
      <c r="N1778" t="s">
        <v>8285</v>
      </c>
      <c r="O1778" t="str">
        <f t="shared" si="111"/>
        <v>photography</v>
      </c>
      <c r="P1778" t="str">
        <f t="shared" si="108"/>
        <v>photobooks</v>
      </c>
      <c r="Q1778">
        <v>1414623471</v>
      </c>
      <c r="R1778">
        <v>1411513071</v>
      </c>
      <c r="S1778" s="9">
        <f t="shared" si="109"/>
        <v>41905.665173611116</v>
      </c>
      <c r="T1778" s="9">
        <f t="shared" si="110"/>
        <v>41941.665173611116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 t="b">
        <v>1</v>
      </c>
      <c r="J1779">
        <v>10</v>
      </c>
      <c r="K1779" t="b">
        <v>0</v>
      </c>
      <c r="L1779" s="5">
        <f>(E1779/D1779)*100</f>
        <v>13.5625</v>
      </c>
      <c r="M1779" s="6">
        <f>E1779/J1779</f>
        <v>65.099999999999994</v>
      </c>
      <c r="N1779" t="s">
        <v>8285</v>
      </c>
      <c r="O1779" t="str">
        <f t="shared" si="111"/>
        <v>photography</v>
      </c>
      <c r="P1779" t="str">
        <f t="shared" si="108"/>
        <v>photobooks</v>
      </c>
      <c r="Q1779">
        <v>1424421253</v>
      </c>
      <c r="R1779">
        <v>1421829253</v>
      </c>
      <c r="S1779" s="9">
        <f t="shared" si="109"/>
        <v>42025.065428240741</v>
      </c>
      <c r="T1779" s="9">
        <f t="shared" si="110"/>
        <v>42055.065428240741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 t="b">
        <v>1</v>
      </c>
      <c r="J1780">
        <v>15</v>
      </c>
      <c r="K1780" t="b">
        <v>0</v>
      </c>
      <c r="L1780" s="5">
        <f>(E1780/D1780)*100</f>
        <v>1.9900000000000002</v>
      </c>
      <c r="M1780" s="6">
        <f>E1780/J1780</f>
        <v>66.333333333333329</v>
      </c>
      <c r="N1780" t="s">
        <v>8285</v>
      </c>
      <c r="O1780" t="str">
        <f t="shared" si="111"/>
        <v>photography</v>
      </c>
      <c r="P1780" t="str">
        <f t="shared" si="108"/>
        <v>photobooks</v>
      </c>
      <c r="Q1780">
        <v>1427485395</v>
      </c>
      <c r="R1780">
        <v>1423600995</v>
      </c>
      <c r="S1780" s="9">
        <f t="shared" si="109"/>
        <v>42045.571701388886</v>
      </c>
      <c r="T1780" s="9">
        <f t="shared" si="110"/>
        <v>42090.530034722229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 t="b">
        <v>1</v>
      </c>
      <c r="J1781">
        <v>38</v>
      </c>
      <c r="K1781" t="b">
        <v>0</v>
      </c>
      <c r="L1781" s="5">
        <f>(E1781/D1781)*100</f>
        <v>36.236363636363642</v>
      </c>
      <c r="M1781" s="6">
        <f>E1781/J1781</f>
        <v>104.89473684210526</v>
      </c>
      <c r="N1781" t="s">
        <v>8285</v>
      </c>
      <c r="O1781" t="str">
        <f t="shared" si="111"/>
        <v>photography</v>
      </c>
      <c r="P1781" t="str">
        <f t="shared" si="108"/>
        <v>photobooks</v>
      </c>
      <c r="Q1781">
        <v>1472834180</v>
      </c>
      <c r="R1781">
        <v>1470242180</v>
      </c>
      <c r="S1781" s="9">
        <f t="shared" si="109"/>
        <v>42585.400231481479</v>
      </c>
      <c r="T1781" s="9">
        <f t="shared" si="110"/>
        <v>42615.400231481479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 t="b">
        <v>1</v>
      </c>
      <c r="J1782">
        <v>152</v>
      </c>
      <c r="K1782" t="b">
        <v>0</v>
      </c>
      <c r="L1782" s="5">
        <f>(E1782/D1782)*100</f>
        <v>39.743333333333339</v>
      </c>
      <c r="M1782" s="6">
        <f>E1782/J1782</f>
        <v>78.440789473684205</v>
      </c>
      <c r="N1782" t="s">
        <v>8285</v>
      </c>
      <c r="O1782" t="str">
        <f t="shared" si="111"/>
        <v>photography</v>
      </c>
      <c r="P1782" t="str">
        <f t="shared" si="108"/>
        <v>photobooks</v>
      </c>
      <c r="Q1782">
        <v>1467469510</v>
      </c>
      <c r="R1782">
        <v>1462285510</v>
      </c>
      <c r="S1782" s="9">
        <f t="shared" si="109"/>
        <v>42493.309143518527</v>
      </c>
      <c r="T1782" s="9">
        <f t="shared" si="110"/>
        <v>42553.309143518527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 t="b">
        <v>1</v>
      </c>
      <c r="J1783">
        <v>24</v>
      </c>
      <c r="K1783" t="b">
        <v>0</v>
      </c>
      <c r="L1783" s="5">
        <f>(E1783/D1783)*100</f>
        <v>25.763636363636365</v>
      </c>
      <c r="M1783" s="6">
        <f>E1783/J1783</f>
        <v>59.041666666666664</v>
      </c>
      <c r="N1783" t="s">
        <v>8285</v>
      </c>
      <c r="O1783" t="str">
        <f t="shared" si="111"/>
        <v>photography</v>
      </c>
      <c r="P1783" t="str">
        <f t="shared" si="108"/>
        <v>photobooks</v>
      </c>
      <c r="Q1783">
        <v>1473950945</v>
      </c>
      <c r="R1783">
        <v>1471272545</v>
      </c>
      <c r="S1783" s="9">
        <f t="shared" si="109"/>
        <v>42597.325752314813</v>
      </c>
      <c r="T1783" s="9">
        <f t="shared" si="110"/>
        <v>42628.325752314813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 t="b">
        <v>1</v>
      </c>
      <c r="J1784">
        <v>76</v>
      </c>
      <c r="K1784" t="b">
        <v>0</v>
      </c>
      <c r="L1784" s="5">
        <f>(E1784/D1784)*100</f>
        <v>15.491428571428573</v>
      </c>
      <c r="M1784" s="6">
        <f>E1784/J1784</f>
        <v>71.34210526315789</v>
      </c>
      <c r="N1784" t="s">
        <v>8285</v>
      </c>
      <c r="O1784" t="str">
        <f t="shared" si="111"/>
        <v>photography</v>
      </c>
      <c r="P1784" t="str">
        <f t="shared" si="108"/>
        <v>photobooks</v>
      </c>
      <c r="Q1784">
        <v>1456062489</v>
      </c>
      <c r="R1784">
        <v>1453211289</v>
      </c>
      <c r="S1784" s="9">
        <f t="shared" si="109"/>
        <v>42388.283437500002</v>
      </c>
      <c r="T1784" s="9">
        <f t="shared" si="110"/>
        <v>42421.283437500002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 t="b">
        <v>1</v>
      </c>
      <c r="J1785">
        <v>185</v>
      </c>
      <c r="K1785" t="b">
        <v>0</v>
      </c>
      <c r="L1785" s="5">
        <f>(E1785/D1785)*100</f>
        <v>23.692499999999999</v>
      </c>
      <c r="M1785" s="6">
        <f>E1785/J1785</f>
        <v>51.227027027027027</v>
      </c>
      <c r="N1785" t="s">
        <v>8285</v>
      </c>
      <c r="O1785" t="str">
        <f t="shared" si="111"/>
        <v>photography</v>
      </c>
      <c r="P1785" t="str">
        <f t="shared" si="108"/>
        <v>photobooks</v>
      </c>
      <c r="Q1785">
        <v>1432248478</v>
      </c>
      <c r="R1785">
        <v>1429656478</v>
      </c>
      <c r="S1785" s="9">
        <f t="shared" si="109"/>
        <v>42115.658310185187</v>
      </c>
      <c r="T1785" s="9">
        <f t="shared" si="110"/>
        <v>42145.658310185187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 t="b">
        <v>1</v>
      </c>
      <c r="J1786">
        <v>33</v>
      </c>
      <c r="K1786" t="b">
        <v>0</v>
      </c>
      <c r="L1786" s="5">
        <f>(E1786/D1786)*100</f>
        <v>39.76</v>
      </c>
      <c r="M1786" s="6">
        <f>E1786/J1786</f>
        <v>60.242424242424242</v>
      </c>
      <c r="N1786" t="s">
        <v>8285</v>
      </c>
      <c r="O1786" t="str">
        <f t="shared" si="111"/>
        <v>photography</v>
      </c>
      <c r="P1786" t="str">
        <f t="shared" si="108"/>
        <v>photobooks</v>
      </c>
      <c r="Q1786">
        <v>1422674700</v>
      </c>
      <c r="R1786">
        <v>1419954240</v>
      </c>
      <c r="S1786" s="9">
        <f t="shared" si="109"/>
        <v>42003.363888888889</v>
      </c>
      <c r="T1786" s="9">
        <f t="shared" si="110"/>
        <v>42034.850694444445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 t="b">
        <v>1</v>
      </c>
      <c r="J1787">
        <v>108</v>
      </c>
      <c r="K1787" t="b">
        <v>0</v>
      </c>
      <c r="L1787" s="5">
        <f>(E1787/D1787)*100</f>
        <v>20.220833333333331</v>
      </c>
      <c r="M1787" s="6">
        <f>E1787/J1787</f>
        <v>44.935185185185183</v>
      </c>
      <c r="N1787" t="s">
        <v>8285</v>
      </c>
      <c r="O1787" t="str">
        <f t="shared" si="111"/>
        <v>photography</v>
      </c>
      <c r="P1787" t="str">
        <f t="shared" si="108"/>
        <v>photobooks</v>
      </c>
      <c r="Q1787">
        <v>1413417600</v>
      </c>
      <c r="R1787">
        <v>1410750855</v>
      </c>
      <c r="S1787" s="9">
        <f t="shared" si="109"/>
        <v>41896.843229166669</v>
      </c>
      <c r="T1787" s="9">
        <f t="shared" si="110"/>
        <v>41927.708333333336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 t="b">
        <v>1</v>
      </c>
      <c r="J1788">
        <v>29</v>
      </c>
      <c r="K1788" t="b">
        <v>0</v>
      </c>
      <c r="L1788" s="5">
        <f>(E1788/D1788)*100</f>
        <v>47.631578947368418</v>
      </c>
      <c r="M1788" s="6">
        <f>E1788/J1788</f>
        <v>31.206896551724139</v>
      </c>
      <c r="N1788" t="s">
        <v>8285</v>
      </c>
      <c r="O1788" t="str">
        <f t="shared" si="111"/>
        <v>photography</v>
      </c>
      <c r="P1788" t="str">
        <f t="shared" si="108"/>
        <v>photobooks</v>
      </c>
      <c r="Q1788">
        <v>1418649177</v>
      </c>
      <c r="R1788">
        <v>1416057177</v>
      </c>
      <c r="S1788" s="9">
        <f t="shared" si="109"/>
        <v>41958.258993055562</v>
      </c>
      <c r="T1788" s="9">
        <f t="shared" si="110"/>
        <v>41988.258993055562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 t="b">
        <v>1</v>
      </c>
      <c r="J1789">
        <v>24</v>
      </c>
      <c r="K1789" t="b">
        <v>0</v>
      </c>
      <c r="L1789" s="5">
        <f>(E1789/D1789)*100</f>
        <v>15.329999999999998</v>
      </c>
      <c r="M1789" s="6">
        <f>E1789/J1789</f>
        <v>63.875</v>
      </c>
      <c r="N1789" t="s">
        <v>8285</v>
      </c>
      <c r="O1789" t="str">
        <f t="shared" si="111"/>
        <v>photography</v>
      </c>
      <c r="P1789" t="str">
        <f t="shared" si="108"/>
        <v>photobooks</v>
      </c>
      <c r="Q1789">
        <v>1428158637</v>
      </c>
      <c r="R1789">
        <v>1425570237</v>
      </c>
      <c r="S1789" s="9">
        <f t="shared" si="109"/>
        <v>42068.363854166666</v>
      </c>
      <c r="T1789" s="9">
        <f t="shared" si="110"/>
        <v>42098.322187500002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 t="b">
        <v>1</v>
      </c>
      <c r="J1790">
        <v>4</v>
      </c>
      <c r="K1790" t="b">
        <v>0</v>
      </c>
      <c r="L1790" s="5">
        <f>(E1790/D1790)*100</f>
        <v>1.3818181818181818</v>
      </c>
      <c r="M1790" s="6">
        <f>E1790/J1790</f>
        <v>19</v>
      </c>
      <c r="N1790" t="s">
        <v>8285</v>
      </c>
      <c r="O1790" t="str">
        <f t="shared" si="111"/>
        <v>photography</v>
      </c>
      <c r="P1790" t="str">
        <f t="shared" si="108"/>
        <v>photobooks</v>
      </c>
      <c r="Q1790">
        <v>1414795542</v>
      </c>
      <c r="R1790">
        <v>1412203542</v>
      </c>
      <c r="S1790" s="9">
        <f t="shared" si="109"/>
        <v>41913.656736111116</v>
      </c>
      <c r="T1790" s="9">
        <f t="shared" si="110"/>
        <v>41943.656736111116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 t="b">
        <v>1</v>
      </c>
      <c r="J1791">
        <v>4</v>
      </c>
      <c r="K1791" t="b">
        <v>0</v>
      </c>
      <c r="L1791" s="5">
        <f>(E1791/D1791)*100</f>
        <v>0.5</v>
      </c>
      <c r="M1791" s="6">
        <f>E1791/J1791</f>
        <v>10</v>
      </c>
      <c r="N1791" t="s">
        <v>8285</v>
      </c>
      <c r="O1791" t="str">
        <f t="shared" si="111"/>
        <v>photography</v>
      </c>
      <c r="P1791" t="str">
        <f t="shared" si="108"/>
        <v>photobooks</v>
      </c>
      <c r="Q1791">
        <v>1421042403</v>
      </c>
      <c r="R1791">
        <v>1415858403</v>
      </c>
      <c r="S1791" s="9">
        <f t="shared" si="109"/>
        <v>41955.958368055559</v>
      </c>
      <c r="T1791" s="9">
        <f t="shared" si="110"/>
        <v>42015.958368055559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 t="b">
        <v>1</v>
      </c>
      <c r="J1792">
        <v>15</v>
      </c>
      <c r="K1792" t="b">
        <v>0</v>
      </c>
      <c r="L1792" s="5">
        <f>(E1792/D1792)*100</f>
        <v>4.957575757575758</v>
      </c>
      <c r="M1792" s="6">
        <f>E1792/J1792</f>
        <v>109.06666666666666</v>
      </c>
      <c r="N1792" t="s">
        <v>8285</v>
      </c>
      <c r="O1792" t="str">
        <f t="shared" si="111"/>
        <v>photography</v>
      </c>
      <c r="P1792" t="str">
        <f t="shared" si="108"/>
        <v>photobooks</v>
      </c>
      <c r="Q1792">
        <v>1423152678</v>
      </c>
      <c r="R1792">
        <v>1420560678</v>
      </c>
      <c r="S1792" s="9">
        <f t="shared" si="109"/>
        <v>42010.38284722223</v>
      </c>
      <c r="T1792" s="9">
        <f t="shared" si="110"/>
        <v>42040.38284722223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 t="b">
        <v>1</v>
      </c>
      <c r="J1793">
        <v>4</v>
      </c>
      <c r="K1793" t="b">
        <v>0</v>
      </c>
      <c r="L1793" s="5">
        <f>(E1793/D1793)*100</f>
        <v>3.5666666666666664</v>
      </c>
      <c r="M1793" s="6">
        <f>E1793/J1793</f>
        <v>26.75</v>
      </c>
      <c r="N1793" t="s">
        <v>8285</v>
      </c>
      <c r="O1793" t="str">
        <f t="shared" si="111"/>
        <v>photography</v>
      </c>
      <c r="P1793" t="str">
        <f t="shared" si="108"/>
        <v>photobooks</v>
      </c>
      <c r="Q1793">
        <v>1422553565</v>
      </c>
      <c r="R1793">
        <v>1417369565</v>
      </c>
      <c r="S1793" s="9">
        <f t="shared" si="109"/>
        <v>41973.448668981488</v>
      </c>
      <c r="T1793" s="9">
        <f t="shared" si="110"/>
        <v>42033.448668981488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 t="b">
        <v>1</v>
      </c>
      <c r="J1794">
        <v>139</v>
      </c>
      <c r="K1794" t="b">
        <v>0</v>
      </c>
      <c r="L1794" s="5">
        <f>(E1794/D1794)*100</f>
        <v>61.124000000000002</v>
      </c>
      <c r="M1794" s="6">
        <f>E1794/J1794</f>
        <v>109.93525179856115</v>
      </c>
      <c r="N1794" t="s">
        <v>8285</v>
      </c>
      <c r="O1794" t="str">
        <f t="shared" si="111"/>
        <v>photography</v>
      </c>
      <c r="P1794" t="str">
        <f t="shared" si="108"/>
        <v>photobooks</v>
      </c>
      <c r="Q1794">
        <v>1439189940</v>
      </c>
      <c r="R1794">
        <v>1435970682</v>
      </c>
      <c r="S1794" s="9">
        <f t="shared" si="109"/>
        <v>42188.739374999997</v>
      </c>
      <c r="T1794" s="9">
        <f t="shared" si="110"/>
        <v>42225.999305555561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 t="b">
        <v>1</v>
      </c>
      <c r="J1795">
        <v>2</v>
      </c>
      <c r="K1795" t="b">
        <v>0</v>
      </c>
      <c r="L1795" s="5">
        <f>(E1795/D1795)*100</f>
        <v>1.3333333333333335</v>
      </c>
      <c r="M1795" s="6">
        <f>E1795/J1795</f>
        <v>20</v>
      </c>
      <c r="N1795" t="s">
        <v>8285</v>
      </c>
      <c r="O1795" t="str">
        <f t="shared" si="111"/>
        <v>photography</v>
      </c>
      <c r="P1795" t="str">
        <f t="shared" ref="P1795:P1858" si="112">RIGHT(N1795,LEN(N1795)-FIND("/",(N1795)))</f>
        <v>photobooks</v>
      </c>
      <c r="Q1795">
        <v>1417127040</v>
      </c>
      <c r="R1795">
        <v>1414531440</v>
      </c>
      <c r="S1795" s="9">
        <f t="shared" ref="S1795:S1858" si="113">(((R1795/60)/60)/24)+DATE(1970,1,1)+(-7/24)</f>
        <v>41940.600000000006</v>
      </c>
      <c r="T1795" s="9">
        <f t="shared" ref="T1795:T1858" si="114">(((Q1795/60)/60)/24)+DATE(1970,1,1)+(-7/24)</f>
        <v>41970.64166666667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 t="b">
        <v>1</v>
      </c>
      <c r="J1796">
        <v>18</v>
      </c>
      <c r="K1796" t="b">
        <v>0</v>
      </c>
      <c r="L1796" s="5">
        <f>(E1796/D1796)*100</f>
        <v>11.077777777777778</v>
      </c>
      <c r="M1796" s="6">
        <f>E1796/J1796</f>
        <v>55.388888888888886</v>
      </c>
      <c r="N1796" t="s">
        <v>8285</v>
      </c>
      <c r="O1796" t="str">
        <f t="shared" ref="O1796:O1859" si="115">LEFT(N1796,FIND("/",N1796)-1)</f>
        <v>photography</v>
      </c>
      <c r="P1796" t="str">
        <f t="shared" si="112"/>
        <v>photobooks</v>
      </c>
      <c r="Q1796">
        <v>1423660422</v>
      </c>
      <c r="R1796">
        <v>1420636422</v>
      </c>
      <c r="S1796" s="9">
        <f t="shared" si="113"/>
        <v>42011.259513888894</v>
      </c>
      <c r="T1796" s="9">
        <f t="shared" si="114"/>
        <v>42046.259513888894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 t="b">
        <v>1</v>
      </c>
      <c r="J1797">
        <v>81</v>
      </c>
      <c r="K1797" t="b">
        <v>0</v>
      </c>
      <c r="L1797" s="5">
        <f>(E1797/D1797)*100</f>
        <v>38.735714285714288</v>
      </c>
      <c r="M1797" s="6">
        <f>E1797/J1797</f>
        <v>133.90123456790124</v>
      </c>
      <c r="N1797" t="s">
        <v>8285</v>
      </c>
      <c r="O1797" t="str">
        <f t="shared" si="115"/>
        <v>photography</v>
      </c>
      <c r="P1797" t="str">
        <f t="shared" si="112"/>
        <v>photobooks</v>
      </c>
      <c r="Q1797">
        <v>1476460800</v>
      </c>
      <c r="R1797">
        <v>1473922541</v>
      </c>
      <c r="S1797" s="9">
        <f t="shared" si="113"/>
        <v>42627.997002314813</v>
      </c>
      <c r="T1797" s="9">
        <f t="shared" si="114"/>
        <v>42657.375000000007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 t="b">
        <v>1</v>
      </c>
      <c r="J1798">
        <v>86</v>
      </c>
      <c r="K1798" t="b">
        <v>0</v>
      </c>
      <c r="L1798" s="5">
        <f>(E1798/D1798)*100</f>
        <v>22.05263157894737</v>
      </c>
      <c r="M1798" s="6">
        <f>E1798/J1798</f>
        <v>48.720930232558139</v>
      </c>
      <c r="N1798" t="s">
        <v>8285</v>
      </c>
      <c r="O1798" t="str">
        <f t="shared" si="115"/>
        <v>photography</v>
      </c>
      <c r="P1798" t="str">
        <f t="shared" si="112"/>
        <v>photobooks</v>
      </c>
      <c r="Q1798">
        <v>1469356366</v>
      </c>
      <c r="R1798">
        <v>1464172366</v>
      </c>
      <c r="S1798" s="9">
        <f t="shared" si="113"/>
        <v>42515.14775462963</v>
      </c>
      <c r="T1798" s="9">
        <f t="shared" si="114"/>
        <v>42575.14775462963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 t="b">
        <v>1</v>
      </c>
      <c r="J1799">
        <v>140</v>
      </c>
      <c r="K1799" t="b">
        <v>0</v>
      </c>
      <c r="L1799" s="5">
        <f>(E1799/D1799)*100</f>
        <v>67.55</v>
      </c>
      <c r="M1799" s="6">
        <f>E1799/J1799</f>
        <v>48.25</v>
      </c>
      <c r="N1799" t="s">
        <v>8285</v>
      </c>
      <c r="O1799" t="str">
        <f t="shared" si="115"/>
        <v>photography</v>
      </c>
      <c r="P1799" t="str">
        <f t="shared" si="112"/>
        <v>photobooks</v>
      </c>
      <c r="Q1799">
        <v>1481809189</v>
      </c>
      <c r="R1799">
        <v>1479217189</v>
      </c>
      <c r="S1799" s="9">
        <f t="shared" si="113"/>
        <v>42689.277650462966</v>
      </c>
      <c r="T1799" s="9">
        <f t="shared" si="114"/>
        <v>42719.277650462966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 t="b">
        <v>1</v>
      </c>
      <c r="J1800">
        <v>37</v>
      </c>
      <c r="K1800" t="b">
        <v>0</v>
      </c>
      <c r="L1800" s="5">
        <f>(E1800/D1800)*100</f>
        <v>13.637499999999999</v>
      </c>
      <c r="M1800" s="6">
        <f>E1800/J1800</f>
        <v>58.972972972972975</v>
      </c>
      <c r="N1800" t="s">
        <v>8285</v>
      </c>
      <c r="O1800" t="str">
        <f t="shared" si="115"/>
        <v>photography</v>
      </c>
      <c r="P1800" t="str">
        <f t="shared" si="112"/>
        <v>photobooks</v>
      </c>
      <c r="Q1800">
        <v>1454572233</v>
      </c>
      <c r="R1800">
        <v>1449388233</v>
      </c>
      <c r="S1800" s="9">
        <f t="shared" si="113"/>
        <v>42344.035104166665</v>
      </c>
      <c r="T1800" s="9">
        <f t="shared" si="114"/>
        <v>42404.035104166665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 t="b">
        <v>1</v>
      </c>
      <c r="J1801">
        <v>6</v>
      </c>
      <c r="K1801" t="b">
        <v>0</v>
      </c>
      <c r="L1801" s="5">
        <f>(E1801/D1801)*100</f>
        <v>1.7457500000000001</v>
      </c>
      <c r="M1801" s="6">
        <f>E1801/J1801</f>
        <v>11.638333333333334</v>
      </c>
      <c r="N1801" t="s">
        <v>8285</v>
      </c>
      <c r="O1801" t="str">
        <f t="shared" si="115"/>
        <v>photography</v>
      </c>
      <c r="P1801" t="str">
        <f t="shared" si="112"/>
        <v>photobooks</v>
      </c>
      <c r="Q1801">
        <v>1415740408</v>
      </c>
      <c r="R1801">
        <v>1414008808</v>
      </c>
      <c r="S1801" s="9">
        <f t="shared" si="113"/>
        <v>41934.551018518519</v>
      </c>
      <c r="T1801" s="9">
        <f t="shared" si="114"/>
        <v>41954.592685185191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 t="b">
        <v>1</v>
      </c>
      <c r="J1802">
        <v>113</v>
      </c>
      <c r="K1802" t="b">
        <v>0</v>
      </c>
      <c r="L1802" s="5">
        <f>(E1802/D1802)*100</f>
        <v>20.44963251188932</v>
      </c>
      <c r="M1802" s="6">
        <f>E1802/J1802</f>
        <v>83.716814159292042</v>
      </c>
      <c r="N1802" t="s">
        <v>8285</v>
      </c>
      <c r="O1802" t="str">
        <f t="shared" si="115"/>
        <v>photography</v>
      </c>
      <c r="P1802" t="str">
        <f t="shared" si="112"/>
        <v>photobooks</v>
      </c>
      <c r="Q1802">
        <v>1476109970</v>
      </c>
      <c r="R1802">
        <v>1473517970</v>
      </c>
      <c r="S1802" s="9">
        <f t="shared" si="113"/>
        <v>42623.314467592594</v>
      </c>
      <c r="T1802" s="9">
        <f t="shared" si="114"/>
        <v>42653.314467592594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 t="b">
        <v>1</v>
      </c>
      <c r="J1803">
        <v>37</v>
      </c>
      <c r="K1803" t="b">
        <v>0</v>
      </c>
      <c r="L1803" s="5">
        <f>(E1803/D1803)*100</f>
        <v>13.852941176470587</v>
      </c>
      <c r="M1803" s="6">
        <f>E1803/J1803</f>
        <v>63.648648648648646</v>
      </c>
      <c r="N1803" t="s">
        <v>8285</v>
      </c>
      <c r="O1803" t="str">
        <f t="shared" si="115"/>
        <v>photography</v>
      </c>
      <c r="P1803" t="str">
        <f t="shared" si="112"/>
        <v>photobooks</v>
      </c>
      <c r="Q1803">
        <v>1450181400</v>
      </c>
      <c r="R1803">
        <v>1447429868</v>
      </c>
      <c r="S1803" s="9">
        <f t="shared" si="113"/>
        <v>42321.368842592594</v>
      </c>
      <c r="T1803" s="9">
        <f t="shared" si="114"/>
        <v>42353.215277777781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 t="b">
        <v>1</v>
      </c>
      <c r="J1804">
        <v>18</v>
      </c>
      <c r="K1804" t="b">
        <v>0</v>
      </c>
      <c r="L1804" s="5">
        <f>(E1804/D1804)*100</f>
        <v>48.485714285714288</v>
      </c>
      <c r="M1804" s="6">
        <f>E1804/J1804</f>
        <v>94.277777777777771</v>
      </c>
      <c r="N1804" t="s">
        <v>8285</v>
      </c>
      <c r="O1804" t="str">
        <f t="shared" si="115"/>
        <v>photography</v>
      </c>
      <c r="P1804" t="str">
        <f t="shared" si="112"/>
        <v>photobooks</v>
      </c>
      <c r="Q1804">
        <v>1435442340</v>
      </c>
      <c r="R1804">
        <v>1433416830</v>
      </c>
      <c r="S1804" s="9">
        <f t="shared" si="113"/>
        <v>42159.180902777785</v>
      </c>
      <c r="T1804" s="9">
        <f t="shared" si="114"/>
        <v>42182.624305555561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 t="b">
        <v>1</v>
      </c>
      <c r="J1805">
        <v>75</v>
      </c>
      <c r="K1805" t="b">
        <v>0</v>
      </c>
      <c r="L1805" s="5">
        <f>(E1805/D1805)*100</f>
        <v>30.8</v>
      </c>
      <c r="M1805" s="6">
        <f>E1805/J1805</f>
        <v>71.86666666666666</v>
      </c>
      <c r="N1805" t="s">
        <v>8285</v>
      </c>
      <c r="O1805" t="str">
        <f t="shared" si="115"/>
        <v>photography</v>
      </c>
      <c r="P1805" t="str">
        <f t="shared" si="112"/>
        <v>photobooks</v>
      </c>
      <c r="Q1805">
        <v>1423878182</v>
      </c>
      <c r="R1805">
        <v>1421199782</v>
      </c>
      <c r="S1805" s="9">
        <f t="shared" si="113"/>
        <v>42017.779884259267</v>
      </c>
      <c r="T1805" s="9">
        <f t="shared" si="114"/>
        <v>42048.779884259267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 t="b">
        <v>1</v>
      </c>
      <c r="J1806">
        <v>52</v>
      </c>
      <c r="K1806" t="b">
        <v>0</v>
      </c>
      <c r="L1806" s="5">
        <f>(E1806/D1806)*100</f>
        <v>35.174193548387095</v>
      </c>
      <c r="M1806" s="6">
        <f>E1806/J1806</f>
        <v>104.84615384615384</v>
      </c>
      <c r="N1806" t="s">
        <v>8285</v>
      </c>
      <c r="O1806" t="str">
        <f t="shared" si="115"/>
        <v>photography</v>
      </c>
      <c r="P1806" t="str">
        <f t="shared" si="112"/>
        <v>photobooks</v>
      </c>
      <c r="Q1806">
        <v>1447521404</v>
      </c>
      <c r="R1806">
        <v>1444061804</v>
      </c>
      <c r="S1806" s="9">
        <f t="shared" si="113"/>
        <v>42282.386620370373</v>
      </c>
      <c r="T1806" s="9">
        <f t="shared" si="114"/>
        <v>42322.428287037044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 t="b">
        <v>1</v>
      </c>
      <c r="J1807">
        <v>122</v>
      </c>
      <c r="K1807" t="b">
        <v>0</v>
      </c>
      <c r="L1807" s="5">
        <f>(E1807/D1807)*100</f>
        <v>36.404444444444444</v>
      </c>
      <c r="M1807" s="6">
        <f>E1807/J1807</f>
        <v>67.139344262295083</v>
      </c>
      <c r="N1807" t="s">
        <v>8285</v>
      </c>
      <c r="O1807" t="str">
        <f t="shared" si="115"/>
        <v>photography</v>
      </c>
      <c r="P1807" t="str">
        <f t="shared" si="112"/>
        <v>photobooks</v>
      </c>
      <c r="Q1807">
        <v>1443808800</v>
      </c>
      <c r="R1807">
        <v>1441048658</v>
      </c>
      <c r="S1807" s="9">
        <f t="shared" si="113"/>
        <v>42247.512245370373</v>
      </c>
      <c r="T1807" s="9">
        <f t="shared" si="114"/>
        <v>42279.458333333336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 t="b">
        <v>1</v>
      </c>
      <c r="J1808">
        <v>8</v>
      </c>
      <c r="K1808" t="b">
        <v>0</v>
      </c>
      <c r="L1808" s="5">
        <f>(E1808/D1808)*100</f>
        <v>2.9550000000000001</v>
      </c>
      <c r="M1808" s="6">
        <f>E1808/J1808</f>
        <v>73.875</v>
      </c>
      <c r="N1808" t="s">
        <v>8285</v>
      </c>
      <c r="O1808" t="str">
        <f t="shared" si="115"/>
        <v>photography</v>
      </c>
      <c r="P1808" t="str">
        <f t="shared" si="112"/>
        <v>photobooks</v>
      </c>
      <c r="Q1808">
        <v>1412090349</v>
      </c>
      <c r="R1808">
        <v>1409066349</v>
      </c>
      <c r="S1808" s="9">
        <f t="shared" si="113"/>
        <v>41877.346631944449</v>
      </c>
      <c r="T1808" s="9">
        <f t="shared" si="114"/>
        <v>41912.346631944449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 t="b">
        <v>1</v>
      </c>
      <c r="J1809">
        <v>8</v>
      </c>
      <c r="K1809" t="b">
        <v>0</v>
      </c>
      <c r="L1809" s="5">
        <f>(E1809/D1809)*100</f>
        <v>11.06</v>
      </c>
      <c r="M1809" s="6">
        <f>E1809/J1809</f>
        <v>69.125</v>
      </c>
      <c r="N1809" t="s">
        <v>8285</v>
      </c>
      <c r="O1809" t="str">
        <f t="shared" si="115"/>
        <v>photography</v>
      </c>
      <c r="P1809" t="str">
        <f t="shared" si="112"/>
        <v>photobooks</v>
      </c>
      <c r="Q1809">
        <v>1411868313</v>
      </c>
      <c r="R1809">
        <v>1409276313</v>
      </c>
      <c r="S1809" s="9">
        <f t="shared" si="113"/>
        <v>41879.776770833334</v>
      </c>
      <c r="T1809" s="9">
        <f t="shared" si="114"/>
        <v>41909.776770833334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 t="b">
        <v>1</v>
      </c>
      <c r="J1810">
        <v>96</v>
      </c>
      <c r="K1810" t="b">
        <v>0</v>
      </c>
      <c r="L1810" s="5">
        <f>(E1810/D1810)*100</f>
        <v>41.407142857142858</v>
      </c>
      <c r="M1810" s="6">
        <f>E1810/J1810</f>
        <v>120.77083333333333</v>
      </c>
      <c r="N1810" t="s">
        <v>8285</v>
      </c>
      <c r="O1810" t="str">
        <f t="shared" si="115"/>
        <v>photography</v>
      </c>
      <c r="P1810" t="str">
        <f t="shared" si="112"/>
        <v>photobooks</v>
      </c>
      <c r="Q1810">
        <v>1486830030</v>
      </c>
      <c r="R1810">
        <v>1483806030</v>
      </c>
      <c r="S1810" s="9">
        <f t="shared" si="113"/>
        <v>42742.389236111114</v>
      </c>
      <c r="T1810" s="9">
        <f t="shared" si="114"/>
        <v>42777.389236111114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 t="b">
        <v>1</v>
      </c>
      <c r="J1811">
        <v>9</v>
      </c>
      <c r="K1811" t="b">
        <v>0</v>
      </c>
      <c r="L1811" s="5">
        <f>(E1811/D1811)*100</f>
        <v>10.857142857142858</v>
      </c>
      <c r="M1811" s="6">
        <f>E1811/J1811</f>
        <v>42.222222222222221</v>
      </c>
      <c r="N1811" t="s">
        <v>8285</v>
      </c>
      <c r="O1811" t="str">
        <f t="shared" si="115"/>
        <v>photography</v>
      </c>
      <c r="P1811" t="str">
        <f t="shared" si="112"/>
        <v>photobooks</v>
      </c>
      <c r="Q1811">
        <v>1425246439</v>
      </c>
      <c r="R1811">
        <v>1422222439</v>
      </c>
      <c r="S1811" s="9">
        <f t="shared" si="113"/>
        <v>42029.616192129637</v>
      </c>
      <c r="T1811" s="9">
        <f t="shared" si="114"/>
        <v>42064.616192129637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 t="b">
        <v>0</v>
      </c>
      <c r="J1812">
        <v>2</v>
      </c>
      <c r="K1812" t="b">
        <v>0</v>
      </c>
      <c r="L1812" s="5">
        <f>(E1812/D1812)*100</f>
        <v>3.3333333333333335</v>
      </c>
      <c r="M1812" s="6">
        <f>E1812/J1812</f>
        <v>7.5</v>
      </c>
      <c r="N1812" t="s">
        <v>8285</v>
      </c>
      <c r="O1812" t="str">
        <f t="shared" si="115"/>
        <v>photography</v>
      </c>
      <c r="P1812" t="str">
        <f t="shared" si="112"/>
        <v>photobooks</v>
      </c>
      <c r="Q1812">
        <v>1408657826</v>
      </c>
      <c r="R1812">
        <v>1407621026</v>
      </c>
      <c r="S1812" s="9">
        <f t="shared" si="113"/>
        <v>41860.618356481486</v>
      </c>
      <c r="T1812" s="9">
        <f t="shared" si="114"/>
        <v>41872.618356481486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 t="b">
        <v>0</v>
      </c>
      <c r="J1813">
        <v>26</v>
      </c>
      <c r="K1813" t="b">
        <v>0</v>
      </c>
      <c r="L1813" s="5">
        <f>(E1813/D1813)*100</f>
        <v>7.407407407407407E-2</v>
      </c>
      <c r="M1813" s="6">
        <f>E1813/J1813</f>
        <v>1.5384615384615385</v>
      </c>
      <c r="N1813" t="s">
        <v>8285</v>
      </c>
      <c r="O1813" t="str">
        <f t="shared" si="115"/>
        <v>photography</v>
      </c>
      <c r="P1813" t="str">
        <f t="shared" si="112"/>
        <v>photobooks</v>
      </c>
      <c r="Q1813">
        <v>1414123200</v>
      </c>
      <c r="R1813">
        <v>1408962270</v>
      </c>
      <c r="S1813" s="9">
        <f t="shared" si="113"/>
        <v>41876.142013888893</v>
      </c>
      <c r="T1813" s="9">
        <f t="shared" si="114"/>
        <v>41935.875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 t="b">
        <v>0</v>
      </c>
      <c r="J1814">
        <v>23</v>
      </c>
      <c r="K1814" t="b">
        <v>0</v>
      </c>
      <c r="L1814" s="5">
        <f>(E1814/D1814)*100</f>
        <v>13.307692307692307</v>
      </c>
      <c r="M1814" s="6">
        <f>E1814/J1814</f>
        <v>37.608695652173914</v>
      </c>
      <c r="N1814" t="s">
        <v>8285</v>
      </c>
      <c r="O1814" t="str">
        <f t="shared" si="115"/>
        <v>photography</v>
      </c>
      <c r="P1814" t="str">
        <f t="shared" si="112"/>
        <v>photobooks</v>
      </c>
      <c r="Q1814">
        <v>1467531536</v>
      </c>
      <c r="R1814">
        <v>1464939536</v>
      </c>
      <c r="S1814" s="9">
        <f t="shared" si="113"/>
        <v>42524.027037037034</v>
      </c>
      <c r="T1814" s="9">
        <f t="shared" si="114"/>
        <v>42554.027037037034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 t="b">
        <v>0</v>
      </c>
      <c r="J1815">
        <v>0</v>
      </c>
      <c r="K1815" t="b">
        <v>0</v>
      </c>
      <c r="L1815" s="5">
        <f>(E1815/D1815)*100</f>
        <v>0</v>
      </c>
      <c r="M1815" s="6" t="e">
        <f>E1815/J1815</f>
        <v>#DIV/0!</v>
      </c>
      <c r="N1815" t="s">
        <v>8285</v>
      </c>
      <c r="O1815" t="str">
        <f t="shared" si="115"/>
        <v>photography</v>
      </c>
      <c r="P1815" t="str">
        <f t="shared" si="112"/>
        <v>photobooks</v>
      </c>
      <c r="Q1815">
        <v>1407532812</v>
      </c>
      <c r="R1815">
        <v>1404940812</v>
      </c>
      <c r="S1815" s="9">
        <f t="shared" si="113"/>
        <v>41829.597361111111</v>
      </c>
      <c r="T1815" s="9">
        <f t="shared" si="114"/>
        <v>41859.597361111111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 t="b">
        <v>0</v>
      </c>
      <c r="J1816">
        <v>140</v>
      </c>
      <c r="K1816" t="b">
        <v>0</v>
      </c>
      <c r="L1816" s="5">
        <f>(E1816/D1816)*100</f>
        <v>49.183333333333337</v>
      </c>
      <c r="M1816" s="6">
        <f>E1816/J1816</f>
        <v>42.157142857142858</v>
      </c>
      <c r="N1816" t="s">
        <v>8285</v>
      </c>
      <c r="O1816" t="str">
        <f t="shared" si="115"/>
        <v>photography</v>
      </c>
      <c r="P1816" t="str">
        <f t="shared" si="112"/>
        <v>photobooks</v>
      </c>
      <c r="Q1816">
        <v>1425108736</v>
      </c>
      <c r="R1816">
        <v>1422516736</v>
      </c>
      <c r="S1816" s="9">
        <f t="shared" si="113"/>
        <v>42033.022407407414</v>
      </c>
      <c r="T1816" s="9">
        <f t="shared" si="114"/>
        <v>42063.022407407414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 t="b">
        <v>0</v>
      </c>
      <c r="J1817">
        <v>0</v>
      </c>
      <c r="K1817" t="b">
        <v>0</v>
      </c>
      <c r="L1817" s="5">
        <f>(E1817/D1817)*100</f>
        <v>0</v>
      </c>
      <c r="M1817" s="6" t="e">
        <f>E1817/J1817</f>
        <v>#DIV/0!</v>
      </c>
      <c r="N1817" t="s">
        <v>8285</v>
      </c>
      <c r="O1817" t="str">
        <f t="shared" si="115"/>
        <v>photography</v>
      </c>
      <c r="P1817" t="str">
        <f t="shared" si="112"/>
        <v>photobooks</v>
      </c>
      <c r="Q1817">
        <v>1435787137</v>
      </c>
      <c r="R1817">
        <v>1434577537</v>
      </c>
      <c r="S1817" s="9">
        <f t="shared" si="113"/>
        <v>42172.615011574082</v>
      </c>
      <c r="T1817" s="9">
        <f t="shared" si="114"/>
        <v>42186.615011574082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 t="b">
        <v>0</v>
      </c>
      <c r="J1818">
        <v>6</v>
      </c>
      <c r="K1818" t="b">
        <v>0</v>
      </c>
      <c r="L1818" s="5">
        <f>(E1818/D1818)*100</f>
        <v>2.036</v>
      </c>
      <c r="M1818" s="6">
        <f>E1818/J1818</f>
        <v>84.833333333333329</v>
      </c>
      <c r="N1818" t="s">
        <v>8285</v>
      </c>
      <c r="O1818" t="str">
        <f t="shared" si="115"/>
        <v>photography</v>
      </c>
      <c r="P1818" t="str">
        <f t="shared" si="112"/>
        <v>photobooks</v>
      </c>
      <c r="Q1818">
        <v>1469473200</v>
      </c>
      <c r="R1818">
        <v>1467061303</v>
      </c>
      <c r="S1818" s="9">
        <f t="shared" si="113"/>
        <v>42548.58452546296</v>
      </c>
      <c r="T1818" s="9">
        <f t="shared" si="114"/>
        <v>42576.500000000007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 t="b">
        <v>0</v>
      </c>
      <c r="J1819">
        <v>100</v>
      </c>
      <c r="K1819" t="b">
        <v>0</v>
      </c>
      <c r="L1819" s="5">
        <f>(E1819/D1819)*100</f>
        <v>52.327777777777776</v>
      </c>
      <c r="M1819" s="6">
        <f>E1819/J1819</f>
        <v>94.19</v>
      </c>
      <c r="N1819" t="s">
        <v>8285</v>
      </c>
      <c r="O1819" t="str">
        <f t="shared" si="115"/>
        <v>photography</v>
      </c>
      <c r="P1819" t="str">
        <f t="shared" si="112"/>
        <v>photobooks</v>
      </c>
      <c r="Q1819">
        <v>1485759540</v>
      </c>
      <c r="R1819">
        <v>1480607607</v>
      </c>
      <c r="S1819" s="9">
        <f t="shared" si="113"/>
        <v>42705.370451388888</v>
      </c>
      <c r="T1819" s="9">
        <f t="shared" si="114"/>
        <v>42764.999305555561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 t="b">
        <v>0</v>
      </c>
      <c r="J1820">
        <v>0</v>
      </c>
      <c r="K1820" t="b">
        <v>0</v>
      </c>
      <c r="L1820" s="5">
        <f>(E1820/D1820)*100</f>
        <v>0</v>
      </c>
      <c r="M1820" s="6" t="e">
        <f>E1820/J1820</f>
        <v>#DIV/0!</v>
      </c>
      <c r="N1820" t="s">
        <v>8285</v>
      </c>
      <c r="O1820" t="str">
        <f t="shared" si="115"/>
        <v>photography</v>
      </c>
      <c r="P1820" t="str">
        <f t="shared" si="112"/>
        <v>photobooks</v>
      </c>
      <c r="Q1820">
        <v>1428035850</v>
      </c>
      <c r="R1820">
        <v>1425447450</v>
      </c>
      <c r="S1820" s="9">
        <f t="shared" si="113"/>
        <v>42066.942708333336</v>
      </c>
      <c r="T1820" s="9">
        <f t="shared" si="114"/>
        <v>42096.901041666664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 t="b">
        <v>0</v>
      </c>
      <c r="J1821">
        <v>4</v>
      </c>
      <c r="K1821" t="b">
        <v>0</v>
      </c>
      <c r="L1821" s="5">
        <f>(E1821/D1821)*100</f>
        <v>2.083333333333333</v>
      </c>
      <c r="M1821" s="6">
        <f>E1821/J1821</f>
        <v>6.25</v>
      </c>
      <c r="N1821" t="s">
        <v>8285</v>
      </c>
      <c r="O1821" t="str">
        <f t="shared" si="115"/>
        <v>photography</v>
      </c>
      <c r="P1821" t="str">
        <f t="shared" si="112"/>
        <v>photobooks</v>
      </c>
      <c r="Q1821">
        <v>1406743396</v>
      </c>
      <c r="R1821">
        <v>1404151396</v>
      </c>
      <c r="S1821" s="9">
        <f t="shared" si="113"/>
        <v>41820.460601851853</v>
      </c>
      <c r="T1821" s="9">
        <f t="shared" si="114"/>
        <v>41850.460601851853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 t="b">
        <v>0</v>
      </c>
      <c r="J1822">
        <v>8</v>
      </c>
      <c r="K1822" t="b">
        <v>0</v>
      </c>
      <c r="L1822" s="5">
        <f>(E1822/D1822)*100</f>
        <v>6.565384615384616</v>
      </c>
      <c r="M1822" s="6">
        <f>E1822/J1822</f>
        <v>213.375</v>
      </c>
      <c r="N1822" t="s">
        <v>8285</v>
      </c>
      <c r="O1822" t="str">
        <f t="shared" si="115"/>
        <v>photography</v>
      </c>
      <c r="P1822" t="str">
        <f t="shared" si="112"/>
        <v>photobooks</v>
      </c>
      <c r="Q1822">
        <v>1427850090</v>
      </c>
      <c r="R1822">
        <v>1425261690</v>
      </c>
      <c r="S1822" s="9">
        <f t="shared" si="113"/>
        <v>42064.792708333342</v>
      </c>
      <c r="T1822" s="9">
        <f t="shared" si="114"/>
        <v>42094.75104166667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 t="b">
        <v>0</v>
      </c>
      <c r="J1823">
        <v>57</v>
      </c>
      <c r="K1823" t="b">
        <v>1</v>
      </c>
      <c r="L1823" s="5">
        <f>(E1823/D1823)*100</f>
        <v>134.88999999999999</v>
      </c>
      <c r="M1823" s="6">
        <f>E1823/J1823</f>
        <v>59.162280701754383</v>
      </c>
      <c r="N1823" t="s">
        <v>8276</v>
      </c>
      <c r="O1823" t="str">
        <f t="shared" si="115"/>
        <v>music</v>
      </c>
      <c r="P1823" t="str">
        <f t="shared" si="112"/>
        <v>rock</v>
      </c>
      <c r="Q1823">
        <v>1330760367</v>
      </c>
      <c r="R1823">
        <v>1326872367</v>
      </c>
      <c r="S1823" s="9">
        <f t="shared" si="113"/>
        <v>40926.027395833335</v>
      </c>
      <c r="T1823" s="9">
        <f t="shared" si="114"/>
        <v>40971.027395833335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 t="b">
        <v>0</v>
      </c>
      <c r="J1824">
        <v>11</v>
      </c>
      <c r="K1824" t="b">
        <v>1</v>
      </c>
      <c r="L1824" s="5">
        <f>(E1824/D1824)*100</f>
        <v>100</v>
      </c>
      <c r="M1824" s="6">
        <f>E1824/J1824</f>
        <v>27.272727272727273</v>
      </c>
      <c r="N1824" t="s">
        <v>8276</v>
      </c>
      <c r="O1824" t="str">
        <f t="shared" si="115"/>
        <v>music</v>
      </c>
      <c r="P1824" t="str">
        <f t="shared" si="112"/>
        <v>rock</v>
      </c>
      <c r="Q1824">
        <v>1391194860</v>
      </c>
      <c r="R1824">
        <v>1388084862</v>
      </c>
      <c r="S1824" s="9">
        <f t="shared" si="113"/>
        <v>41634.505347222221</v>
      </c>
      <c r="T1824" s="9">
        <f t="shared" si="114"/>
        <v>41670.500694444447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 t="b">
        <v>0</v>
      </c>
      <c r="J1825">
        <v>33</v>
      </c>
      <c r="K1825" t="b">
        <v>1</v>
      </c>
      <c r="L1825" s="5">
        <f>(E1825/D1825)*100</f>
        <v>115.85714285714286</v>
      </c>
      <c r="M1825" s="6">
        <f>E1825/J1825</f>
        <v>24.575757575757574</v>
      </c>
      <c r="N1825" t="s">
        <v>8276</v>
      </c>
      <c r="O1825" t="str">
        <f t="shared" si="115"/>
        <v>music</v>
      </c>
      <c r="P1825" t="str">
        <f t="shared" si="112"/>
        <v>rock</v>
      </c>
      <c r="Q1825">
        <v>1351095976</v>
      </c>
      <c r="R1825">
        <v>1348503976</v>
      </c>
      <c r="S1825" s="9">
        <f t="shared" si="113"/>
        <v>41176.393240740741</v>
      </c>
      <c r="T1825" s="9">
        <f t="shared" si="114"/>
        <v>41206.393240740741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 t="b">
        <v>0</v>
      </c>
      <c r="J1826">
        <v>40</v>
      </c>
      <c r="K1826" t="b">
        <v>1</v>
      </c>
      <c r="L1826" s="5">
        <f>(E1826/D1826)*100</f>
        <v>100.06666666666666</v>
      </c>
      <c r="M1826" s="6">
        <f>E1826/J1826</f>
        <v>75.05</v>
      </c>
      <c r="N1826" t="s">
        <v>8276</v>
      </c>
      <c r="O1826" t="str">
        <f t="shared" si="115"/>
        <v>music</v>
      </c>
      <c r="P1826" t="str">
        <f t="shared" si="112"/>
        <v>rock</v>
      </c>
      <c r="Q1826">
        <v>1389146880</v>
      </c>
      <c r="R1826">
        <v>1387403967</v>
      </c>
      <c r="S1826" s="9">
        <f t="shared" si="113"/>
        <v>41626.624618055561</v>
      </c>
      <c r="T1826" s="9">
        <f t="shared" si="114"/>
        <v>41646.797222222223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 t="b">
        <v>0</v>
      </c>
      <c r="J1827">
        <v>50</v>
      </c>
      <c r="K1827" t="b">
        <v>1</v>
      </c>
      <c r="L1827" s="5">
        <f>(E1827/D1827)*100</f>
        <v>105.05</v>
      </c>
      <c r="M1827" s="6">
        <f>E1827/J1827</f>
        <v>42.02</v>
      </c>
      <c r="N1827" t="s">
        <v>8276</v>
      </c>
      <c r="O1827" t="str">
        <f t="shared" si="115"/>
        <v>music</v>
      </c>
      <c r="P1827" t="str">
        <f t="shared" si="112"/>
        <v>rock</v>
      </c>
      <c r="Q1827">
        <v>1373572903</v>
      </c>
      <c r="R1827">
        <v>1371585703</v>
      </c>
      <c r="S1827" s="9">
        <f t="shared" si="113"/>
        <v>41443.542858796296</v>
      </c>
      <c r="T1827" s="9">
        <f t="shared" si="114"/>
        <v>41466.542858796296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 t="b">
        <v>0</v>
      </c>
      <c r="J1828">
        <v>38</v>
      </c>
      <c r="K1828" t="b">
        <v>1</v>
      </c>
      <c r="L1828" s="5">
        <f>(E1828/D1828)*100</f>
        <v>101</v>
      </c>
      <c r="M1828" s="6">
        <f>E1828/J1828</f>
        <v>53.157894736842103</v>
      </c>
      <c r="N1828" t="s">
        <v>8276</v>
      </c>
      <c r="O1828" t="str">
        <f t="shared" si="115"/>
        <v>music</v>
      </c>
      <c r="P1828" t="str">
        <f t="shared" si="112"/>
        <v>rock</v>
      </c>
      <c r="Q1828">
        <v>1392675017</v>
      </c>
      <c r="R1828">
        <v>1390083017</v>
      </c>
      <c r="S1828" s="9">
        <f t="shared" si="113"/>
        <v>41657.632141203707</v>
      </c>
      <c r="T1828" s="9">
        <f t="shared" si="114"/>
        <v>41687.632141203707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 t="b">
        <v>0</v>
      </c>
      <c r="J1829">
        <v>96</v>
      </c>
      <c r="K1829" t="b">
        <v>1</v>
      </c>
      <c r="L1829" s="5">
        <f>(E1829/D1829)*100</f>
        <v>100.66250000000001</v>
      </c>
      <c r="M1829" s="6">
        <f>E1829/J1829</f>
        <v>83.885416666666671</v>
      </c>
      <c r="N1829" t="s">
        <v>8276</v>
      </c>
      <c r="O1829" t="str">
        <f t="shared" si="115"/>
        <v>music</v>
      </c>
      <c r="P1829" t="str">
        <f t="shared" si="112"/>
        <v>rock</v>
      </c>
      <c r="Q1829">
        <v>1299138561</v>
      </c>
      <c r="R1829">
        <v>1294818561</v>
      </c>
      <c r="S1829" s="9">
        <f t="shared" si="113"/>
        <v>40555.034270833334</v>
      </c>
      <c r="T1829" s="9">
        <f t="shared" si="114"/>
        <v>40605.034270833334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 t="b">
        <v>0</v>
      </c>
      <c r="J1830">
        <v>48</v>
      </c>
      <c r="K1830" t="b">
        <v>1</v>
      </c>
      <c r="L1830" s="5">
        <f>(E1830/D1830)*100</f>
        <v>100.16000000000001</v>
      </c>
      <c r="M1830" s="6">
        <f>E1830/J1830</f>
        <v>417.33333333333331</v>
      </c>
      <c r="N1830" t="s">
        <v>8276</v>
      </c>
      <c r="O1830" t="str">
        <f t="shared" si="115"/>
        <v>music</v>
      </c>
      <c r="P1830" t="str">
        <f t="shared" si="112"/>
        <v>rock</v>
      </c>
      <c r="Q1830">
        <v>1399672800</v>
      </c>
      <c r="R1830">
        <v>1396906530</v>
      </c>
      <c r="S1830" s="9">
        <f t="shared" si="113"/>
        <v>41736.607986111114</v>
      </c>
      <c r="T1830" s="9">
        <f t="shared" si="114"/>
        <v>41768.625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 t="b">
        <v>0</v>
      </c>
      <c r="J1831">
        <v>33</v>
      </c>
      <c r="K1831" t="b">
        <v>1</v>
      </c>
      <c r="L1831" s="5">
        <f>(E1831/D1831)*100</f>
        <v>166.68333333333334</v>
      </c>
      <c r="M1831" s="6">
        <f>E1831/J1831</f>
        <v>75.765151515151516</v>
      </c>
      <c r="N1831" t="s">
        <v>8276</v>
      </c>
      <c r="O1831" t="str">
        <f t="shared" si="115"/>
        <v>music</v>
      </c>
      <c r="P1831" t="str">
        <f t="shared" si="112"/>
        <v>rock</v>
      </c>
      <c r="Q1831">
        <v>1295647200</v>
      </c>
      <c r="R1831">
        <v>1291428371</v>
      </c>
      <c r="S1831" s="9">
        <f t="shared" si="113"/>
        <v>40515.795960648153</v>
      </c>
      <c r="T1831" s="9">
        <f t="shared" si="114"/>
        <v>40564.625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 t="b">
        <v>0</v>
      </c>
      <c r="J1832">
        <v>226</v>
      </c>
      <c r="K1832" t="b">
        <v>1</v>
      </c>
      <c r="L1832" s="5">
        <f>(E1832/D1832)*100</f>
        <v>101.53333333333335</v>
      </c>
      <c r="M1832" s="6">
        <f>E1832/J1832</f>
        <v>67.389380530973455</v>
      </c>
      <c r="N1832" t="s">
        <v>8276</v>
      </c>
      <c r="O1832" t="str">
        <f t="shared" si="115"/>
        <v>music</v>
      </c>
      <c r="P1832" t="str">
        <f t="shared" si="112"/>
        <v>rock</v>
      </c>
      <c r="Q1832">
        <v>1393259107</v>
      </c>
      <c r="R1832">
        <v>1390667107</v>
      </c>
      <c r="S1832" s="9">
        <f t="shared" si="113"/>
        <v>41664.392442129632</v>
      </c>
      <c r="T1832" s="9">
        <f t="shared" si="114"/>
        <v>41694.392442129632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 t="b">
        <v>0</v>
      </c>
      <c r="J1833">
        <v>14</v>
      </c>
      <c r="K1833" t="b">
        <v>1</v>
      </c>
      <c r="L1833" s="5">
        <f>(E1833/D1833)*100</f>
        <v>103</v>
      </c>
      <c r="M1833" s="6">
        <f>E1833/J1833</f>
        <v>73.571428571428569</v>
      </c>
      <c r="N1833" t="s">
        <v>8276</v>
      </c>
      <c r="O1833" t="str">
        <f t="shared" si="115"/>
        <v>music</v>
      </c>
      <c r="P1833" t="str">
        <f t="shared" si="112"/>
        <v>rock</v>
      </c>
      <c r="Q1833">
        <v>1336866863</v>
      </c>
      <c r="R1833">
        <v>1335570863</v>
      </c>
      <c r="S1833" s="9">
        <f t="shared" si="113"/>
        <v>41026.704432870371</v>
      </c>
      <c r="T1833" s="9">
        <f t="shared" si="114"/>
        <v>41041.704432870371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 t="b">
        <v>0</v>
      </c>
      <c r="J1834">
        <v>20</v>
      </c>
      <c r="K1834" t="b">
        <v>1</v>
      </c>
      <c r="L1834" s="5">
        <f>(E1834/D1834)*100</f>
        <v>142.85714285714286</v>
      </c>
      <c r="M1834" s="6">
        <f>E1834/J1834</f>
        <v>25</v>
      </c>
      <c r="N1834" t="s">
        <v>8276</v>
      </c>
      <c r="O1834" t="str">
        <f t="shared" si="115"/>
        <v>music</v>
      </c>
      <c r="P1834" t="str">
        <f t="shared" si="112"/>
        <v>rock</v>
      </c>
      <c r="Q1834">
        <v>1299243427</v>
      </c>
      <c r="R1834">
        <v>1296651427</v>
      </c>
      <c r="S1834" s="9">
        <f t="shared" si="113"/>
        <v>40576.24799768519</v>
      </c>
      <c r="T1834" s="9">
        <f t="shared" si="114"/>
        <v>40606.24799768519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 t="b">
        <v>0</v>
      </c>
      <c r="J1835">
        <v>25</v>
      </c>
      <c r="K1835" t="b">
        <v>1</v>
      </c>
      <c r="L1835" s="5">
        <f>(E1835/D1835)*100</f>
        <v>262.5</v>
      </c>
      <c r="M1835" s="6">
        <f>E1835/J1835</f>
        <v>42</v>
      </c>
      <c r="N1835" t="s">
        <v>8276</v>
      </c>
      <c r="O1835" t="str">
        <f t="shared" si="115"/>
        <v>music</v>
      </c>
      <c r="P1835" t="str">
        <f t="shared" si="112"/>
        <v>rock</v>
      </c>
      <c r="Q1835">
        <v>1362211140</v>
      </c>
      <c r="R1835">
        <v>1359421403</v>
      </c>
      <c r="S1835" s="9">
        <f t="shared" si="113"/>
        <v>41302.752349537041</v>
      </c>
      <c r="T1835" s="9">
        <f t="shared" si="114"/>
        <v>41335.040972222225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 t="b">
        <v>0</v>
      </c>
      <c r="J1836">
        <v>90</v>
      </c>
      <c r="K1836" t="b">
        <v>1</v>
      </c>
      <c r="L1836" s="5">
        <f>(E1836/D1836)*100</f>
        <v>118.05000000000001</v>
      </c>
      <c r="M1836" s="6">
        <f>E1836/J1836</f>
        <v>131.16666666666666</v>
      </c>
      <c r="N1836" t="s">
        <v>8276</v>
      </c>
      <c r="O1836" t="str">
        <f t="shared" si="115"/>
        <v>music</v>
      </c>
      <c r="P1836" t="str">
        <f t="shared" si="112"/>
        <v>rock</v>
      </c>
      <c r="Q1836">
        <v>1422140895</v>
      </c>
      <c r="R1836">
        <v>1418684895</v>
      </c>
      <c r="S1836" s="9">
        <f t="shared" si="113"/>
        <v>41988.672395833339</v>
      </c>
      <c r="T1836" s="9">
        <f t="shared" si="114"/>
        <v>42028.672395833339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 t="b">
        <v>0</v>
      </c>
      <c r="J1837">
        <v>11</v>
      </c>
      <c r="K1837" t="b">
        <v>1</v>
      </c>
      <c r="L1837" s="5">
        <f>(E1837/D1837)*100</f>
        <v>104</v>
      </c>
      <c r="M1837" s="6">
        <f>E1837/J1837</f>
        <v>47.272727272727273</v>
      </c>
      <c r="N1837" t="s">
        <v>8276</v>
      </c>
      <c r="O1837" t="str">
        <f t="shared" si="115"/>
        <v>music</v>
      </c>
      <c r="P1837" t="str">
        <f t="shared" si="112"/>
        <v>rock</v>
      </c>
      <c r="Q1837">
        <v>1459439471</v>
      </c>
      <c r="R1837">
        <v>1456851071</v>
      </c>
      <c r="S1837" s="9">
        <f t="shared" si="113"/>
        <v>42430.410543981481</v>
      </c>
      <c r="T1837" s="9">
        <f t="shared" si="114"/>
        <v>42460.368877314817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 t="b">
        <v>0</v>
      </c>
      <c r="J1838">
        <v>55</v>
      </c>
      <c r="K1838" t="b">
        <v>1</v>
      </c>
      <c r="L1838" s="5">
        <f>(E1838/D1838)*100</f>
        <v>200.34</v>
      </c>
      <c r="M1838" s="6">
        <f>E1838/J1838</f>
        <v>182.12727272727273</v>
      </c>
      <c r="N1838" t="s">
        <v>8276</v>
      </c>
      <c r="O1838" t="str">
        <f t="shared" si="115"/>
        <v>music</v>
      </c>
      <c r="P1838" t="str">
        <f t="shared" si="112"/>
        <v>rock</v>
      </c>
      <c r="Q1838">
        <v>1361129129</v>
      </c>
      <c r="R1838">
        <v>1359660329</v>
      </c>
      <c r="S1838" s="9">
        <f t="shared" si="113"/>
        <v>41305.517696759263</v>
      </c>
      <c r="T1838" s="9">
        <f t="shared" si="114"/>
        <v>41322.517696759263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 t="b">
        <v>0</v>
      </c>
      <c r="J1839">
        <v>30</v>
      </c>
      <c r="K1839" t="b">
        <v>1</v>
      </c>
      <c r="L1839" s="5">
        <f>(E1839/D1839)*100</f>
        <v>306.83333333333331</v>
      </c>
      <c r="M1839" s="6">
        <f>E1839/J1839</f>
        <v>61.366666666666667</v>
      </c>
      <c r="N1839" t="s">
        <v>8276</v>
      </c>
      <c r="O1839" t="str">
        <f t="shared" si="115"/>
        <v>music</v>
      </c>
      <c r="P1839" t="str">
        <f t="shared" si="112"/>
        <v>rock</v>
      </c>
      <c r="Q1839">
        <v>1332029335</v>
      </c>
      <c r="R1839">
        <v>1326848935</v>
      </c>
      <c r="S1839" s="9">
        <f t="shared" si="113"/>
        <v>40925.756192129636</v>
      </c>
      <c r="T1839" s="9">
        <f t="shared" si="114"/>
        <v>40985.714525462965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 t="b">
        <v>0</v>
      </c>
      <c r="J1840">
        <v>28</v>
      </c>
      <c r="K1840" t="b">
        <v>1</v>
      </c>
      <c r="L1840" s="5">
        <f>(E1840/D1840)*100</f>
        <v>100.149</v>
      </c>
      <c r="M1840" s="6">
        <f>E1840/J1840</f>
        <v>35.767499999999998</v>
      </c>
      <c r="N1840" t="s">
        <v>8276</v>
      </c>
      <c r="O1840" t="str">
        <f t="shared" si="115"/>
        <v>music</v>
      </c>
      <c r="P1840" t="str">
        <f t="shared" si="112"/>
        <v>rock</v>
      </c>
      <c r="Q1840">
        <v>1317438000</v>
      </c>
      <c r="R1840">
        <v>1314989557</v>
      </c>
      <c r="S1840" s="9">
        <f t="shared" si="113"/>
        <v>40788.494872685187</v>
      </c>
      <c r="T1840" s="9">
        <f t="shared" si="114"/>
        <v>40816.833333333336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 t="b">
        <v>0</v>
      </c>
      <c r="J1841">
        <v>45</v>
      </c>
      <c r="K1841" t="b">
        <v>1</v>
      </c>
      <c r="L1841" s="5">
        <f>(E1841/D1841)*100</f>
        <v>205.29999999999998</v>
      </c>
      <c r="M1841" s="6">
        <f>E1841/J1841</f>
        <v>45.62222222222222</v>
      </c>
      <c r="N1841" t="s">
        <v>8276</v>
      </c>
      <c r="O1841" t="str">
        <f t="shared" si="115"/>
        <v>music</v>
      </c>
      <c r="P1841" t="str">
        <f t="shared" si="112"/>
        <v>rock</v>
      </c>
      <c r="Q1841">
        <v>1475342382</v>
      </c>
      <c r="R1841">
        <v>1472750382</v>
      </c>
      <c r="S1841" s="9">
        <f t="shared" si="113"/>
        <v>42614.430347222224</v>
      </c>
      <c r="T1841" s="9">
        <f t="shared" si="114"/>
        <v>42644.430347222224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 t="b">
        <v>0</v>
      </c>
      <c r="J1842">
        <v>13</v>
      </c>
      <c r="K1842" t="b">
        <v>1</v>
      </c>
      <c r="L1842" s="5">
        <f>(E1842/D1842)*100</f>
        <v>108.88888888888889</v>
      </c>
      <c r="M1842" s="6">
        <f>E1842/J1842</f>
        <v>75.384615384615387</v>
      </c>
      <c r="N1842" t="s">
        <v>8276</v>
      </c>
      <c r="O1842" t="str">
        <f t="shared" si="115"/>
        <v>music</v>
      </c>
      <c r="P1842" t="str">
        <f t="shared" si="112"/>
        <v>rock</v>
      </c>
      <c r="Q1842">
        <v>1367902740</v>
      </c>
      <c r="R1842">
        <v>1366251510</v>
      </c>
      <c r="S1842" s="9">
        <f t="shared" si="113"/>
        <v>41381.804513888892</v>
      </c>
      <c r="T1842" s="9">
        <f t="shared" si="114"/>
        <v>41400.915972222225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 t="b">
        <v>0</v>
      </c>
      <c r="J1843">
        <v>40</v>
      </c>
      <c r="K1843" t="b">
        <v>1</v>
      </c>
      <c r="L1843" s="5">
        <f>(E1843/D1843)*100</f>
        <v>101.75</v>
      </c>
      <c r="M1843" s="6">
        <f>E1843/J1843</f>
        <v>50.875</v>
      </c>
      <c r="N1843" t="s">
        <v>8276</v>
      </c>
      <c r="O1843" t="str">
        <f t="shared" si="115"/>
        <v>music</v>
      </c>
      <c r="P1843" t="str">
        <f t="shared" si="112"/>
        <v>rock</v>
      </c>
      <c r="Q1843">
        <v>1400561940</v>
      </c>
      <c r="R1843">
        <v>1397679445</v>
      </c>
      <c r="S1843" s="9">
        <f t="shared" si="113"/>
        <v>41745.553761574076</v>
      </c>
      <c r="T1843" s="9">
        <f t="shared" si="114"/>
        <v>41778.915972222225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 t="b">
        <v>0</v>
      </c>
      <c r="J1844">
        <v>21</v>
      </c>
      <c r="K1844" t="b">
        <v>1</v>
      </c>
      <c r="L1844" s="5">
        <f>(E1844/D1844)*100</f>
        <v>125.25</v>
      </c>
      <c r="M1844" s="6">
        <f>E1844/J1844</f>
        <v>119.28571428571429</v>
      </c>
      <c r="N1844" t="s">
        <v>8276</v>
      </c>
      <c r="O1844" t="str">
        <f t="shared" si="115"/>
        <v>music</v>
      </c>
      <c r="P1844" t="str">
        <f t="shared" si="112"/>
        <v>rock</v>
      </c>
      <c r="Q1844">
        <v>1425275940</v>
      </c>
      <c r="R1844">
        <v>1422371381</v>
      </c>
      <c r="S1844" s="9">
        <f t="shared" si="113"/>
        <v>42031.340057870373</v>
      </c>
      <c r="T1844" s="9">
        <f t="shared" si="114"/>
        <v>42064.957638888889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 t="b">
        <v>0</v>
      </c>
      <c r="J1845">
        <v>134</v>
      </c>
      <c r="K1845" t="b">
        <v>1</v>
      </c>
      <c r="L1845" s="5">
        <f>(E1845/D1845)*100</f>
        <v>124.0061</v>
      </c>
      <c r="M1845" s="6">
        <f>E1845/J1845</f>
        <v>92.541865671641801</v>
      </c>
      <c r="N1845" t="s">
        <v>8276</v>
      </c>
      <c r="O1845" t="str">
        <f t="shared" si="115"/>
        <v>music</v>
      </c>
      <c r="P1845" t="str">
        <f t="shared" si="112"/>
        <v>rock</v>
      </c>
      <c r="Q1845">
        <v>1298245954</v>
      </c>
      <c r="R1845">
        <v>1295653954</v>
      </c>
      <c r="S1845" s="9">
        <f t="shared" si="113"/>
        <v>40564.7031712963</v>
      </c>
      <c r="T1845" s="9">
        <f t="shared" si="114"/>
        <v>40594.7031712963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 t="b">
        <v>0</v>
      </c>
      <c r="J1846">
        <v>20</v>
      </c>
      <c r="K1846" t="b">
        <v>1</v>
      </c>
      <c r="L1846" s="5">
        <f>(E1846/D1846)*100</f>
        <v>101.4</v>
      </c>
      <c r="M1846" s="6">
        <f>E1846/J1846</f>
        <v>76.05</v>
      </c>
      <c r="N1846" t="s">
        <v>8276</v>
      </c>
      <c r="O1846" t="str">
        <f t="shared" si="115"/>
        <v>music</v>
      </c>
      <c r="P1846" t="str">
        <f t="shared" si="112"/>
        <v>rock</v>
      </c>
      <c r="Q1846">
        <v>1307761200</v>
      </c>
      <c r="R1846">
        <v>1304464914</v>
      </c>
      <c r="S1846" s="9">
        <f t="shared" si="113"/>
        <v>40666.681875000002</v>
      </c>
      <c r="T1846" s="9">
        <f t="shared" si="114"/>
        <v>40704.833333333336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 t="b">
        <v>0</v>
      </c>
      <c r="J1847">
        <v>19</v>
      </c>
      <c r="K1847" t="b">
        <v>1</v>
      </c>
      <c r="L1847" s="5">
        <f>(E1847/D1847)*100</f>
        <v>100</v>
      </c>
      <c r="M1847" s="6">
        <f>E1847/J1847</f>
        <v>52.631578947368418</v>
      </c>
      <c r="N1847" t="s">
        <v>8276</v>
      </c>
      <c r="O1847" t="str">
        <f t="shared" si="115"/>
        <v>music</v>
      </c>
      <c r="P1847" t="str">
        <f t="shared" si="112"/>
        <v>rock</v>
      </c>
      <c r="Q1847">
        <v>1466139300</v>
      </c>
      <c r="R1847">
        <v>1464854398</v>
      </c>
      <c r="S1847" s="9">
        <f t="shared" si="113"/>
        <v>42523.041643518525</v>
      </c>
      <c r="T1847" s="9">
        <f t="shared" si="114"/>
        <v>42537.913194444445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 t="b">
        <v>0</v>
      </c>
      <c r="J1848">
        <v>209</v>
      </c>
      <c r="K1848" t="b">
        <v>1</v>
      </c>
      <c r="L1848" s="5">
        <f>(E1848/D1848)*100</f>
        <v>137.92666666666668</v>
      </c>
      <c r="M1848" s="6">
        <f>E1848/J1848</f>
        <v>98.990430622009569</v>
      </c>
      <c r="N1848" t="s">
        <v>8276</v>
      </c>
      <c r="O1848" t="str">
        <f t="shared" si="115"/>
        <v>music</v>
      </c>
      <c r="P1848" t="str">
        <f t="shared" si="112"/>
        <v>rock</v>
      </c>
      <c r="Q1848">
        <v>1355585777</v>
      </c>
      <c r="R1848">
        <v>1352993777</v>
      </c>
      <c r="S1848" s="9">
        <f t="shared" si="113"/>
        <v>41228.358530092599</v>
      </c>
      <c r="T1848" s="9">
        <f t="shared" si="114"/>
        <v>41258.358530092599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 t="b">
        <v>0</v>
      </c>
      <c r="J1849">
        <v>38</v>
      </c>
      <c r="K1849" t="b">
        <v>1</v>
      </c>
      <c r="L1849" s="5">
        <f>(E1849/D1849)*100</f>
        <v>120.88000000000001</v>
      </c>
      <c r="M1849" s="6">
        <f>E1849/J1849</f>
        <v>79.526315789473685</v>
      </c>
      <c r="N1849" t="s">
        <v>8276</v>
      </c>
      <c r="O1849" t="str">
        <f t="shared" si="115"/>
        <v>music</v>
      </c>
      <c r="P1849" t="str">
        <f t="shared" si="112"/>
        <v>rock</v>
      </c>
      <c r="Q1849">
        <v>1429594832</v>
      </c>
      <c r="R1849">
        <v>1427780432</v>
      </c>
      <c r="S1849" s="9">
        <f t="shared" si="113"/>
        <v>42093.944814814815</v>
      </c>
      <c r="T1849" s="9">
        <f t="shared" si="114"/>
        <v>42114.944814814815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 t="b">
        <v>0</v>
      </c>
      <c r="J1850">
        <v>24</v>
      </c>
      <c r="K1850" t="b">
        <v>1</v>
      </c>
      <c r="L1850" s="5">
        <f>(E1850/D1850)*100</f>
        <v>107.36666666666667</v>
      </c>
      <c r="M1850" s="6">
        <f>E1850/J1850</f>
        <v>134.20833333333334</v>
      </c>
      <c r="N1850" t="s">
        <v>8276</v>
      </c>
      <c r="O1850" t="str">
        <f t="shared" si="115"/>
        <v>music</v>
      </c>
      <c r="P1850" t="str">
        <f t="shared" si="112"/>
        <v>rock</v>
      </c>
      <c r="Q1850">
        <v>1312095540</v>
      </c>
      <c r="R1850">
        <v>1306608888</v>
      </c>
      <c r="S1850" s="9">
        <f t="shared" si="113"/>
        <v>40691.496388888889</v>
      </c>
      <c r="T1850" s="9">
        <f t="shared" si="114"/>
        <v>40754.999305555561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 t="b">
        <v>0</v>
      </c>
      <c r="J1851">
        <v>8</v>
      </c>
      <c r="K1851" t="b">
        <v>1</v>
      </c>
      <c r="L1851" s="5">
        <f>(E1851/D1851)*100</f>
        <v>100.33333333333334</v>
      </c>
      <c r="M1851" s="6">
        <f>E1851/J1851</f>
        <v>37.625</v>
      </c>
      <c r="N1851" t="s">
        <v>8276</v>
      </c>
      <c r="O1851" t="str">
        <f t="shared" si="115"/>
        <v>music</v>
      </c>
      <c r="P1851" t="str">
        <f t="shared" si="112"/>
        <v>rock</v>
      </c>
      <c r="Q1851">
        <v>1350505059</v>
      </c>
      <c r="R1851">
        <v>1347913059</v>
      </c>
      <c r="S1851" s="9">
        <f t="shared" si="113"/>
        <v>41169.553923611114</v>
      </c>
      <c r="T1851" s="9">
        <f t="shared" si="114"/>
        <v>41199.553923611114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 t="b">
        <v>0</v>
      </c>
      <c r="J1852">
        <v>179</v>
      </c>
      <c r="K1852" t="b">
        <v>1</v>
      </c>
      <c r="L1852" s="5">
        <f>(E1852/D1852)*100</f>
        <v>101.52222222222223</v>
      </c>
      <c r="M1852" s="6">
        <f>E1852/J1852</f>
        <v>51.044692737430168</v>
      </c>
      <c r="N1852" t="s">
        <v>8276</v>
      </c>
      <c r="O1852" t="str">
        <f t="shared" si="115"/>
        <v>music</v>
      </c>
      <c r="P1852" t="str">
        <f t="shared" si="112"/>
        <v>rock</v>
      </c>
      <c r="Q1852">
        <v>1405033300</v>
      </c>
      <c r="R1852">
        <v>1402441300</v>
      </c>
      <c r="S1852" s="9">
        <f t="shared" si="113"/>
        <v>41800.66782407408</v>
      </c>
      <c r="T1852" s="9">
        <f t="shared" si="114"/>
        <v>41830.66782407408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 t="b">
        <v>0</v>
      </c>
      <c r="J1853">
        <v>26</v>
      </c>
      <c r="K1853" t="b">
        <v>1</v>
      </c>
      <c r="L1853" s="5">
        <f>(E1853/D1853)*100</f>
        <v>100.07692307692308</v>
      </c>
      <c r="M1853" s="6">
        <f>E1853/J1853</f>
        <v>50.03846153846154</v>
      </c>
      <c r="N1853" t="s">
        <v>8276</v>
      </c>
      <c r="O1853" t="str">
        <f t="shared" si="115"/>
        <v>music</v>
      </c>
      <c r="P1853" t="str">
        <f t="shared" si="112"/>
        <v>rock</v>
      </c>
      <c r="Q1853">
        <v>1406509200</v>
      </c>
      <c r="R1853">
        <v>1404769538</v>
      </c>
      <c r="S1853" s="9">
        <f t="shared" si="113"/>
        <v>41827.615023148152</v>
      </c>
      <c r="T1853" s="9">
        <f t="shared" si="114"/>
        <v>41847.75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 t="b">
        <v>0</v>
      </c>
      <c r="J1854">
        <v>131</v>
      </c>
      <c r="K1854" t="b">
        <v>1</v>
      </c>
      <c r="L1854" s="5">
        <f>(E1854/D1854)*100</f>
        <v>116.96666666666667</v>
      </c>
      <c r="M1854" s="6">
        <f>E1854/J1854</f>
        <v>133.93129770992365</v>
      </c>
      <c r="N1854" t="s">
        <v>8276</v>
      </c>
      <c r="O1854" t="str">
        <f t="shared" si="115"/>
        <v>music</v>
      </c>
      <c r="P1854" t="str">
        <f t="shared" si="112"/>
        <v>rock</v>
      </c>
      <c r="Q1854">
        <v>1429920000</v>
      </c>
      <c r="R1854">
        <v>1426703452</v>
      </c>
      <c r="S1854" s="9">
        <f t="shared" si="113"/>
        <v>42081.479768518526</v>
      </c>
      <c r="T1854" s="9">
        <f t="shared" si="114"/>
        <v>42118.708333333336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 t="b">
        <v>0</v>
      </c>
      <c r="J1855">
        <v>14</v>
      </c>
      <c r="K1855" t="b">
        <v>1</v>
      </c>
      <c r="L1855" s="5">
        <f>(E1855/D1855)*100</f>
        <v>101.875</v>
      </c>
      <c r="M1855" s="6">
        <f>E1855/J1855</f>
        <v>58.214285714285715</v>
      </c>
      <c r="N1855" t="s">
        <v>8276</v>
      </c>
      <c r="O1855" t="str">
        <f t="shared" si="115"/>
        <v>music</v>
      </c>
      <c r="P1855" t="str">
        <f t="shared" si="112"/>
        <v>rock</v>
      </c>
      <c r="Q1855">
        <v>1352860017</v>
      </c>
      <c r="R1855">
        <v>1348536417</v>
      </c>
      <c r="S1855" s="9">
        <f t="shared" si="113"/>
        <v>41176.76871527778</v>
      </c>
      <c r="T1855" s="9">
        <f t="shared" si="114"/>
        <v>41226.810381944444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 t="b">
        <v>0</v>
      </c>
      <c r="J1856">
        <v>174</v>
      </c>
      <c r="K1856" t="b">
        <v>1</v>
      </c>
      <c r="L1856" s="5">
        <f>(E1856/D1856)*100</f>
        <v>102.12366666666665</v>
      </c>
      <c r="M1856" s="6">
        <f>E1856/J1856</f>
        <v>88.037643678160919</v>
      </c>
      <c r="N1856" t="s">
        <v>8276</v>
      </c>
      <c r="O1856" t="str">
        <f t="shared" si="115"/>
        <v>music</v>
      </c>
      <c r="P1856" t="str">
        <f t="shared" si="112"/>
        <v>rock</v>
      </c>
      <c r="Q1856">
        <v>1369355437</v>
      </c>
      <c r="R1856">
        <v>1366763437</v>
      </c>
      <c r="S1856" s="9">
        <f t="shared" si="113"/>
        <v>41387.729594907411</v>
      </c>
      <c r="T1856" s="9">
        <f t="shared" si="114"/>
        <v>41417.729594907411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 t="b">
        <v>0</v>
      </c>
      <c r="J1857">
        <v>191</v>
      </c>
      <c r="K1857" t="b">
        <v>1</v>
      </c>
      <c r="L1857" s="5">
        <f>(E1857/D1857)*100</f>
        <v>154.05897142857143</v>
      </c>
      <c r="M1857" s="6">
        <f>E1857/J1857</f>
        <v>70.576753926701571</v>
      </c>
      <c r="N1857" t="s">
        <v>8276</v>
      </c>
      <c r="O1857" t="str">
        <f t="shared" si="115"/>
        <v>music</v>
      </c>
      <c r="P1857" t="str">
        <f t="shared" si="112"/>
        <v>rock</v>
      </c>
      <c r="Q1857">
        <v>1389012940</v>
      </c>
      <c r="R1857">
        <v>1385124940</v>
      </c>
      <c r="S1857" s="9">
        <f t="shared" si="113"/>
        <v>41600.246990740743</v>
      </c>
      <c r="T1857" s="9">
        <f t="shared" si="114"/>
        <v>41645.246990740743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 t="b">
        <v>0</v>
      </c>
      <c r="J1858">
        <v>38</v>
      </c>
      <c r="K1858" t="b">
        <v>1</v>
      </c>
      <c r="L1858" s="5">
        <f>(E1858/D1858)*100</f>
        <v>101.25</v>
      </c>
      <c r="M1858" s="6">
        <f>E1858/J1858</f>
        <v>53.289473684210527</v>
      </c>
      <c r="N1858" t="s">
        <v>8276</v>
      </c>
      <c r="O1858" t="str">
        <f t="shared" si="115"/>
        <v>music</v>
      </c>
      <c r="P1858" t="str">
        <f t="shared" si="112"/>
        <v>rock</v>
      </c>
      <c r="Q1858">
        <v>1405715472</v>
      </c>
      <c r="R1858">
        <v>1403901072</v>
      </c>
      <c r="S1858" s="9">
        <f t="shared" si="113"/>
        <v>41817.563333333332</v>
      </c>
      <c r="T1858" s="9">
        <f t="shared" si="114"/>
        <v>41838.563333333332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 t="b">
        <v>0</v>
      </c>
      <c r="J1859">
        <v>22</v>
      </c>
      <c r="K1859" t="b">
        <v>1</v>
      </c>
      <c r="L1859" s="5">
        <f>(E1859/D1859)*100</f>
        <v>100</v>
      </c>
      <c r="M1859" s="6">
        <f>E1859/J1859</f>
        <v>136.36363636363637</v>
      </c>
      <c r="N1859" t="s">
        <v>8276</v>
      </c>
      <c r="O1859" t="str">
        <f t="shared" si="115"/>
        <v>music</v>
      </c>
      <c r="P1859" t="str">
        <f t="shared" ref="P1859:P1922" si="116">RIGHT(N1859,LEN(N1859)-FIND("/",(N1859)))</f>
        <v>rock</v>
      </c>
      <c r="Q1859">
        <v>1410546413</v>
      </c>
      <c r="R1859">
        <v>1407954413</v>
      </c>
      <c r="S1859" s="9">
        <f t="shared" ref="S1859:S1922" si="117">(((R1859/60)/60)/24)+DATE(1970,1,1)+(-7/24)</f>
        <v>41864.477002314816</v>
      </c>
      <c r="T1859" s="9">
        <f t="shared" ref="T1859:T1922" si="118">(((Q1859/60)/60)/24)+DATE(1970,1,1)+(-7/24)</f>
        <v>41894.477002314816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 t="b">
        <v>0</v>
      </c>
      <c r="J1860">
        <v>149</v>
      </c>
      <c r="K1860" t="b">
        <v>1</v>
      </c>
      <c r="L1860" s="5">
        <f>(E1860/D1860)*100</f>
        <v>108.74800874800874</v>
      </c>
      <c r="M1860" s="6">
        <f>E1860/J1860</f>
        <v>40.547315436241611</v>
      </c>
      <c r="N1860" t="s">
        <v>8276</v>
      </c>
      <c r="O1860" t="str">
        <f t="shared" ref="O1860:O1923" si="119">LEFT(N1860,FIND("/",N1860)-1)</f>
        <v>music</v>
      </c>
      <c r="P1860" t="str">
        <f t="shared" si="116"/>
        <v>rock</v>
      </c>
      <c r="Q1860">
        <v>1324014521</v>
      </c>
      <c r="R1860">
        <v>1318826921</v>
      </c>
      <c r="S1860" s="9">
        <f t="shared" si="117"/>
        <v>40832.908807870372</v>
      </c>
      <c r="T1860" s="9">
        <f t="shared" si="118"/>
        <v>40892.950474537043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 t="b">
        <v>0</v>
      </c>
      <c r="J1861">
        <v>56</v>
      </c>
      <c r="K1861" t="b">
        <v>1</v>
      </c>
      <c r="L1861" s="5">
        <f>(E1861/D1861)*100</f>
        <v>131.83333333333334</v>
      </c>
      <c r="M1861" s="6">
        <f>E1861/J1861</f>
        <v>70.625</v>
      </c>
      <c r="N1861" t="s">
        <v>8276</v>
      </c>
      <c r="O1861" t="str">
        <f t="shared" si="119"/>
        <v>music</v>
      </c>
      <c r="P1861" t="str">
        <f t="shared" si="116"/>
        <v>rock</v>
      </c>
      <c r="Q1861">
        <v>1316716129</v>
      </c>
      <c r="R1861">
        <v>1314124129</v>
      </c>
      <c r="S1861" s="9">
        <f t="shared" si="117"/>
        <v>40778.478344907409</v>
      </c>
      <c r="T1861" s="9">
        <f t="shared" si="118"/>
        <v>40808.478344907409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 t="b">
        <v>0</v>
      </c>
      <c r="J1862">
        <v>19</v>
      </c>
      <c r="K1862" t="b">
        <v>1</v>
      </c>
      <c r="L1862" s="5">
        <f>(E1862/D1862)*100</f>
        <v>133.46666666666667</v>
      </c>
      <c r="M1862" s="6">
        <f>E1862/J1862</f>
        <v>52.684210526315788</v>
      </c>
      <c r="N1862" t="s">
        <v>8276</v>
      </c>
      <c r="O1862" t="str">
        <f t="shared" si="119"/>
        <v>music</v>
      </c>
      <c r="P1862" t="str">
        <f t="shared" si="116"/>
        <v>rock</v>
      </c>
      <c r="Q1862">
        <v>1391706084</v>
      </c>
      <c r="R1862">
        <v>1389891684</v>
      </c>
      <c r="S1862" s="9">
        <f t="shared" si="117"/>
        <v>41655.417638888888</v>
      </c>
      <c r="T1862" s="9">
        <f t="shared" si="118"/>
        <v>41676.417638888888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 t="b">
        <v>0</v>
      </c>
      <c r="J1863">
        <v>0</v>
      </c>
      <c r="K1863" t="b">
        <v>0</v>
      </c>
      <c r="L1863" s="5">
        <f>(E1863/D1863)*100</f>
        <v>0</v>
      </c>
      <c r="M1863" s="6" t="e">
        <f>E1863/J1863</f>
        <v>#DIV/0!</v>
      </c>
      <c r="N1863" t="s">
        <v>8283</v>
      </c>
      <c r="O1863" t="str">
        <f t="shared" si="119"/>
        <v>games</v>
      </c>
      <c r="P1863" t="str">
        <f t="shared" si="116"/>
        <v>mobile games</v>
      </c>
      <c r="Q1863">
        <v>1422256341</v>
      </c>
      <c r="R1863">
        <v>1419664341</v>
      </c>
      <c r="S1863" s="9">
        <f t="shared" si="117"/>
        <v>42000.008576388893</v>
      </c>
      <c r="T1863" s="9">
        <f t="shared" si="118"/>
        <v>42030.008576388893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 t="b">
        <v>0</v>
      </c>
      <c r="J1864">
        <v>16</v>
      </c>
      <c r="K1864" t="b">
        <v>0</v>
      </c>
      <c r="L1864" s="5">
        <f>(E1864/D1864)*100</f>
        <v>8.0833333333333321</v>
      </c>
      <c r="M1864" s="6">
        <f>E1864/J1864</f>
        <v>90.9375</v>
      </c>
      <c r="N1864" t="s">
        <v>8283</v>
      </c>
      <c r="O1864" t="str">
        <f t="shared" si="119"/>
        <v>games</v>
      </c>
      <c r="P1864" t="str">
        <f t="shared" si="116"/>
        <v>mobile games</v>
      </c>
      <c r="Q1864">
        <v>1488958200</v>
      </c>
      <c r="R1864">
        <v>1484912974</v>
      </c>
      <c r="S1864" s="9">
        <f t="shared" si="117"/>
        <v>42755.20108796296</v>
      </c>
      <c r="T1864" s="9">
        <f t="shared" si="118"/>
        <v>42802.020833333336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 t="b">
        <v>0</v>
      </c>
      <c r="J1865">
        <v>2</v>
      </c>
      <c r="K1865" t="b">
        <v>0</v>
      </c>
      <c r="L1865" s="5">
        <f>(E1865/D1865)*100</f>
        <v>0.4</v>
      </c>
      <c r="M1865" s="6">
        <f>E1865/J1865</f>
        <v>5</v>
      </c>
      <c r="N1865" t="s">
        <v>8283</v>
      </c>
      <c r="O1865" t="str">
        <f t="shared" si="119"/>
        <v>games</v>
      </c>
      <c r="P1865" t="str">
        <f t="shared" si="116"/>
        <v>mobile games</v>
      </c>
      <c r="Q1865">
        <v>1402600085</v>
      </c>
      <c r="R1865">
        <v>1400008085</v>
      </c>
      <c r="S1865" s="9">
        <f t="shared" si="117"/>
        <v>41772.505613425928</v>
      </c>
      <c r="T1865" s="9">
        <f t="shared" si="118"/>
        <v>41802.505613425928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 t="b">
        <v>0</v>
      </c>
      <c r="J1866">
        <v>48</v>
      </c>
      <c r="K1866" t="b">
        <v>0</v>
      </c>
      <c r="L1866" s="5">
        <f>(E1866/D1866)*100</f>
        <v>42.892307692307689</v>
      </c>
      <c r="M1866" s="6">
        <f>E1866/J1866</f>
        <v>58.083333333333336</v>
      </c>
      <c r="N1866" t="s">
        <v>8283</v>
      </c>
      <c r="O1866" t="str">
        <f t="shared" si="119"/>
        <v>games</v>
      </c>
      <c r="P1866" t="str">
        <f t="shared" si="116"/>
        <v>mobile games</v>
      </c>
      <c r="Q1866">
        <v>1399223500</v>
      </c>
      <c r="R1866">
        <v>1396631500</v>
      </c>
      <c r="S1866" s="9">
        <f t="shared" si="117"/>
        <v>41733.424768518518</v>
      </c>
      <c r="T1866" s="9">
        <f t="shared" si="118"/>
        <v>41763.424768518518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 t="b">
        <v>0</v>
      </c>
      <c r="J1867">
        <v>2</v>
      </c>
      <c r="K1867" t="b">
        <v>0</v>
      </c>
      <c r="L1867" s="5">
        <f>(E1867/D1867)*100</f>
        <v>3.6363636363636364E-3</v>
      </c>
      <c r="M1867" s="6">
        <f>E1867/J1867</f>
        <v>2</v>
      </c>
      <c r="N1867" t="s">
        <v>8283</v>
      </c>
      <c r="O1867" t="str">
        <f t="shared" si="119"/>
        <v>games</v>
      </c>
      <c r="P1867" t="str">
        <f t="shared" si="116"/>
        <v>mobile games</v>
      </c>
      <c r="Q1867">
        <v>1478425747</v>
      </c>
      <c r="R1867">
        <v>1475398147</v>
      </c>
      <c r="S1867" s="9">
        <f t="shared" si="117"/>
        <v>42645.075775462967</v>
      </c>
      <c r="T1867" s="9">
        <f t="shared" si="118"/>
        <v>42680.117442129638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 t="b">
        <v>0</v>
      </c>
      <c r="J1868">
        <v>2</v>
      </c>
      <c r="K1868" t="b">
        <v>0</v>
      </c>
      <c r="L1868" s="5">
        <f>(E1868/D1868)*100</f>
        <v>0.5</v>
      </c>
      <c r="M1868" s="6">
        <f>E1868/J1868</f>
        <v>62.5</v>
      </c>
      <c r="N1868" t="s">
        <v>8283</v>
      </c>
      <c r="O1868" t="str">
        <f t="shared" si="119"/>
        <v>games</v>
      </c>
      <c r="P1868" t="str">
        <f t="shared" si="116"/>
        <v>mobile games</v>
      </c>
      <c r="Q1868">
        <v>1488340800</v>
      </c>
      <c r="R1868">
        <v>1483768497</v>
      </c>
      <c r="S1868" s="9">
        <f t="shared" si="117"/>
        <v>42741.954826388894</v>
      </c>
      <c r="T1868" s="9">
        <f t="shared" si="118"/>
        <v>42794.875000000007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 t="b">
        <v>0</v>
      </c>
      <c r="J1869">
        <v>1</v>
      </c>
      <c r="K1869" t="b">
        <v>0</v>
      </c>
      <c r="L1869" s="5">
        <f>(E1869/D1869)*100</f>
        <v>0.05</v>
      </c>
      <c r="M1869" s="6">
        <f>E1869/J1869</f>
        <v>10</v>
      </c>
      <c r="N1869" t="s">
        <v>8283</v>
      </c>
      <c r="O1869" t="str">
        <f t="shared" si="119"/>
        <v>games</v>
      </c>
      <c r="P1869" t="str">
        <f t="shared" si="116"/>
        <v>mobile games</v>
      </c>
      <c r="Q1869">
        <v>1478383912</v>
      </c>
      <c r="R1869">
        <v>1475791912</v>
      </c>
      <c r="S1869" s="9">
        <f t="shared" si="117"/>
        <v>42649.633240740739</v>
      </c>
      <c r="T1869" s="9">
        <f t="shared" si="118"/>
        <v>42679.633240740739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 t="b">
        <v>0</v>
      </c>
      <c r="J1870">
        <v>17</v>
      </c>
      <c r="K1870" t="b">
        <v>0</v>
      </c>
      <c r="L1870" s="5">
        <f>(E1870/D1870)*100</f>
        <v>4.8680000000000003</v>
      </c>
      <c r="M1870" s="6">
        <f>E1870/J1870</f>
        <v>71.588235294117652</v>
      </c>
      <c r="N1870" t="s">
        <v>8283</v>
      </c>
      <c r="O1870" t="str">
        <f t="shared" si="119"/>
        <v>games</v>
      </c>
      <c r="P1870" t="str">
        <f t="shared" si="116"/>
        <v>mobile games</v>
      </c>
      <c r="Q1870">
        <v>1450166340</v>
      </c>
      <c r="R1870">
        <v>1448044925</v>
      </c>
      <c r="S1870" s="9">
        <f t="shared" si="117"/>
        <v>42328.487557870372</v>
      </c>
      <c r="T1870" s="9">
        <f t="shared" si="118"/>
        <v>42353.040972222225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 t="b">
        <v>0</v>
      </c>
      <c r="J1871">
        <v>0</v>
      </c>
      <c r="K1871" t="b">
        <v>0</v>
      </c>
      <c r="L1871" s="5">
        <f>(E1871/D1871)*100</f>
        <v>0</v>
      </c>
      <c r="M1871" s="6" t="e">
        <f>E1871/J1871</f>
        <v>#DIV/0!</v>
      </c>
      <c r="N1871" t="s">
        <v>8283</v>
      </c>
      <c r="O1871" t="str">
        <f t="shared" si="119"/>
        <v>games</v>
      </c>
      <c r="P1871" t="str">
        <f t="shared" si="116"/>
        <v>mobile games</v>
      </c>
      <c r="Q1871">
        <v>1483488249</v>
      </c>
      <c r="R1871">
        <v>1480896249</v>
      </c>
      <c r="S1871" s="9">
        <f t="shared" si="117"/>
        <v>42708.711215277777</v>
      </c>
      <c r="T1871" s="9">
        <f t="shared" si="118"/>
        <v>42738.711215277777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 t="b">
        <v>0</v>
      </c>
      <c r="J1872">
        <v>11</v>
      </c>
      <c r="K1872" t="b">
        <v>0</v>
      </c>
      <c r="L1872" s="5">
        <f>(E1872/D1872)*100</f>
        <v>10.314285714285715</v>
      </c>
      <c r="M1872" s="6">
        <f>E1872/J1872</f>
        <v>32.81818181818182</v>
      </c>
      <c r="N1872" t="s">
        <v>8283</v>
      </c>
      <c r="O1872" t="str">
        <f t="shared" si="119"/>
        <v>games</v>
      </c>
      <c r="P1872" t="str">
        <f t="shared" si="116"/>
        <v>mobile games</v>
      </c>
      <c r="Q1872">
        <v>1454213820</v>
      </c>
      <c r="R1872">
        <v>1451723535</v>
      </c>
      <c r="S1872" s="9">
        <f t="shared" si="117"/>
        <v>42371.064062500001</v>
      </c>
      <c r="T1872" s="9">
        <f t="shared" si="118"/>
        <v>42399.886805555558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 t="b">
        <v>0</v>
      </c>
      <c r="J1873">
        <v>95</v>
      </c>
      <c r="K1873" t="b">
        <v>0</v>
      </c>
      <c r="L1873" s="5">
        <f>(E1873/D1873)*100</f>
        <v>71.784615384615378</v>
      </c>
      <c r="M1873" s="6">
        <f>E1873/J1873</f>
        <v>49.11578947368421</v>
      </c>
      <c r="N1873" t="s">
        <v>8283</v>
      </c>
      <c r="O1873" t="str">
        <f t="shared" si="119"/>
        <v>games</v>
      </c>
      <c r="P1873" t="str">
        <f t="shared" si="116"/>
        <v>mobile games</v>
      </c>
      <c r="Q1873">
        <v>1416512901</v>
      </c>
      <c r="R1873">
        <v>1413053301</v>
      </c>
      <c r="S1873" s="9">
        <f t="shared" si="117"/>
        <v>41923.491909722223</v>
      </c>
      <c r="T1873" s="9">
        <f t="shared" si="118"/>
        <v>41963.533576388894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 t="b">
        <v>0</v>
      </c>
      <c r="J1874">
        <v>13</v>
      </c>
      <c r="K1874" t="b">
        <v>0</v>
      </c>
      <c r="L1874" s="5">
        <f>(E1874/D1874)*100</f>
        <v>1.06</v>
      </c>
      <c r="M1874" s="6">
        <f>E1874/J1874</f>
        <v>16.307692307692307</v>
      </c>
      <c r="N1874" t="s">
        <v>8283</v>
      </c>
      <c r="O1874" t="str">
        <f t="shared" si="119"/>
        <v>games</v>
      </c>
      <c r="P1874" t="str">
        <f t="shared" si="116"/>
        <v>mobile games</v>
      </c>
      <c r="Q1874">
        <v>1435633602</v>
      </c>
      <c r="R1874">
        <v>1433041602</v>
      </c>
      <c r="S1874" s="9">
        <f t="shared" si="117"/>
        <v>42154.83798611111</v>
      </c>
      <c r="T1874" s="9">
        <f t="shared" si="118"/>
        <v>42184.83798611111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 t="b">
        <v>0</v>
      </c>
      <c r="J1875">
        <v>2</v>
      </c>
      <c r="K1875" t="b">
        <v>0</v>
      </c>
      <c r="L1875" s="5">
        <f>(E1875/D1875)*100</f>
        <v>0.44999999999999996</v>
      </c>
      <c r="M1875" s="6">
        <f>E1875/J1875</f>
        <v>18</v>
      </c>
      <c r="N1875" t="s">
        <v>8283</v>
      </c>
      <c r="O1875" t="str">
        <f t="shared" si="119"/>
        <v>games</v>
      </c>
      <c r="P1875" t="str">
        <f t="shared" si="116"/>
        <v>mobile games</v>
      </c>
      <c r="Q1875">
        <v>1436373900</v>
      </c>
      <c r="R1875">
        <v>1433861210</v>
      </c>
      <c r="S1875" s="9">
        <f t="shared" si="117"/>
        <v>42164.324189814819</v>
      </c>
      <c r="T1875" s="9">
        <f t="shared" si="118"/>
        <v>42193.406250000007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 t="b">
        <v>0</v>
      </c>
      <c r="J1876">
        <v>2</v>
      </c>
      <c r="K1876" t="b">
        <v>0</v>
      </c>
      <c r="L1876" s="5">
        <f>(E1876/D1876)*100</f>
        <v>1.6250000000000001E-2</v>
      </c>
      <c r="M1876" s="6">
        <f>E1876/J1876</f>
        <v>13</v>
      </c>
      <c r="N1876" t="s">
        <v>8283</v>
      </c>
      <c r="O1876" t="str">
        <f t="shared" si="119"/>
        <v>games</v>
      </c>
      <c r="P1876" t="str">
        <f t="shared" si="116"/>
        <v>mobile games</v>
      </c>
      <c r="Q1876">
        <v>1467155733</v>
      </c>
      <c r="R1876">
        <v>1465427733</v>
      </c>
      <c r="S1876" s="9">
        <f t="shared" si="117"/>
        <v>42529.677465277775</v>
      </c>
      <c r="T1876" s="9">
        <f t="shared" si="118"/>
        <v>42549.677465277775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 t="b">
        <v>0</v>
      </c>
      <c r="J1877">
        <v>3</v>
      </c>
      <c r="K1877" t="b">
        <v>0</v>
      </c>
      <c r="L1877" s="5">
        <f>(E1877/D1877)*100</f>
        <v>0.51</v>
      </c>
      <c r="M1877" s="6">
        <f>E1877/J1877</f>
        <v>17</v>
      </c>
      <c r="N1877" t="s">
        <v>8283</v>
      </c>
      <c r="O1877" t="str">
        <f t="shared" si="119"/>
        <v>games</v>
      </c>
      <c r="P1877" t="str">
        <f t="shared" si="116"/>
        <v>mobile games</v>
      </c>
      <c r="Q1877">
        <v>1470519308</v>
      </c>
      <c r="R1877">
        <v>1465335308</v>
      </c>
      <c r="S1877" s="9">
        <f t="shared" si="117"/>
        <v>42528.607731481483</v>
      </c>
      <c r="T1877" s="9">
        <f t="shared" si="118"/>
        <v>42588.607731481483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 t="b">
        <v>0</v>
      </c>
      <c r="J1878">
        <v>0</v>
      </c>
      <c r="K1878" t="b">
        <v>0</v>
      </c>
      <c r="L1878" s="5">
        <f>(E1878/D1878)*100</f>
        <v>0</v>
      </c>
      <c r="M1878" s="6" t="e">
        <f>E1878/J1878</f>
        <v>#DIV/0!</v>
      </c>
      <c r="N1878" t="s">
        <v>8283</v>
      </c>
      <c r="O1878" t="str">
        <f t="shared" si="119"/>
        <v>games</v>
      </c>
      <c r="P1878" t="str">
        <f t="shared" si="116"/>
        <v>mobile games</v>
      </c>
      <c r="Q1878">
        <v>1402901405</v>
      </c>
      <c r="R1878">
        <v>1400309405</v>
      </c>
      <c r="S1878" s="9">
        <f t="shared" si="117"/>
        <v>41775.993113425924</v>
      </c>
      <c r="T1878" s="9">
        <f t="shared" si="118"/>
        <v>41805.993113425924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 t="b">
        <v>0</v>
      </c>
      <c r="J1879">
        <v>0</v>
      </c>
      <c r="K1879" t="b">
        <v>0</v>
      </c>
      <c r="L1879" s="5">
        <f>(E1879/D1879)*100</f>
        <v>0</v>
      </c>
      <c r="M1879" s="6" t="e">
        <f>E1879/J1879</f>
        <v>#DIV/0!</v>
      </c>
      <c r="N1879" t="s">
        <v>8283</v>
      </c>
      <c r="O1879" t="str">
        <f t="shared" si="119"/>
        <v>games</v>
      </c>
      <c r="P1879" t="str">
        <f t="shared" si="116"/>
        <v>mobile games</v>
      </c>
      <c r="Q1879">
        <v>1425170525</v>
      </c>
      <c r="R1879">
        <v>1422664925</v>
      </c>
      <c r="S1879" s="9">
        <f t="shared" si="117"/>
        <v>42034.737557870372</v>
      </c>
      <c r="T1879" s="9">
        <f t="shared" si="118"/>
        <v>42063.737557870372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 t="b">
        <v>0</v>
      </c>
      <c r="J1880">
        <v>0</v>
      </c>
      <c r="K1880" t="b">
        <v>0</v>
      </c>
      <c r="L1880" s="5">
        <f>(E1880/D1880)*100</f>
        <v>0</v>
      </c>
      <c r="M1880" s="6" t="e">
        <f>E1880/J1880</f>
        <v>#DIV/0!</v>
      </c>
      <c r="N1880" t="s">
        <v>8283</v>
      </c>
      <c r="O1880" t="str">
        <f t="shared" si="119"/>
        <v>games</v>
      </c>
      <c r="P1880" t="str">
        <f t="shared" si="116"/>
        <v>mobile games</v>
      </c>
      <c r="Q1880">
        <v>1402618355</v>
      </c>
      <c r="R1880">
        <v>1400026355</v>
      </c>
      <c r="S1880" s="9">
        <f t="shared" si="117"/>
        <v>41772.71707175926</v>
      </c>
      <c r="T1880" s="9">
        <f t="shared" si="118"/>
        <v>41802.71707175926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 t="b">
        <v>0</v>
      </c>
      <c r="J1881">
        <v>2</v>
      </c>
      <c r="K1881" t="b">
        <v>0</v>
      </c>
      <c r="L1881" s="5">
        <f>(E1881/D1881)*100</f>
        <v>0.12</v>
      </c>
      <c r="M1881" s="6">
        <f>E1881/J1881</f>
        <v>3</v>
      </c>
      <c r="N1881" t="s">
        <v>8283</v>
      </c>
      <c r="O1881" t="str">
        <f t="shared" si="119"/>
        <v>games</v>
      </c>
      <c r="P1881" t="str">
        <f t="shared" si="116"/>
        <v>mobile games</v>
      </c>
      <c r="Q1881">
        <v>1457966129</v>
      </c>
      <c r="R1881">
        <v>1455377729</v>
      </c>
      <c r="S1881" s="9">
        <f t="shared" si="117"/>
        <v>42413.357974537044</v>
      </c>
      <c r="T1881" s="9">
        <f t="shared" si="118"/>
        <v>42443.316307870373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 t="b">
        <v>0</v>
      </c>
      <c r="J1882">
        <v>24</v>
      </c>
      <c r="K1882" t="b">
        <v>0</v>
      </c>
      <c r="L1882" s="5">
        <f>(E1882/D1882)*100</f>
        <v>20.080000000000002</v>
      </c>
      <c r="M1882" s="6">
        <f>E1882/J1882</f>
        <v>41.833333333333336</v>
      </c>
      <c r="N1882" t="s">
        <v>8283</v>
      </c>
      <c r="O1882" t="str">
        <f t="shared" si="119"/>
        <v>games</v>
      </c>
      <c r="P1882" t="str">
        <f t="shared" si="116"/>
        <v>mobile games</v>
      </c>
      <c r="Q1882">
        <v>1459341380</v>
      </c>
      <c r="R1882">
        <v>1456839380</v>
      </c>
      <c r="S1882" s="9">
        <f t="shared" si="117"/>
        <v>42430.275231481479</v>
      </c>
      <c r="T1882" s="9">
        <f t="shared" si="118"/>
        <v>42459.233564814822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 t="b">
        <v>0</v>
      </c>
      <c r="J1883">
        <v>70</v>
      </c>
      <c r="K1883" t="b">
        <v>1</v>
      </c>
      <c r="L1883" s="5">
        <f>(E1883/D1883)*100</f>
        <v>172.68449999999999</v>
      </c>
      <c r="M1883" s="6">
        <f>E1883/J1883</f>
        <v>49.338428571428572</v>
      </c>
      <c r="N1883" t="s">
        <v>8279</v>
      </c>
      <c r="O1883" t="str">
        <f t="shared" si="119"/>
        <v>music</v>
      </c>
      <c r="P1883" t="str">
        <f t="shared" si="116"/>
        <v>indie rock</v>
      </c>
      <c r="Q1883">
        <v>1425955189</v>
      </c>
      <c r="R1883">
        <v>1423366789</v>
      </c>
      <c r="S1883" s="9">
        <f t="shared" si="117"/>
        <v>42042.860983796294</v>
      </c>
      <c r="T1883" s="9">
        <f t="shared" si="118"/>
        <v>42072.819317129637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 t="b">
        <v>0</v>
      </c>
      <c r="J1884">
        <v>81</v>
      </c>
      <c r="K1884" t="b">
        <v>1</v>
      </c>
      <c r="L1884" s="5">
        <f>(E1884/D1884)*100</f>
        <v>100.8955223880597</v>
      </c>
      <c r="M1884" s="6">
        <f>E1884/J1884</f>
        <v>41.728395061728392</v>
      </c>
      <c r="N1884" t="s">
        <v>8279</v>
      </c>
      <c r="O1884" t="str">
        <f t="shared" si="119"/>
        <v>music</v>
      </c>
      <c r="P1884" t="str">
        <f t="shared" si="116"/>
        <v>indie rock</v>
      </c>
      <c r="Q1884">
        <v>1341964080</v>
      </c>
      <c r="R1884">
        <v>1339109212</v>
      </c>
      <c r="S1884" s="9">
        <f t="shared" si="117"/>
        <v>41067.657546296301</v>
      </c>
      <c r="T1884" s="9">
        <f t="shared" si="118"/>
        <v>41100.700000000004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 t="b">
        <v>0</v>
      </c>
      <c r="J1885">
        <v>32</v>
      </c>
      <c r="K1885" t="b">
        <v>1</v>
      </c>
      <c r="L1885" s="5">
        <f>(E1885/D1885)*100</f>
        <v>104.8048048048048</v>
      </c>
      <c r="M1885" s="6">
        <f>E1885/J1885</f>
        <v>32.71875</v>
      </c>
      <c r="N1885" t="s">
        <v>8279</v>
      </c>
      <c r="O1885" t="str">
        <f t="shared" si="119"/>
        <v>music</v>
      </c>
      <c r="P1885" t="str">
        <f t="shared" si="116"/>
        <v>indie rock</v>
      </c>
      <c r="Q1885">
        <v>1333921508</v>
      </c>
      <c r="R1885">
        <v>1331333108</v>
      </c>
      <c r="S1885" s="9">
        <f t="shared" si="117"/>
        <v>40977.656342592592</v>
      </c>
      <c r="T1885" s="9">
        <f t="shared" si="118"/>
        <v>41007.614675925928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 t="b">
        <v>0</v>
      </c>
      <c r="J1886">
        <v>26</v>
      </c>
      <c r="K1886" t="b">
        <v>1</v>
      </c>
      <c r="L1886" s="5">
        <f>(E1886/D1886)*100</f>
        <v>135.1</v>
      </c>
      <c r="M1886" s="6">
        <f>E1886/J1886</f>
        <v>51.96153846153846</v>
      </c>
      <c r="N1886" t="s">
        <v>8279</v>
      </c>
      <c r="O1886" t="str">
        <f t="shared" si="119"/>
        <v>music</v>
      </c>
      <c r="P1886" t="str">
        <f t="shared" si="116"/>
        <v>indie rock</v>
      </c>
      <c r="Q1886">
        <v>1354017600</v>
      </c>
      <c r="R1886">
        <v>1350967535</v>
      </c>
      <c r="S1886" s="9">
        <f t="shared" si="117"/>
        <v>41204.906655092593</v>
      </c>
      <c r="T1886" s="9">
        <f t="shared" si="118"/>
        <v>41240.208333333336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 t="b">
        <v>0</v>
      </c>
      <c r="J1887">
        <v>105</v>
      </c>
      <c r="K1887" t="b">
        <v>1</v>
      </c>
      <c r="L1887" s="5">
        <f>(E1887/D1887)*100</f>
        <v>116.32786885245903</v>
      </c>
      <c r="M1887" s="6">
        <f>E1887/J1887</f>
        <v>50.685714285714283</v>
      </c>
      <c r="N1887" t="s">
        <v>8279</v>
      </c>
      <c r="O1887" t="str">
        <f t="shared" si="119"/>
        <v>music</v>
      </c>
      <c r="P1887" t="str">
        <f t="shared" si="116"/>
        <v>indie rock</v>
      </c>
      <c r="Q1887">
        <v>1344636000</v>
      </c>
      <c r="R1887">
        <v>1341800110</v>
      </c>
      <c r="S1887" s="9">
        <f t="shared" si="117"/>
        <v>41098.802199074074</v>
      </c>
      <c r="T1887" s="9">
        <f t="shared" si="118"/>
        <v>41131.625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 t="b">
        <v>0</v>
      </c>
      <c r="J1888">
        <v>29</v>
      </c>
      <c r="K1888" t="b">
        <v>1</v>
      </c>
      <c r="L1888" s="5">
        <f>(E1888/D1888)*100</f>
        <v>102.08333333333333</v>
      </c>
      <c r="M1888" s="6">
        <f>E1888/J1888</f>
        <v>42.241379310344826</v>
      </c>
      <c r="N1888" t="s">
        <v>8279</v>
      </c>
      <c r="O1888" t="str">
        <f t="shared" si="119"/>
        <v>music</v>
      </c>
      <c r="P1888" t="str">
        <f t="shared" si="116"/>
        <v>indie rock</v>
      </c>
      <c r="Q1888">
        <v>1415832338</v>
      </c>
      <c r="R1888">
        <v>1413236738</v>
      </c>
      <c r="S1888" s="9">
        <f t="shared" si="117"/>
        <v>41925.615023148152</v>
      </c>
      <c r="T1888" s="9">
        <f t="shared" si="118"/>
        <v>41955.656689814816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 t="b">
        <v>0</v>
      </c>
      <c r="J1889">
        <v>8</v>
      </c>
      <c r="K1889" t="b">
        <v>1</v>
      </c>
      <c r="L1889" s="5">
        <f>(E1889/D1889)*100</f>
        <v>111.16666666666666</v>
      </c>
      <c r="M1889" s="6">
        <f>E1889/J1889</f>
        <v>416.875</v>
      </c>
      <c r="N1889" t="s">
        <v>8279</v>
      </c>
      <c r="O1889" t="str">
        <f t="shared" si="119"/>
        <v>music</v>
      </c>
      <c r="P1889" t="str">
        <f t="shared" si="116"/>
        <v>indie rock</v>
      </c>
      <c r="Q1889">
        <v>1449178200</v>
      </c>
      <c r="R1889">
        <v>1447614732</v>
      </c>
      <c r="S1889" s="9">
        <f t="shared" si="117"/>
        <v>42323.508472222224</v>
      </c>
      <c r="T1889" s="9">
        <f t="shared" si="118"/>
        <v>42341.604166666664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 t="b">
        <v>0</v>
      </c>
      <c r="J1890">
        <v>89</v>
      </c>
      <c r="K1890" t="b">
        <v>1</v>
      </c>
      <c r="L1890" s="5">
        <f>(E1890/D1890)*100</f>
        <v>166.08</v>
      </c>
      <c r="M1890" s="6">
        <f>E1890/J1890</f>
        <v>46.651685393258425</v>
      </c>
      <c r="N1890" t="s">
        <v>8279</v>
      </c>
      <c r="O1890" t="str">
        <f t="shared" si="119"/>
        <v>music</v>
      </c>
      <c r="P1890" t="str">
        <f t="shared" si="116"/>
        <v>indie rock</v>
      </c>
      <c r="Q1890">
        <v>1275368340</v>
      </c>
      <c r="R1890">
        <v>1272692732</v>
      </c>
      <c r="S1890" s="9">
        <f t="shared" si="117"/>
        <v>40298.948287037041</v>
      </c>
      <c r="T1890" s="9">
        <f t="shared" si="118"/>
        <v>40329.915972222225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 t="b">
        <v>0</v>
      </c>
      <c r="J1891">
        <v>44</v>
      </c>
      <c r="K1891" t="b">
        <v>1</v>
      </c>
      <c r="L1891" s="5">
        <f>(E1891/D1891)*100</f>
        <v>106.60000000000001</v>
      </c>
      <c r="M1891" s="6">
        <f>E1891/J1891</f>
        <v>48.454545454545453</v>
      </c>
      <c r="N1891" t="s">
        <v>8279</v>
      </c>
      <c r="O1891" t="str">
        <f t="shared" si="119"/>
        <v>music</v>
      </c>
      <c r="P1891" t="str">
        <f t="shared" si="116"/>
        <v>indie rock</v>
      </c>
      <c r="Q1891">
        <v>1363024946</v>
      </c>
      <c r="R1891">
        <v>1359140546</v>
      </c>
      <c r="S1891" s="9">
        <f t="shared" si="117"/>
        <v>41299.501689814817</v>
      </c>
      <c r="T1891" s="9">
        <f t="shared" si="118"/>
        <v>41344.460023148153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 t="b">
        <v>0</v>
      </c>
      <c r="J1892">
        <v>246</v>
      </c>
      <c r="K1892" t="b">
        <v>1</v>
      </c>
      <c r="L1892" s="5">
        <f>(E1892/D1892)*100</f>
        <v>144.58441666666667</v>
      </c>
      <c r="M1892" s="6">
        <f>E1892/J1892</f>
        <v>70.5289837398374</v>
      </c>
      <c r="N1892" t="s">
        <v>8279</v>
      </c>
      <c r="O1892" t="str">
        <f t="shared" si="119"/>
        <v>music</v>
      </c>
      <c r="P1892" t="str">
        <f t="shared" si="116"/>
        <v>indie rock</v>
      </c>
      <c r="Q1892">
        <v>1355597528</v>
      </c>
      <c r="R1892">
        <v>1353005528</v>
      </c>
      <c r="S1892" s="9">
        <f t="shared" si="117"/>
        <v>41228.494537037041</v>
      </c>
      <c r="T1892" s="9">
        <f t="shared" si="118"/>
        <v>41258.494537037041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 t="b">
        <v>0</v>
      </c>
      <c r="J1893">
        <v>120</v>
      </c>
      <c r="K1893" t="b">
        <v>1</v>
      </c>
      <c r="L1893" s="5">
        <f>(E1893/D1893)*100</f>
        <v>105.55000000000001</v>
      </c>
      <c r="M1893" s="6">
        <f>E1893/J1893</f>
        <v>87.958333333333329</v>
      </c>
      <c r="N1893" t="s">
        <v>8279</v>
      </c>
      <c r="O1893" t="str">
        <f t="shared" si="119"/>
        <v>music</v>
      </c>
      <c r="P1893" t="str">
        <f t="shared" si="116"/>
        <v>indie rock</v>
      </c>
      <c r="Q1893">
        <v>1279778400</v>
      </c>
      <c r="R1893">
        <v>1275851354</v>
      </c>
      <c r="S1893" s="9">
        <f t="shared" si="117"/>
        <v>40335.506412037037</v>
      </c>
      <c r="T1893" s="9">
        <f t="shared" si="118"/>
        <v>40380.958333333336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 t="b">
        <v>0</v>
      </c>
      <c r="J1894">
        <v>26</v>
      </c>
      <c r="K1894" t="b">
        <v>1</v>
      </c>
      <c r="L1894" s="5">
        <f>(E1894/D1894)*100</f>
        <v>136.60000000000002</v>
      </c>
      <c r="M1894" s="6">
        <f>E1894/J1894</f>
        <v>26.26923076923077</v>
      </c>
      <c r="N1894" t="s">
        <v>8279</v>
      </c>
      <c r="O1894" t="str">
        <f t="shared" si="119"/>
        <v>music</v>
      </c>
      <c r="P1894" t="str">
        <f t="shared" si="116"/>
        <v>indie rock</v>
      </c>
      <c r="Q1894">
        <v>1307459881</v>
      </c>
      <c r="R1894">
        <v>1304867881</v>
      </c>
      <c r="S1894" s="9">
        <f t="shared" si="117"/>
        <v>40671.34584490741</v>
      </c>
      <c r="T1894" s="9">
        <f t="shared" si="118"/>
        <v>40701.34584490741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 t="b">
        <v>0</v>
      </c>
      <c r="J1895">
        <v>45</v>
      </c>
      <c r="K1895" t="b">
        <v>1</v>
      </c>
      <c r="L1895" s="5">
        <f>(E1895/D1895)*100</f>
        <v>104</v>
      </c>
      <c r="M1895" s="6">
        <f>E1895/J1895</f>
        <v>57.777777777777779</v>
      </c>
      <c r="N1895" t="s">
        <v>8279</v>
      </c>
      <c r="O1895" t="str">
        <f t="shared" si="119"/>
        <v>music</v>
      </c>
      <c r="P1895" t="str">
        <f t="shared" si="116"/>
        <v>indie rock</v>
      </c>
      <c r="Q1895">
        <v>1302926340</v>
      </c>
      <c r="R1895">
        <v>1301524585</v>
      </c>
      <c r="S1895" s="9">
        <f t="shared" si="117"/>
        <v>40632.650289351855</v>
      </c>
      <c r="T1895" s="9">
        <f t="shared" si="118"/>
        <v>40648.874305555561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 t="b">
        <v>0</v>
      </c>
      <c r="J1896">
        <v>20</v>
      </c>
      <c r="K1896" t="b">
        <v>1</v>
      </c>
      <c r="L1896" s="5">
        <f>(E1896/D1896)*100</f>
        <v>114.5</v>
      </c>
      <c r="M1896" s="6">
        <f>E1896/J1896</f>
        <v>57.25</v>
      </c>
      <c r="N1896" t="s">
        <v>8279</v>
      </c>
      <c r="O1896" t="str">
        <f t="shared" si="119"/>
        <v>music</v>
      </c>
      <c r="P1896" t="str">
        <f t="shared" si="116"/>
        <v>indie rock</v>
      </c>
      <c r="Q1896">
        <v>1329082983</v>
      </c>
      <c r="R1896">
        <v>1326404583</v>
      </c>
      <c r="S1896" s="9">
        <f t="shared" si="117"/>
        <v>40920.613229166673</v>
      </c>
      <c r="T1896" s="9">
        <f t="shared" si="118"/>
        <v>40951.613229166673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 t="b">
        <v>0</v>
      </c>
      <c r="J1897">
        <v>47</v>
      </c>
      <c r="K1897" t="b">
        <v>1</v>
      </c>
      <c r="L1897" s="5">
        <f>(E1897/D1897)*100</f>
        <v>101.71957671957672</v>
      </c>
      <c r="M1897" s="6">
        <f>E1897/J1897</f>
        <v>196.34042553191489</v>
      </c>
      <c r="N1897" t="s">
        <v>8279</v>
      </c>
      <c r="O1897" t="str">
        <f t="shared" si="119"/>
        <v>music</v>
      </c>
      <c r="P1897" t="str">
        <f t="shared" si="116"/>
        <v>indie rock</v>
      </c>
      <c r="Q1897">
        <v>1445363722</v>
      </c>
      <c r="R1897">
        <v>1442771722</v>
      </c>
      <c r="S1897" s="9">
        <f t="shared" si="117"/>
        <v>42267.455115740748</v>
      </c>
      <c r="T1897" s="9">
        <f t="shared" si="118"/>
        <v>42297.455115740748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 t="b">
        <v>0</v>
      </c>
      <c r="J1898">
        <v>13</v>
      </c>
      <c r="K1898" t="b">
        <v>1</v>
      </c>
      <c r="L1898" s="5">
        <f>(E1898/D1898)*100</f>
        <v>123.94678492239468</v>
      </c>
      <c r="M1898" s="6">
        <f>E1898/J1898</f>
        <v>43</v>
      </c>
      <c r="N1898" t="s">
        <v>8279</v>
      </c>
      <c r="O1898" t="str">
        <f t="shared" si="119"/>
        <v>music</v>
      </c>
      <c r="P1898" t="str">
        <f t="shared" si="116"/>
        <v>indie rock</v>
      </c>
      <c r="Q1898">
        <v>1334250165</v>
      </c>
      <c r="R1898">
        <v>1331658165</v>
      </c>
      <c r="S1898" s="9">
        <f t="shared" si="117"/>
        <v>40981.418576388889</v>
      </c>
      <c r="T1898" s="9">
        <f t="shared" si="118"/>
        <v>41011.418576388889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 t="b">
        <v>0</v>
      </c>
      <c r="J1899">
        <v>183</v>
      </c>
      <c r="K1899" t="b">
        <v>1</v>
      </c>
      <c r="L1899" s="5">
        <f>(E1899/D1899)*100</f>
        <v>102.45669291338582</v>
      </c>
      <c r="M1899" s="6">
        <f>E1899/J1899</f>
        <v>35.551912568306008</v>
      </c>
      <c r="N1899" t="s">
        <v>8279</v>
      </c>
      <c r="O1899" t="str">
        <f t="shared" si="119"/>
        <v>music</v>
      </c>
      <c r="P1899" t="str">
        <f t="shared" si="116"/>
        <v>indie rock</v>
      </c>
      <c r="Q1899">
        <v>1393966800</v>
      </c>
      <c r="R1899">
        <v>1392040806</v>
      </c>
      <c r="S1899" s="9">
        <f t="shared" si="117"/>
        <v>41680.291736111118</v>
      </c>
      <c r="T1899" s="9">
        <f t="shared" si="118"/>
        <v>41702.583333333336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 t="b">
        <v>0</v>
      </c>
      <c r="J1900">
        <v>21</v>
      </c>
      <c r="K1900" t="b">
        <v>1</v>
      </c>
      <c r="L1900" s="5">
        <f>(E1900/D1900)*100</f>
        <v>144.5</v>
      </c>
      <c r="M1900" s="6">
        <f>E1900/J1900</f>
        <v>68.80952380952381</v>
      </c>
      <c r="N1900" t="s">
        <v>8279</v>
      </c>
      <c r="O1900" t="str">
        <f t="shared" si="119"/>
        <v>music</v>
      </c>
      <c r="P1900" t="str">
        <f t="shared" si="116"/>
        <v>indie rock</v>
      </c>
      <c r="Q1900">
        <v>1454349600</v>
      </c>
      <c r="R1900">
        <v>1451277473</v>
      </c>
      <c r="S1900" s="9">
        <f t="shared" si="117"/>
        <v>42365.901307870372</v>
      </c>
      <c r="T1900" s="9">
        <f t="shared" si="118"/>
        <v>42401.458333333336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 t="b">
        <v>0</v>
      </c>
      <c r="J1901">
        <v>42</v>
      </c>
      <c r="K1901" t="b">
        <v>1</v>
      </c>
      <c r="L1901" s="5">
        <f>(E1901/D1901)*100</f>
        <v>133.33333333333331</v>
      </c>
      <c r="M1901" s="6">
        <f>E1901/J1901</f>
        <v>28.571428571428573</v>
      </c>
      <c r="N1901" t="s">
        <v>8279</v>
      </c>
      <c r="O1901" t="str">
        <f t="shared" si="119"/>
        <v>music</v>
      </c>
      <c r="P1901" t="str">
        <f t="shared" si="116"/>
        <v>indie rock</v>
      </c>
      <c r="Q1901">
        <v>1427319366</v>
      </c>
      <c r="R1901">
        <v>1424730966</v>
      </c>
      <c r="S1901" s="9">
        <f t="shared" si="117"/>
        <v>42058.650069444448</v>
      </c>
      <c r="T1901" s="9">
        <f t="shared" si="118"/>
        <v>42088.608402777776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 t="b">
        <v>0</v>
      </c>
      <c r="J1902">
        <v>54</v>
      </c>
      <c r="K1902" t="b">
        <v>1</v>
      </c>
      <c r="L1902" s="5">
        <f>(E1902/D1902)*100</f>
        <v>109.3644</v>
      </c>
      <c r="M1902" s="6">
        <f>E1902/J1902</f>
        <v>50.631666666666668</v>
      </c>
      <c r="N1902" t="s">
        <v>8279</v>
      </c>
      <c r="O1902" t="str">
        <f t="shared" si="119"/>
        <v>music</v>
      </c>
      <c r="P1902" t="str">
        <f t="shared" si="116"/>
        <v>indie rock</v>
      </c>
      <c r="Q1902">
        <v>1349517540</v>
      </c>
      <c r="R1902">
        <v>1347137731</v>
      </c>
      <c r="S1902" s="9">
        <f t="shared" si="117"/>
        <v>41160.58021990741</v>
      </c>
      <c r="T1902" s="9">
        <f t="shared" si="118"/>
        <v>41188.124305555561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 t="b">
        <v>0</v>
      </c>
      <c r="J1903">
        <v>25</v>
      </c>
      <c r="K1903" t="b">
        <v>0</v>
      </c>
      <c r="L1903" s="5">
        <f>(E1903/D1903)*100</f>
        <v>2.6969696969696968</v>
      </c>
      <c r="M1903" s="6">
        <f>E1903/J1903</f>
        <v>106.8</v>
      </c>
      <c r="N1903" t="s">
        <v>8294</v>
      </c>
      <c r="O1903" t="str">
        <f t="shared" si="119"/>
        <v>technology</v>
      </c>
      <c r="P1903" t="str">
        <f t="shared" si="116"/>
        <v>gadgets</v>
      </c>
      <c r="Q1903">
        <v>1432299600</v>
      </c>
      <c r="R1903">
        <v>1429707729</v>
      </c>
      <c r="S1903" s="9">
        <f t="shared" si="117"/>
        <v>42116.251493055555</v>
      </c>
      <c r="T1903" s="9">
        <f t="shared" si="118"/>
        <v>42146.250000000007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 t="b">
        <v>0</v>
      </c>
      <c r="J1904">
        <v>3</v>
      </c>
      <c r="K1904" t="b">
        <v>0</v>
      </c>
      <c r="L1904" s="5">
        <f>(E1904/D1904)*100</f>
        <v>1.2</v>
      </c>
      <c r="M1904" s="6">
        <f>E1904/J1904</f>
        <v>4</v>
      </c>
      <c r="N1904" t="s">
        <v>8294</v>
      </c>
      <c r="O1904" t="str">
        <f t="shared" si="119"/>
        <v>technology</v>
      </c>
      <c r="P1904" t="str">
        <f t="shared" si="116"/>
        <v>gadgets</v>
      </c>
      <c r="Q1904">
        <v>1425495447</v>
      </c>
      <c r="R1904">
        <v>1422903447</v>
      </c>
      <c r="S1904" s="9">
        <f t="shared" si="117"/>
        <v>42037.498229166667</v>
      </c>
      <c r="T1904" s="9">
        <f t="shared" si="118"/>
        <v>42067.498229166667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 t="b">
        <v>0</v>
      </c>
      <c r="J1905">
        <v>41</v>
      </c>
      <c r="K1905" t="b">
        <v>0</v>
      </c>
      <c r="L1905" s="5">
        <f>(E1905/D1905)*100</f>
        <v>46.6</v>
      </c>
      <c r="M1905" s="6">
        <f>E1905/J1905</f>
        <v>34.097560975609753</v>
      </c>
      <c r="N1905" t="s">
        <v>8294</v>
      </c>
      <c r="O1905" t="str">
        <f t="shared" si="119"/>
        <v>technology</v>
      </c>
      <c r="P1905" t="str">
        <f t="shared" si="116"/>
        <v>gadgets</v>
      </c>
      <c r="Q1905">
        <v>1485541791</v>
      </c>
      <c r="R1905">
        <v>1480357791</v>
      </c>
      <c r="S1905" s="9">
        <f t="shared" si="117"/>
        <v>42702.479062500002</v>
      </c>
      <c r="T1905" s="9">
        <f t="shared" si="118"/>
        <v>42762.479062500002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 t="b">
        <v>0</v>
      </c>
      <c r="J1906">
        <v>2</v>
      </c>
      <c r="K1906" t="b">
        <v>0</v>
      </c>
      <c r="L1906" s="5">
        <f>(E1906/D1906)*100</f>
        <v>0.1</v>
      </c>
      <c r="M1906" s="6">
        <f>E1906/J1906</f>
        <v>25</v>
      </c>
      <c r="N1906" t="s">
        <v>8294</v>
      </c>
      <c r="O1906" t="str">
        <f t="shared" si="119"/>
        <v>technology</v>
      </c>
      <c r="P1906" t="str">
        <f t="shared" si="116"/>
        <v>gadgets</v>
      </c>
      <c r="Q1906">
        <v>1451752021</v>
      </c>
      <c r="R1906">
        <v>1447864021</v>
      </c>
      <c r="S1906" s="9">
        <f t="shared" si="117"/>
        <v>42326.39376157408</v>
      </c>
      <c r="T1906" s="9">
        <f t="shared" si="118"/>
        <v>42371.39376157408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 t="b">
        <v>0</v>
      </c>
      <c r="J1907">
        <v>4</v>
      </c>
      <c r="K1907" t="b">
        <v>0</v>
      </c>
      <c r="L1907" s="5">
        <f>(E1907/D1907)*100</f>
        <v>0.16800000000000001</v>
      </c>
      <c r="M1907" s="6">
        <f>E1907/J1907</f>
        <v>10.5</v>
      </c>
      <c r="N1907" t="s">
        <v>8294</v>
      </c>
      <c r="O1907" t="str">
        <f t="shared" si="119"/>
        <v>technology</v>
      </c>
      <c r="P1907" t="str">
        <f t="shared" si="116"/>
        <v>gadgets</v>
      </c>
      <c r="Q1907">
        <v>1410127994</v>
      </c>
      <c r="R1907">
        <v>1407535994</v>
      </c>
      <c r="S1907" s="9">
        <f t="shared" si="117"/>
        <v>41859.634189814817</v>
      </c>
      <c r="T1907" s="9">
        <f t="shared" si="118"/>
        <v>41889.634189814817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 t="b">
        <v>0</v>
      </c>
      <c r="J1908">
        <v>99</v>
      </c>
      <c r="K1908" t="b">
        <v>0</v>
      </c>
      <c r="L1908" s="5">
        <f>(E1908/D1908)*100</f>
        <v>42.76</v>
      </c>
      <c r="M1908" s="6">
        <f>E1908/J1908</f>
        <v>215.95959595959596</v>
      </c>
      <c r="N1908" t="s">
        <v>8294</v>
      </c>
      <c r="O1908" t="str">
        <f t="shared" si="119"/>
        <v>technology</v>
      </c>
      <c r="P1908" t="str">
        <f t="shared" si="116"/>
        <v>gadgets</v>
      </c>
      <c r="Q1908">
        <v>1466697983</v>
      </c>
      <c r="R1908">
        <v>1464105983</v>
      </c>
      <c r="S1908" s="9">
        <f t="shared" si="117"/>
        <v>42514.379432870373</v>
      </c>
      <c r="T1908" s="9">
        <f t="shared" si="118"/>
        <v>42544.379432870373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 t="b">
        <v>0</v>
      </c>
      <c r="J1909">
        <v>4</v>
      </c>
      <c r="K1909" t="b">
        <v>0</v>
      </c>
      <c r="L1909" s="5">
        <f>(E1909/D1909)*100</f>
        <v>0.28333333333333333</v>
      </c>
      <c r="M1909" s="6">
        <f>E1909/J1909</f>
        <v>21.25</v>
      </c>
      <c r="N1909" t="s">
        <v>8294</v>
      </c>
      <c r="O1909" t="str">
        <f t="shared" si="119"/>
        <v>technology</v>
      </c>
      <c r="P1909" t="str">
        <f t="shared" si="116"/>
        <v>gadgets</v>
      </c>
      <c r="Q1909">
        <v>1400853925</v>
      </c>
      <c r="R1909">
        <v>1399557925</v>
      </c>
      <c r="S1909" s="9">
        <f t="shared" si="117"/>
        <v>41767.295428240745</v>
      </c>
      <c r="T1909" s="9">
        <f t="shared" si="118"/>
        <v>41782.295428240745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 t="b">
        <v>0</v>
      </c>
      <c r="J1910">
        <v>4</v>
      </c>
      <c r="K1910" t="b">
        <v>0</v>
      </c>
      <c r="L1910" s="5">
        <f>(E1910/D1910)*100</f>
        <v>1.7319999999999998</v>
      </c>
      <c r="M1910" s="6">
        <f>E1910/J1910</f>
        <v>108.25</v>
      </c>
      <c r="N1910" t="s">
        <v>8294</v>
      </c>
      <c r="O1910" t="str">
        <f t="shared" si="119"/>
        <v>technology</v>
      </c>
      <c r="P1910" t="str">
        <f t="shared" si="116"/>
        <v>gadgets</v>
      </c>
      <c r="Q1910">
        <v>1483048900</v>
      </c>
      <c r="R1910">
        <v>1480456900</v>
      </c>
      <c r="S1910" s="9">
        <f t="shared" si="117"/>
        <v>42703.626157407409</v>
      </c>
      <c r="T1910" s="9">
        <f t="shared" si="118"/>
        <v>42733.626157407409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 t="b">
        <v>0</v>
      </c>
      <c r="J1911">
        <v>38</v>
      </c>
      <c r="K1911" t="b">
        <v>0</v>
      </c>
      <c r="L1911" s="5">
        <f>(E1911/D1911)*100</f>
        <v>14.111428571428572</v>
      </c>
      <c r="M1911" s="6">
        <f>E1911/J1911</f>
        <v>129.97368421052633</v>
      </c>
      <c r="N1911" t="s">
        <v>8294</v>
      </c>
      <c r="O1911" t="str">
        <f t="shared" si="119"/>
        <v>technology</v>
      </c>
      <c r="P1911" t="str">
        <f t="shared" si="116"/>
        <v>gadgets</v>
      </c>
      <c r="Q1911">
        <v>1414059479</v>
      </c>
      <c r="R1911">
        <v>1411467479</v>
      </c>
      <c r="S1911" s="9">
        <f t="shared" si="117"/>
        <v>41905.137488425928</v>
      </c>
      <c r="T1911" s="9">
        <f t="shared" si="118"/>
        <v>41935.137488425928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 t="b">
        <v>0</v>
      </c>
      <c r="J1912">
        <v>285</v>
      </c>
      <c r="K1912" t="b">
        <v>0</v>
      </c>
      <c r="L1912" s="5">
        <f>(E1912/D1912)*100</f>
        <v>39.395294117647055</v>
      </c>
      <c r="M1912" s="6">
        <f>E1912/J1912</f>
        <v>117.49473684210527</v>
      </c>
      <c r="N1912" t="s">
        <v>8294</v>
      </c>
      <c r="O1912" t="str">
        <f t="shared" si="119"/>
        <v>technology</v>
      </c>
      <c r="P1912" t="str">
        <f t="shared" si="116"/>
        <v>gadgets</v>
      </c>
      <c r="Q1912">
        <v>1446331500</v>
      </c>
      <c r="R1912">
        <v>1442531217</v>
      </c>
      <c r="S1912" s="9">
        <f t="shared" si="117"/>
        <v>42264.671493055554</v>
      </c>
      <c r="T1912" s="9">
        <f t="shared" si="118"/>
        <v>42308.656250000007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 t="b">
        <v>0</v>
      </c>
      <c r="J1913">
        <v>1</v>
      </c>
      <c r="K1913" t="b">
        <v>0</v>
      </c>
      <c r="L1913" s="5">
        <f>(E1913/D1913)*100</f>
        <v>2.3529411764705882E-2</v>
      </c>
      <c r="M1913" s="6">
        <f>E1913/J1913</f>
        <v>10</v>
      </c>
      <c r="N1913" t="s">
        <v>8294</v>
      </c>
      <c r="O1913" t="str">
        <f t="shared" si="119"/>
        <v>technology</v>
      </c>
      <c r="P1913" t="str">
        <f t="shared" si="116"/>
        <v>gadgets</v>
      </c>
      <c r="Q1913">
        <v>1407545334</v>
      </c>
      <c r="R1913">
        <v>1404953334</v>
      </c>
      <c r="S1913" s="9">
        <f t="shared" si="117"/>
        <v>41829.742291666669</v>
      </c>
      <c r="T1913" s="9">
        <f t="shared" si="118"/>
        <v>41859.742291666669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 t="b">
        <v>0</v>
      </c>
      <c r="J1914">
        <v>42</v>
      </c>
      <c r="K1914" t="b">
        <v>0</v>
      </c>
      <c r="L1914" s="5">
        <f>(E1914/D1914)*100</f>
        <v>59.3</v>
      </c>
      <c r="M1914" s="6">
        <f>E1914/J1914</f>
        <v>70.595238095238102</v>
      </c>
      <c r="N1914" t="s">
        <v>8294</v>
      </c>
      <c r="O1914" t="str">
        <f t="shared" si="119"/>
        <v>technology</v>
      </c>
      <c r="P1914" t="str">
        <f t="shared" si="116"/>
        <v>gadgets</v>
      </c>
      <c r="Q1914">
        <v>1433395560</v>
      </c>
      <c r="R1914">
        <v>1430803560</v>
      </c>
      <c r="S1914" s="9">
        <f t="shared" si="117"/>
        <v>42128.93472222222</v>
      </c>
      <c r="T1914" s="9">
        <f t="shared" si="118"/>
        <v>42158.93472222222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 t="b">
        <v>0</v>
      </c>
      <c r="J1915">
        <v>26</v>
      </c>
      <c r="K1915" t="b">
        <v>0</v>
      </c>
      <c r="L1915" s="5">
        <f>(E1915/D1915)*100</f>
        <v>1.3270833333333334</v>
      </c>
      <c r="M1915" s="6">
        <f>E1915/J1915</f>
        <v>24.5</v>
      </c>
      <c r="N1915" t="s">
        <v>8294</v>
      </c>
      <c r="O1915" t="str">
        <f t="shared" si="119"/>
        <v>technology</v>
      </c>
      <c r="P1915" t="str">
        <f t="shared" si="116"/>
        <v>gadgets</v>
      </c>
      <c r="Q1915">
        <v>1412770578</v>
      </c>
      <c r="R1915">
        <v>1410178578</v>
      </c>
      <c r="S1915" s="9">
        <f t="shared" si="117"/>
        <v>41890.219652777778</v>
      </c>
      <c r="T1915" s="9">
        <f t="shared" si="118"/>
        <v>41920.219652777778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 t="b">
        <v>0</v>
      </c>
      <c r="J1916">
        <v>2</v>
      </c>
      <c r="K1916" t="b">
        <v>0</v>
      </c>
      <c r="L1916" s="5">
        <f>(E1916/D1916)*100</f>
        <v>9.0090090090090094</v>
      </c>
      <c r="M1916" s="6">
        <f>E1916/J1916</f>
        <v>30</v>
      </c>
      <c r="N1916" t="s">
        <v>8294</v>
      </c>
      <c r="O1916" t="str">
        <f t="shared" si="119"/>
        <v>technology</v>
      </c>
      <c r="P1916" t="str">
        <f t="shared" si="116"/>
        <v>gadgets</v>
      </c>
      <c r="Q1916">
        <v>1414814340</v>
      </c>
      <c r="R1916">
        <v>1413519073</v>
      </c>
      <c r="S1916" s="9">
        <f t="shared" si="117"/>
        <v>41928.882789351854</v>
      </c>
      <c r="T1916" s="9">
        <f t="shared" si="118"/>
        <v>41943.874305555561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 t="b">
        <v>0</v>
      </c>
      <c r="J1917">
        <v>4</v>
      </c>
      <c r="K1917" t="b">
        <v>0</v>
      </c>
      <c r="L1917" s="5">
        <f>(E1917/D1917)*100</f>
        <v>1.6</v>
      </c>
      <c r="M1917" s="6">
        <f>E1917/J1917</f>
        <v>2</v>
      </c>
      <c r="N1917" t="s">
        <v>8294</v>
      </c>
      <c r="O1917" t="str">
        <f t="shared" si="119"/>
        <v>technology</v>
      </c>
      <c r="P1917" t="str">
        <f t="shared" si="116"/>
        <v>gadgets</v>
      </c>
      <c r="Q1917">
        <v>1409620222</v>
      </c>
      <c r="R1917">
        <v>1407892222</v>
      </c>
      <c r="S1917" s="9">
        <f t="shared" si="117"/>
        <v>41863.757199074076</v>
      </c>
      <c r="T1917" s="9">
        <f t="shared" si="118"/>
        <v>41883.757199074076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 t="b">
        <v>0</v>
      </c>
      <c r="J1918">
        <v>6</v>
      </c>
      <c r="K1918" t="b">
        <v>0</v>
      </c>
      <c r="L1918" s="5">
        <f>(E1918/D1918)*100</f>
        <v>0.51</v>
      </c>
      <c r="M1918" s="6">
        <f>E1918/J1918</f>
        <v>17</v>
      </c>
      <c r="N1918" t="s">
        <v>8294</v>
      </c>
      <c r="O1918" t="str">
        <f t="shared" si="119"/>
        <v>technology</v>
      </c>
      <c r="P1918" t="str">
        <f t="shared" si="116"/>
        <v>gadgets</v>
      </c>
      <c r="Q1918">
        <v>1478542375</v>
      </c>
      <c r="R1918">
        <v>1476378775</v>
      </c>
      <c r="S1918" s="9">
        <f t="shared" si="117"/>
        <v>42656.42563657408</v>
      </c>
      <c r="T1918" s="9">
        <f t="shared" si="118"/>
        <v>42681.467303240745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 t="b">
        <v>0</v>
      </c>
      <c r="J1919">
        <v>70</v>
      </c>
      <c r="K1919" t="b">
        <v>0</v>
      </c>
      <c r="L1919" s="5">
        <f>(E1919/D1919)*100</f>
        <v>52.570512820512818</v>
      </c>
      <c r="M1919" s="6">
        <f>E1919/J1919</f>
        <v>2928.9285714285716</v>
      </c>
      <c r="N1919" t="s">
        <v>8294</v>
      </c>
      <c r="O1919" t="str">
        <f t="shared" si="119"/>
        <v>technology</v>
      </c>
      <c r="P1919" t="str">
        <f t="shared" si="116"/>
        <v>gadgets</v>
      </c>
      <c r="Q1919">
        <v>1486708133</v>
      </c>
      <c r="R1919">
        <v>1484116133</v>
      </c>
      <c r="S1919" s="9">
        <f t="shared" si="117"/>
        <v>42745.978391203702</v>
      </c>
      <c r="T1919" s="9">
        <f t="shared" si="118"/>
        <v>42775.978391203702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 t="b">
        <v>0</v>
      </c>
      <c r="J1920">
        <v>9</v>
      </c>
      <c r="K1920" t="b">
        <v>0</v>
      </c>
      <c r="L1920" s="5">
        <f>(E1920/D1920)*100</f>
        <v>1.04</v>
      </c>
      <c r="M1920" s="6">
        <f>E1920/J1920</f>
        <v>28.888888888888889</v>
      </c>
      <c r="N1920" t="s">
        <v>8294</v>
      </c>
      <c r="O1920" t="str">
        <f t="shared" si="119"/>
        <v>technology</v>
      </c>
      <c r="P1920" t="str">
        <f t="shared" si="116"/>
        <v>gadgets</v>
      </c>
      <c r="Q1920">
        <v>1407869851</v>
      </c>
      <c r="R1920">
        <v>1404845851</v>
      </c>
      <c r="S1920" s="9">
        <f t="shared" si="117"/>
        <v>41828.498275462967</v>
      </c>
      <c r="T1920" s="9">
        <f t="shared" si="118"/>
        <v>41863.498275462967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 t="b">
        <v>0</v>
      </c>
      <c r="J1921">
        <v>8</v>
      </c>
      <c r="K1921" t="b">
        <v>0</v>
      </c>
      <c r="L1921" s="5">
        <f>(E1921/D1921)*100</f>
        <v>47.4</v>
      </c>
      <c r="M1921" s="6">
        <f>E1921/J1921</f>
        <v>29.625</v>
      </c>
      <c r="N1921" t="s">
        <v>8294</v>
      </c>
      <c r="O1921" t="str">
        <f t="shared" si="119"/>
        <v>technology</v>
      </c>
      <c r="P1921" t="str">
        <f t="shared" si="116"/>
        <v>gadgets</v>
      </c>
      <c r="Q1921">
        <v>1432069249</v>
      </c>
      <c r="R1921">
        <v>1429477249</v>
      </c>
      <c r="S1921" s="9">
        <f t="shared" si="117"/>
        <v>42113.58390046296</v>
      </c>
      <c r="T1921" s="9">
        <f t="shared" si="118"/>
        <v>42143.58390046296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 t="b">
        <v>0</v>
      </c>
      <c r="J1922">
        <v>105</v>
      </c>
      <c r="K1922" t="b">
        <v>0</v>
      </c>
      <c r="L1922" s="5">
        <f>(E1922/D1922)*100</f>
        <v>43.03</v>
      </c>
      <c r="M1922" s="6">
        <f>E1922/J1922</f>
        <v>40.980952380952381</v>
      </c>
      <c r="N1922" t="s">
        <v>8294</v>
      </c>
      <c r="O1922" t="str">
        <f t="shared" si="119"/>
        <v>technology</v>
      </c>
      <c r="P1922" t="str">
        <f t="shared" si="116"/>
        <v>gadgets</v>
      </c>
      <c r="Q1922">
        <v>1445468400</v>
      </c>
      <c r="R1922">
        <v>1443042061</v>
      </c>
      <c r="S1922" s="9">
        <f t="shared" si="117"/>
        <v>42270.584039351852</v>
      </c>
      <c r="T1922" s="9">
        <f t="shared" si="118"/>
        <v>42298.666666666664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 t="b">
        <v>0</v>
      </c>
      <c r="J1923">
        <v>38</v>
      </c>
      <c r="K1923" t="b">
        <v>1</v>
      </c>
      <c r="L1923" s="5">
        <f>(E1923/D1923)*100</f>
        <v>136.80000000000001</v>
      </c>
      <c r="M1923" s="6">
        <f>E1923/J1923</f>
        <v>54</v>
      </c>
      <c r="N1923" t="s">
        <v>8279</v>
      </c>
      <c r="O1923" t="str">
        <f t="shared" si="119"/>
        <v>music</v>
      </c>
      <c r="P1923" t="str">
        <f t="shared" ref="P1923:P1986" si="120">RIGHT(N1923,LEN(N1923)-FIND("/",(N1923)))</f>
        <v>indie rock</v>
      </c>
      <c r="Q1923">
        <v>1342243143</v>
      </c>
      <c r="R1923">
        <v>1339651143</v>
      </c>
      <c r="S1923" s="9">
        <f t="shared" ref="S1923:S1986" si="121">(((R1923/60)/60)/24)+DATE(1970,1,1)+(-7/24)</f>
        <v>41073.929895833338</v>
      </c>
      <c r="T1923" s="9">
        <f t="shared" ref="T1923:T1986" si="122">(((Q1923/60)/60)/24)+DATE(1970,1,1)+(-7/24)</f>
        <v>41103.929895833338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 t="b">
        <v>0</v>
      </c>
      <c r="J1924">
        <v>64</v>
      </c>
      <c r="K1924" t="b">
        <v>1</v>
      </c>
      <c r="L1924" s="5">
        <f>(E1924/D1924)*100</f>
        <v>115.55</v>
      </c>
      <c r="M1924" s="6">
        <f>E1924/J1924</f>
        <v>36.109375</v>
      </c>
      <c r="N1924" t="s">
        <v>8279</v>
      </c>
      <c r="O1924" t="str">
        <f t="shared" ref="O1924:O1987" si="123">LEFT(N1924,FIND("/",N1924)-1)</f>
        <v>music</v>
      </c>
      <c r="P1924" t="str">
        <f t="shared" si="120"/>
        <v>indie rock</v>
      </c>
      <c r="Q1924">
        <v>1386828507</v>
      </c>
      <c r="R1924">
        <v>1384236507</v>
      </c>
      <c r="S1924" s="9">
        <f t="shared" si="121"/>
        <v>41589.964201388888</v>
      </c>
      <c r="T1924" s="9">
        <f t="shared" si="122"/>
        <v>41619.964201388888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 t="b">
        <v>0</v>
      </c>
      <c r="J1925">
        <v>13</v>
      </c>
      <c r="K1925" t="b">
        <v>1</v>
      </c>
      <c r="L1925" s="5">
        <f>(E1925/D1925)*100</f>
        <v>240.79999999999998</v>
      </c>
      <c r="M1925" s="6">
        <f>E1925/J1925</f>
        <v>23.153846153846153</v>
      </c>
      <c r="N1925" t="s">
        <v>8279</v>
      </c>
      <c r="O1925" t="str">
        <f t="shared" si="123"/>
        <v>music</v>
      </c>
      <c r="P1925" t="str">
        <f t="shared" si="120"/>
        <v>indie rock</v>
      </c>
      <c r="Q1925">
        <v>1317099540</v>
      </c>
      <c r="R1925">
        <v>1313612532</v>
      </c>
      <c r="S1925" s="9">
        <f t="shared" si="121"/>
        <v>40772.557083333333</v>
      </c>
      <c r="T1925" s="9">
        <f t="shared" si="122"/>
        <v>40812.915972222225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 t="b">
        <v>0</v>
      </c>
      <c r="J1926">
        <v>33</v>
      </c>
      <c r="K1926" t="b">
        <v>1</v>
      </c>
      <c r="L1926" s="5">
        <f>(E1926/D1926)*100</f>
        <v>114.39999999999999</v>
      </c>
      <c r="M1926" s="6">
        <f>E1926/J1926</f>
        <v>104</v>
      </c>
      <c r="N1926" t="s">
        <v>8279</v>
      </c>
      <c r="O1926" t="str">
        <f t="shared" si="123"/>
        <v>music</v>
      </c>
      <c r="P1926" t="str">
        <f t="shared" si="120"/>
        <v>indie rock</v>
      </c>
      <c r="Q1926">
        <v>1389814380</v>
      </c>
      <c r="R1926">
        <v>1387390555</v>
      </c>
      <c r="S1926" s="9">
        <f t="shared" si="121"/>
        <v>41626.469386574077</v>
      </c>
      <c r="T1926" s="9">
        <f t="shared" si="122"/>
        <v>41654.522916666669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 t="b">
        <v>0</v>
      </c>
      <c r="J1927">
        <v>52</v>
      </c>
      <c r="K1927" t="b">
        <v>1</v>
      </c>
      <c r="L1927" s="5">
        <f>(E1927/D1927)*100</f>
        <v>110.33333333333333</v>
      </c>
      <c r="M1927" s="6">
        <f>E1927/J1927</f>
        <v>31.826923076923077</v>
      </c>
      <c r="N1927" t="s">
        <v>8279</v>
      </c>
      <c r="O1927" t="str">
        <f t="shared" si="123"/>
        <v>music</v>
      </c>
      <c r="P1927" t="str">
        <f t="shared" si="120"/>
        <v>indie rock</v>
      </c>
      <c r="Q1927">
        <v>1381449600</v>
      </c>
      <c r="R1927">
        <v>1379540288</v>
      </c>
      <c r="S1927" s="9">
        <f t="shared" si="121"/>
        <v>41535.609814814816</v>
      </c>
      <c r="T1927" s="9">
        <f t="shared" si="122"/>
        <v>41557.708333333336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 t="b">
        <v>0</v>
      </c>
      <c r="J1928">
        <v>107</v>
      </c>
      <c r="K1928" t="b">
        <v>1</v>
      </c>
      <c r="L1928" s="5">
        <f>(E1928/D1928)*100</f>
        <v>195.37933333333334</v>
      </c>
      <c r="M1928" s="6">
        <f>E1928/J1928</f>
        <v>27.3896261682243</v>
      </c>
      <c r="N1928" t="s">
        <v>8279</v>
      </c>
      <c r="O1928" t="str">
        <f t="shared" si="123"/>
        <v>music</v>
      </c>
      <c r="P1928" t="str">
        <f t="shared" si="120"/>
        <v>indie rock</v>
      </c>
      <c r="Q1928">
        <v>1288657560</v>
      </c>
      <c r="R1928">
        <v>1286319256</v>
      </c>
      <c r="S1928" s="9">
        <f t="shared" si="121"/>
        <v>40456.662685185183</v>
      </c>
      <c r="T1928" s="9">
        <f t="shared" si="122"/>
        <v>40483.726388888892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 t="b">
        <v>0</v>
      </c>
      <c r="J1929">
        <v>11</v>
      </c>
      <c r="K1929" t="b">
        <v>1</v>
      </c>
      <c r="L1929" s="5">
        <f>(E1929/D1929)*100</f>
        <v>103.33333333333334</v>
      </c>
      <c r="M1929" s="6">
        <f>E1929/J1929</f>
        <v>56.363636363636367</v>
      </c>
      <c r="N1929" t="s">
        <v>8279</v>
      </c>
      <c r="O1929" t="str">
        <f t="shared" si="123"/>
        <v>music</v>
      </c>
      <c r="P1929" t="str">
        <f t="shared" si="120"/>
        <v>indie rock</v>
      </c>
      <c r="Q1929">
        <v>1331182740</v>
      </c>
      <c r="R1929">
        <v>1329856839</v>
      </c>
      <c r="S1929" s="9">
        <f t="shared" si="121"/>
        <v>40960.569895833338</v>
      </c>
      <c r="T1929" s="9">
        <f t="shared" si="122"/>
        <v>40975.915972222225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 t="b">
        <v>0</v>
      </c>
      <c r="J1930">
        <v>34</v>
      </c>
      <c r="K1930" t="b">
        <v>1</v>
      </c>
      <c r="L1930" s="5">
        <f>(E1930/D1930)*100</f>
        <v>103.1372549019608</v>
      </c>
      <c r="M1930" s="6">
        <f>E1930/J1930</f>
        <v>77.352941176470594</v>
      </c>
      <c r="N1930" t="s">
        <v>8279</v>
      </c>
      <c r="O1930" t="str">
        <f t="shared" si="123"/>
        <v>music</v>
      </c>
      <c r="P1930" t="str">
        <f t="shared" si="120"/>
        <v>indie rock</v>
      </c>
      <c r="Q1930">
        <v>1367940794</v>
      </c>
      <c r="R1930">
        <v>1365348794</v>
      </c>
      <c r="S1930" s="9">
        <f t="shared" si="121"/>
        <v>41371.356412037043</v>
      </c>
      <c r="T1930" s="9">
        <f t="shared" si="122"/>
        <v>41401.356412037043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 t="b">
        <v>0</v>
      </c>
      <c r="J1931">
        <v>75</v>
      </c>
      <c r="K1931" t="b">
        <v>1</v>
      </c>
      <c r="L1931" s="5">
        <f>(E1931/D1931)*100</f>
        <v>100.3125</v>
      </c>
      <c r="M1931" s="6">
        <f>E1931/J1931</f>
        <v>42.8</v>
      </c>
      <c r="N1931" t="s">
        <v>8279</v>
      </c>
      <c r="O1931" t="str">
        <f t="shared" si="123"/>
        <v>music</v>
      </c>
      <c r="P1931" t="str">
        <f t="shared" si="120"/>
        <v>indie rock</v>
      </c>
      <c r="Q1931">
        <v>1309825866</v>
      </c>
      <c r="R1931">
        <v>1306197066</v>
      </c>
      <c r="S1931" s="9">
        <f t="shared" si="121"/>
        <v>40686.729930555557</v>
      </c>
      <c r="T1931" s="9">
        <f t="shared" si="122"/>
        <v>40728.729930555557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 t="b">
        <v>0</v>
      </c>
      <c r="J1932">
        <v>26</v>
      </c>
      <c r="K1932" t="b">
        <v>1</v>
      </c>
      <c r="L1932" s="5">
        <f>(E1932/D1932)*100</f>
        <v>127</v>
      </c>
      <c r="M1932" s="6">
        <f>E1932/J1932</f>
        <v>48.846153846153847</v>
      </c>
      <c r="N1932" t="s">
        <v>8279</v>
      </c>
      <c r="O1932" t="str">
        <f t="shared" si="123"/>
        <v>music</v>
      </c>
      <c r="P1932" t="str">
        <f t="shared" si="120"/>
        <v>indie rock</v>
      </c>
      <c r="Q1932">
        <v>1373203482</v>
      </c>
      <c r="R1932">
        <v>1368019482</v>
      </c>
      <c r="S1932" s="9">
        <f t="shared" si="121"/>
        <v>41402.267152777778</v>
      </c>
      <c r="T1932" s="9">
        <f t="shared" si="122"/>
        <v>41462.267152777778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 t="b">
        <v>0</v>
      </c>
      <c r="J1933">
        <v>50</v>
      </c>
      <c r="K1933" t="b">
        <v>1</v>
      </c>
      <c r="L1933" s="5">
        <f>(E1933/D1933)*100</f>
        <v>120.601</v>
      </c>
      <c r="M1933" s="6">
        <f>E1933/J1933</f>
        <v>48.240400000000001</v>
      </c>
      <c r="N1933" t="s">
        <v>8279</v>
      </c>
      <c r="O1933" t="str">
        <f t="shared" si="123"/>
        <v>music</v>
      </c>
      <c r="P1933" t="str">
        <f t="shared" si="120"/>
        <v>indie rock</v>
      </c>
      <c r="Q1933">
        <v>1337657400</v>
      </c>
      <c r="R1933">
        <v>1336512309</v>
      </c>
      <c r="S1933" s="9">
        <f t="shared" si="121"/>
        <v>41037.600798611114</v>
      </c>
      <c r="T1933" s="9">
        <f t="shared" si="122"/>
        <v>41050.854166666672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 t="b">
        <v>0</v>
      </c>
      <c r="J1934">
        <v>80</v>
      </c>
      <c r="K1934" t="b">
        <v>1</v>
      </c>
      <c r="L1934" s="5">
        <f>(E1934/D1934)*100</f>
        <v>106.99047619047619</v>
      </c>
      <c r="M1934" s="6">
        <f>E1934/J1934</f>
        <v>70.212500000000006</v>
      </c>
      <c r="N1934" t="s">
        <v>8279</v>
      </c>
      <c r="O1934" t="str">
        <f t="shared" si="123"/>
        <v>music</v>
      </c>
      <c r="P1934" t="str">
        <f t="shared" si="120"/>
        <v>indie rock</v>
      </c>
      <c r="Q1934">
        <v>1327433173</v>
      </c>
      <c r="R1934">
        <v>1325618773</v>
      </c>
      <c r="S1934" s="9">
        <f t="shared" si="121"/>
        <v>40911.518206018518</v>
      </c>
      <c r="T1934" s="9">
        <f t="shared" si="122"/>
        <v>40932.518206018518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 t="b">
        <v>0</v>
      </c>
      <c r="J1935">
        <v>110</v>
      </c>
      <c r="K1935" t="b">
        <v>1</v>
      </c>
      <c r="L1935" s="5">
        <f>(E1935/D1935)*100</f>
        <v>172.43333333333334</v>
      </c>
      <c r="M1935" s="6">
        <f>E1935/J1935</f>
        <v>94.054545454545448</v>
      </c>
      <c r="N1935" t="s">
        <v>8279</v>
      </c>
      <c r="O1935" t="str">
        <f t="shared" si="123"/>
        <v>music</v>
      </c>
      <c r="P1935" t="str">
        <f t="shared" si="120"/>
        <v>indie rock</v>
      </c>
      <c r="Q1935">
        <v>1411787307</v>
      </c>
      <c r="R1935">
        <v>1409195307</v>
      </c>
      <c r="S1935" s="9">
        <f t="shared" si="121"/>
        <v>41878.839201388888</v>
      </c>
      <c r="T1935" s="9">
        <f t="shared" si="122"/>
        <v>41908.839201388888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 t="b">
        <v>0</v>
      </c>
      <c r="J1936">
        <v>77</v>
      </c>
      <c r="K1936" t="b">
        <v>1</v>
      </c>
      <c r="L1936" s="5">
        <f>(E1936/D1936)*100</f>
        <v>123.61999999999999</v>
      </c>
      <c r="M1936" s="6">
        <f>E1936/J1936</f>
        <v>80.272727272727266</v>
      </c>
      <c r="N1936" t="s">
        <v>8279</v>
      </c>
      <c r="O1936" t="str">
        <f t="shared" si="123"/>
        <v>music</v>
      </c>
      <c r="P1936" t="str">
        <f t="shared" si="120"/>
        <v>indie rock</v>
      </c>
      <c r="Q1936">
        <v>1324789200</v>
      </c>
      <c r="R1936">
        <v>1321649321</v>
      </c>
      <c r="S1936" s="9">
        <f t="shared" si="121"/>
        <v>40865.575474537043</v>
      </c>
      <c r="T1936" s="9">
        <f t="shared" si="122"/>
        <v>40901.916666666672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 t="b">
        <v>0</v>
      </c>
      <c r="J1937">
        <v>50</v>
      </c>
      <c r="K1937" t="b">
        <v>1</v>
      </c>
      <c r="L1937" s="5">
        <f>(E1937/D1937)*100</f>
        <v>108.4</v>
      </c>
      <c r="M1937" s="6">
        <f>E1937/J1937</f>
        <v>54.2</v>
      </c>
      <c r="N1937" t="s">
        <v>8279</v>
      </c>
      <c r="O1937" t="str">
        <f t="shared" si="123"/>
        <v>music</v>
      </c>
      <c r="P1937" t="str">
        <f t="shared" si="120"/>
        <v>indie rock</v>
      </c>
      <c r="Q1937">
        <v>1403326740</v>
      </c>
      <c r="R1937">
        <v>1400106171</v>
      </c>
      <c r="S1937" s="9">
        <f t="shared" si="121"/>
        <v>41773.640868055561</v>
      </c>
      <c r="T1937" s="9">
        <f t="shared" si="122"/>
        <v>41810.915972222225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 t="b">
        <v>0</v>
      </c>
      <c r="J1938">
        <v>145</v>
      </c>
      <c r="K1938" t="b">
        <v>1</v>
      </c>
      <c r="L1938" s="5">
        <f>(E1938/D1938)*100</f>
        <v>116.52013333333333</v>
      </c>
      <c r="M1938" s="6">
        <f>E1938/J1938</f>
        <v>60.26903448275862</v>
      </c>
      <c r="N1938" t="s">
        <v>8279</v>
      </c>
      <c r="O1938" t="str">
        <f t="shared" si="123"/>
        <v>music</v>
      </c>
      <c r="P1938" t="str">
        <f t="shared" si="120"/>
        <v>indie rock</v>
      </c>
      <c r="Q1938">
        <v>1323151140</v>
      </c>
      <c r="R1938">
        <v>1320528070</v>
      </c>
      <c r="S1938" s="9">
        <f t="shared" si="121"/>
        <v>40852.598032407412</v>
      </c>
      <c r="T1938" s="9">
        <f t="shared" si="122"/>
        <v>40882.957638888889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 t="b">
        <v>0</v>
      </c>
      <c r="J1939">
        <v>29</v>
      </c>
      <c r="K1939" t="b">
        <v>1</v>
      </c>
      <c r="L1939" s="5">
        <f>(E1939/D1939)*100</f>
        <v>187.245</v>
      </c>
      <c r="M1939" s="6">
        <f>E1939/J1939</f>
        <v>38.740344827586206</v>
      </c>
      <c r="N1939" t="s">
        <v>8279</v>
      </c>
      <c r="O1939" t="str">
        <f t="shared" si="123"/>
        <v>music</v>
      </c>
      <c r="P1939" t="str">
        <f t="shared" si="120"/>
        <v>indie rock</v>
      </c>
      <c r="Q1939">
        <v>1339732740</v>
      </c>
      <c r="R1939">
        <v>1338346281</v>
      </c>
      <c r="S1939" s="9">
        <f t="shared" si="121"/>
        <v>41058.827326388891</v>
      </c>
      <c r="T1939" s="9">
        <f t="shared" si="122"/>
        <v>41074.874305555561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 t="b">
        <v>0</v>
      </c>
      <c r="J1940">
        <v>114</v>
      </c>
      <c r="K1940" t="b">
        <v>1</v>
      </c>
      <c r="L1940" s="5">
        <f>(E1940/D1940)*100</f>
        <v>115.93333333333334</v>
      </c>
      <c r="M1940" s="6">
        <f>E1940/J1940</f>
        <v>152.54385964912279</v>
      </c>
      <c r="N1940" t="s">
        <v>8279</v>
      </c>
      <c r="O1940" t="str">
        <f t="shared" si="123"/>
        <v>music</v>
      </c>
      <c r="P1940" t="str">
        <f t="shared" si="120"/>
        <v>indie rock</v>
      </c>
      <c r="Q1940">
        <v>1372741200</v>
      </c>
      <c r="R1940">
        <v>1370067231</v>
      </c>
      <c r="S1940" s="9">
        <f t="shared" si="121"/>
        <v>41425.967951388891</v>
      </c>
      <c r="T1940" s="9">
        <f t="shared" si="122"/>
        <v>41456.916666666672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 t="b">
        <v>0</v>
      </c>
      <c r="J1941">
        <v>96</v>
      </c>
      <c r="K1941" t="b">
        <v>1</v>
      </c>
      <c r="L1941" s="5">
        <f>(E1941/D1941)*100</f>
        <v>110.7</v>
      </c>
      <c r="M1941" s="6">
        <f>E1941/J1941</f>
        <v>115.3125</v>
      </c>
      <c r="N1941" t="s">
        <v>8279</v>
      </c>
      <c r="O1941" t="str">
        <f t="shared" si="123"/>
        <v>music</v>
      </c>
      <c r="P1941" t="str">
        <f t="shared" si="120"/>
        <v>indie rock</v>
      </c>
      <c r="Q1941">
        <v>1362955108</v>
      </c>
      <c r="R1941">
        <v>1360366708</v>
      </c>
      <c r="S1941" s="9">
        <f t="shared" si="121"/>
        <v>41313.693379629629</v>
      </c>
      <c r="T1941" s="9">
        <f t="shared" si="122"/>
        <v>41343.651712962965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 t="b">
        <v>0</v>
      </c>
      <c r="J1942">
        <v>31</v>
      </c>
      <c r="K1942" t="b">
        <v>1</v>
      </c>
      <c r="L1942" s="5">
        <f>(E1942/D1942)*100</f>
        <v>170.92307692307693</v>
      </c>
      <c r="M1942" s="6">
        <f>E1942/J1942</f>
        <v>35.838709677419352</v>
      </c>
      <c r="N1942" t="s">
        <v>8279</v>
      </c>
      <c r="O1942" t="str">
        <f t="shared" si="123"/>
        <v>music</v>
      </c>
      <c r="P1942" t="str">
        <f t="shared" si="120"/>
        <v>indie rock</v>
      </c>
      <c r="Q1942">
        <v>1308110340</v>
      </c>
      <c r="R1942">
        <v>1304770233</v>
      </c>
      <c r="S1942" s="9">
        <f t="shared" si="121"/>
        <v>40670.215659722227</v>
      </c>
      <c r="T1942" s="9">
        <f t="shared" si="122"/>
        <v>40708.874305555561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 t="b">
        <v>1</v>
      </c>
      <c r="J1943">
        <v>4883</v>
      </c>
      <c r="K1943" t="b">
        <v>1</v>
      </c>
      <c r="L1943" s="5">
        <f>(E1943/D1943)*100</f>
        <v>126.11835600000001</v>
      </c>
      <c r="M1943" s="6">
        <f>E1943/J1943</f>
        <v>64.570118779438872</v>
      </c>
      <c r="N1943" t="s">
        <v>8295</v>
      </c>
      <c r="O1943" t="str">
        <f t="shared" si="123"/>
        <v>technology</v>
      </c>
      <c r="P1943" t="str">
        <f t="shared" si="120"/>
        <v>hardware</v>
      </c>
      <c r="Q1943">
        <v>1400137131</v>
      </c>
      <c r="R1943">
        <v>1397545131</v>
      </c>
      <c r="S1943" s="9">
        <f t="shared" si="121"/>
        <v>41743.999201388891</v>
      </c>
      <c r="T1943" s="9">
        <f t="shared" si="122"/>
        <v>41773.999201388891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 t="b">
        <v>1</v>
      </c>
      <c r="J1944">
        <v>95</v>
      </c>
      <c r="K1944" t="b">
        <v>1</v>
      </c>
      <c r="L1944" s="5">
        <f>(E1944/D1944)*100</f>
        <v>138.44033333333334</v>
      </c>
      <c r="M1944" s="6">
        <f>E1944/J1944</f>
        <v>87.436000000000007</v>
      </c>
      <c r="N1944" t="s">
        <v>8295</v>
      </c>
      <c r="O1944" t="str">
        <f t="shared" si="123"/>
        <v>technology</v>
      </c>
      <c r="P1944" t="str">
        <f t="shared" si="120"/>
        <v>hardware</v>
      </c>
      <c r="Q1944">
        <v>1309809140</v>
      </c>
      <c r="R1944">
        <v>1302033140</v>
      </c>
      <c r="S1944" s="9">
        <f t="shared" si="121"/>
        <v>40638.536342592597</v>
      </c>
      <c r="T1944" s="9">
        <f t="shared" si="122"/>
        <v>40728.536342592597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 t="b">
        <v>1</v>
      </c>
      <c r="J1945">
        <v>2478</v>
      </c>
      <c r="K1945" t="b">
        <v>1</v>
      </c>
      <c r="L1945" s="5">
        <f>(E1945/D1945)*100</f>
        <v>1705.2499999999998</v>
      </c>
      <c r="M1945" s="6">
        <f>E1945/J1945</f>
        <v>68.815577078288939</v>
      </c>
      <c r="N1945" t="s">
        <v>8295</v>
      </c>
      <c r="O1945" t="str">
        <f t="shared" si="123"/>
        <v>technology</v>
      </c>
      <c r="P1945" t="str">
        <f t="shared" si="120"/>
        <v>hardware</v>
      </c>
      <c r="Q1945">
        <v>1470896916</v>
      </c>
      <c r="R1945">
        <v>1467008916</v>
      </c>
      <c r="S1945" s="9">
        <f t="shared" si="121"/>
        <v>42547.978194444448</v>
      </c>
      <c r="T1945" s="9">
        <f t="shared" si="122"/>
        <v>42592.978194444448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 t="b">
        <v>1</v>
      </c>
      <c r="J1946">
        <v>1789</v>
      </c>
      <c r="K1946" t="b">
        <v>1</v>
      </c>
      <c r="L1946" s="5">
        <f>(E1946/D1946)*100</f>
        <v>788.05550000000005</v>
      </c>
      <c r="M1946" s="6">
        <f>E1946/J1946</f>
        <v>176.200223588597</v>
      </c>
      <c r="N1946" t="s">
        <v>8295</v>
      </c>
      <c r="O1946" t="str">
        <f t="shared" si="123"/>
        <v>technology</v>
      </c>
      <c r="P1946" t="str">
        <f t="shared" si="120"/>
        <v>hardware</v>
      </c>
      <c r="Q1946">
        <v>1398952890</v>
      </c>
      <c r="R1946">
        <v>1396360890</v>
      </c>
      <c r="S1946" s="9">
        <f t="shared" si="121"/>
        <v>41730.292708333334</v>
      </c>
      <c r="T1946" s="9">
        <f t="shared" si="122"/>
        <v>41760.292708333334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 t="b">
        <v>1</v>
      </c>
      <c r="J1947">
        <v>680</v>
      </c>
      <c r="K1947" t="b">
        <v>1</v>
      </c>
      <c r="L1947" s="5">
        <f>(E1947/D1947)*100</f>
        <v>348.01799999999997</v>
      </c>
      <c r="M1947" s="6">
        <f>E1947/J1947</f>
        <v>511.79117647058825</v>
      </c>
      <c r="N1947" t="s">
        <v>8295</v>
      </c>
      <c r="O1947" t="str">
        <f t="shared" si="123"/>
        <v>technology</v>
      </c>
      <c r="P1947" t="str">
        <f t="shared" si="120"/>
        <v>hardware</v>
      </c>
      <c r="Q1947">
        <v>1436680958</v>
      </c>
      <c r="R1947">
        <v>1433224958</v>
      </c>
      <c r="S1947" s="9">
        <f t="shared" si="121"/>
        <v>42156.960162037045</v>
      </c>
      <c r="T1947" s="9">
        <f t="shared" si="122"/>
        <v>42196.960162037045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 t="b">
        <v>1</v>
      </c>
      <c r="J1948">
        <v>70</v>
      </c>
      <c r="K1948" t="b">
        <v>1</v>
      </c>
      <c r="L1948" s="5">
        <f>(E1948/D1948)*100</f>
        <v>149.74666666666667</v>
      </c>
      <c r="M1948" s="6">
        <f>E1948/J1948</f>
        <v>160.44285714285715</v>
      </c>
      <c r="N1948" t="s">
        <v>8295</v>
      </c>
      <c r="O1948" t="str">
        <f t="shared" si="123"/>
        <v>technology</v>
      </c>
      <c r="P1948" t="str">
        <f t="shared" si="120"/>
        <v>hardware</v>
      </c>
      <c r="Q1948">
        <v>1397961361</v>
      </c>
      <c r="R1948">
        <v>1392780961</v>
      </c>
      <c r="S1948" s="9">
        <f t="shared" si="121"/>
        <v>41688.858344907407</v>
      </c>
      <c r="T1948" s="9">
        <f t="shared" si="122"/>
        <v>41748.816678240742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 t="b">
        <v>1</v>
      </c>
      <c r="J1949">
        <v>23</v>
      </c>
      <c r="K1949" t="b">
        <v>1</v>
      </c>
      <c r="L1949" s="5">
        <f>(E1949/D1949)*100</f>
        <v>100.63375000000001</v>
      </c>
      <c r="M1949" s="6">
        <f>E1949/J1949</f>
        <v>35.003043478260871</v>
      </c>
      <c r="N1949" t="s">
        <v>8295</v>
      </c>
      <c r="O1949" t="str">
        <f t="shared" si="123"/>
        <v>technology</v>
      </c>
      <c r="P1949" t="str">
        <f t="shared" si="120"/>
        <v>hardware</v>
      </c>
      <c r="Q1949">
        <v>1258955940</v>
      </c>
      <c r="R1949">
        <v>1255730520</v>
      </c>
      <c r="S1949" s="9">
        <f t="shared" si="121"/>
        <v>40102.626388888893</v>
      </c>
      <c r="T1949" s="9">
        <f t="shared" si="122"/>
        <v>40139.957638888889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 t="b">
        <v>1</v>
      </c>
      <c r="J1950">
        <v>4245</v>
      </c>
      <c r="K1950" t="b">
        <v>1</v>
      </c>
      <c r="L1950" s="5">
        <f>(E1950/D1950)*100</f>
        <v>800.21100000000001</v>
      </c>
      <c r="M1950" s="6">
        <f>E1950/J1950</f>
        <v>188.50671378091872</v>
      </c>
      <c r="N1950" t="s">
        <v>8295</v>
      </c>
      <c r="O1950" t="str">
        <f t="shared" si="123"/>
        <v>technology</v>
      </c>
      <c r="P1950" t="str">
        <f t="shared" si="120"/>
        <v>hardware</v>
      </c>
      <c r="Q1950">
        <v>1465232520</v>
      </c>
      <c r="R1950">
        <v>1460557809</v>
      </c>
      <c r="S1950" s="9">
        <f t="shared" si="121"/>
        <v>42473.312604166669</v>
      </c>
      <c r="T1950" s="9">
        <f t="shared" si="122"/>
        <v>42527.418055555558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 t="b">
        <v>1</v>
      </c>
      <c r="J1951">
        <v>943</v>
      </c>
      <c r="K1951" t="b">
        <v>1</v>
      </c>
      <c r="L1951" s="5">
        <f>(E1951/D1951)*100</f>
        <v>106.00260000000002</v>
      </c>
      <c r="M1951" s="6">
        <f>E1951/J1951</f>
        <v>56.204984093319197</v>
      </c>
      <c r="N1951" t="s">
        <v>8295</v>
      </c>
      <c r="O1951" t="str">
        <f t="shared" si="123"/>
        <v>technology</v>
      </c>
      <c r="P1951" t="str">
        <f t="shared" si="120"/>
        <v>hardware</v>
      </c>
      <c r="Q1951">
        <v>1404986951</v>
      </c>
      <c r="R1951">
        <v>1402394951</v>
      </c>
      <c r="S1951" s="9">
        <f t="shared" si="121"/>
        <v>41800.131377314814</v>
      </c>
      <c r="T1951" s="9">
        <f t="shared" si="122"/>
        <v>41830.131377314814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 t="b">
        <v>1</v>
      </c>
      <c r="J1952">
        <v>1876</v>
      </c>
      <c r="K1952" t="b">
        <v>1</v>
      </c>
      <c r="L1952" s="5">
        <f>(E1952/D1952)*100</f>
        <v>200.51866666666669</v>
      </c>
      <c r="M1952" s="6">
        <f>E1952/J1952</f>
        <v>51.3054157782516</v>
      </c>
      <c r="N1952" t="s">
        <v>8295</v>
      </c>
      <c r="O1952" t="str">
        <f t="shared" si="123"/>
        <v>technology</v>
      </c>
      <c r="P1952" t="str">
        <f t="shared" si="120"/>
        <v>hardware</v>
      </c>
      <c r="Q1952">
        <v>1303446073</v>
      </c>
      <c r="R1952">
        <v>1300767673</v>
      </c>
      <c r="S1952" s="9">
        <f t="shared" si="121"/>
        <v>40623.889733796299</v>
      </c>
      <c r="T1952" s="9">
        <f t="shared" si="122"/>
        <v>40654.889733796299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 t="b">
        <v>1</v>
      </c>
      <c r="J1953">
        <v>834</v>
      </c>
      <c r="K1953" t="b">
        <v>1</v>
      </c>
      <c r="L1953" s="5">
        <f>(E1953/D1953)*100</f>
        <v>212.44399999999999</v>
      </c>
      <c r="M1953" s="6">
        <f>E1953/J1953</f>
        <v>127.36450839328538</v>
      </c>
      <c r="N1953" t="s">
        <v>8295</v>
      </c>
      <c r="O1953" t="str">
        <f t="shared" si="123"/>
        <v>technology</v>
      </c>
      <c r="P1953" t="str">
        <f t="shared" si="120"/>
        <v>hardware</v>
      </c>
      <c r="Q1953">
        <v>1478516737</v>
      </c>
      <c r="R1953">
        <v>1475921137</v>
      </c>
      <c r="S1953" s="9">
        <f t="shared" si="121"/>
        <v>42651.128900462965</v>
      </c>
      <c r="T1953" s="9">
        <f t="shared" si="122"/>
        <v>42681.170567129629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 t="b">
        <v>1</v>
      </c>
      <c r="J1954">
        <v>682</v>
      </c>
      <c r="K1954" t="b">
        <v>1</v>
      </c>
      <c r="L1954" s="5">
        <f>(E1954/D1954)*100</f>
        <v>198.47237142857145</v>
      </c>
      <c r="M1954" s="6">
        <f>E1954/J1954</f>
        <v>101.85532258064516</v>
      </c>
      <c r="N1954" t="s">
        <v>8295</v>
      </c>
      <c r="O1954" t="str">
        <f t="shared" si="123"/>
        <v>technology</v>
      </c>
      <c r="P1954" t="str">
        <f t="shared" si="120"/>
        <v>hardware</v>
      </c>
      <c r="Q1954">
        <v>1381934015</v>
      </c>
      <c r="R1954">
        <v>1378737215</v>
      </c>
      <c r="S1954" s="9">
        <f t="shared" si="121"/>
        <v>41526.314988425926</v>
      </c>
      <c r="T1954" s="9">
        <f t="shared" si="122"/>
        <v>41563.314988425926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 t="b">
        <v>1</v>
      </c>
      <c r="J1955">
        <v>147</v>
      </c>
      <c r="K1955" t="b">
        <v>1</v>
      </c>
      <c r="L1955" s="5">
        <f>(E1955/D1955)*100</f>
        <v>225.94666666666666</v>
      </c>
      <c r="M1955" s="6">
        <f>E1955/J1955</f>
        <v>230.55782312925169</v>
      </c>
      <c r="N1955" t="s">
        <v>8295</v>
      </c>
      <c r="O1955" t="str">
        <f t="shared" si="123"/>
        <v>technology</v>
      </c>
      <c r="P1955" t="str">
        <f t="shared" si="120"/>
        <v>hardware</v>
      </c>
      <c r="Q1955">
        <v>1330657200</v>
      </c>
      <c r="R1955">
        <v>1328158065</v>
      </c>
      <c r="S1955" s="9">
        <f t="shared" si="121"/>
        <v>40940.908159722225</v>
      </c>
      <c r="T1955" s="9">
        <f t="shared" si="122"/>
        <v>40969.833333333336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 t="b">
        <v>1</v>
      </c>
      <c r="J1956">
        <v>415</v>
      </c>
      <c r="K1956" t="b">
        <v>1</v>
      </c>
      <c r="L1956" s="5">
        <f>(E1956/D1956)*100</f>
        <v>698.94800000000009</v>
      </c>
      <c r="M1956" s="6">
        <f>E1956/J1956</f>
        <v>842.10602409638557</v>
      </c>
      <c r="N1956" t="s">
        <v>8295</v>
      </c>
      <c r="O1956" t="str">
        <f t="shared" si="123"/>
        <v>technology</v>
      </c>
      <c r="P1956" t="str">
        <f t="shared" si="120"/>
        <v>hardware</v>
      </c>
      <c r="Q1956">
        <v>1457758800</v>
      </c>
      <c r="R1956">
        <v>1453730176</v>
      </c>
      <c r="S1956" s="9">
        <f t="shared" si="121"/>
        <v>42394.289074074077</v>
      </c>
      <c r="T1956" s="9">
        <f t="shared" si="122"/>
        <v>42440.916666666664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 t="b">
        <v>1</v>
      </c>
      <c r="J1957">
        <v>290</v>
      </c>
      <c r="K1957" t="b">
        <v>1</v>
      </c>
      <c r="L1957" s="5">
        <f>(E1957/D1957)*100</f>
        <v>398.59528571428569</v>
      </c>
      <c r="M1957" s="6">
        <f>E1957/J1957</f>
        <v>577.27593103448271</v>
      </c>
      <c r="N1957" t="s">
        <v>8295</v>
      </c>
      <c r="O1957" t="str">
        <f t="shared" si="123"/>
        <v>technology</v>
      </c>
      <c r="P1957" t="str">
        <f t="shared" si="120"/>
        <v>hardware</v>
      </c>
      <c r="Q1957">
        <v>1337799600</v>
      </c>
      <c r="R1957">
        <v>1334989881</v>
      </c>
      <c r="S1957" s="9">
        <f t="shared" si="121"/>
        <v>41019.980104166672</v>
      </c>
      <c r="T1957" s="9">
        <f t="shared" si="122"/>
        <v>41052.5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 t="b">
        <v>1</v>
      </c>
      <c r="J1958">
        <v>365</v>
      </c>
      <c r="K1958" t="b">
        <v>1</v>
      </c>
      <c r="L1958" s="5">
        <f>(E1958/D1958)*100</f>
        <v>294.0333333333333</v>
      </c>
      <c r="M1958" s="6">
        <f>E1958/J1958</f>
        <v>483.34246575342468</v>
      </c>
      <c r="N1958" t="s">
        <v>8295</v>
      </c>
      <c r="O1958" t="str">
        <f t="shared" si="123"/>
        <v>technology</v>
      </c>
      <c r="P1958" t="str">
        <f t="shared" si="120"/>
        <v>hardware</v>
      </c>
      <c r="Q1958">
        <v>1429391405</v>
      </c>
      <c r="R1958">
        <v>1425507005</v>
      </c>
      <c r="S1958" s="9">
        <f t="shared" si="121"/>
        <v>42067.632002314822</v>
      </c>
      <c r="T1958" s="9">
        <f t="shared" si="122"/>
        <v>42112.59033564815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 t="b">
        <v>1</v>
      </c>
      <c r="J1959">
        <v>660</v>
      </c>
      <c r="K1959" t="b">
        <v>1</v>
      </c>
      <c r="L1959" s="5">
        <f>(E1959/D1959)*100</f>
        <v>167.50470000000001</v>
      </c>
      <c r="M1959" s="6">
        <f>E1959/J1959</f>
        <v>76.138500000000008</v>
      </c>
      <c r="N1959" t="s">
        <v>8295</v>
      </c>
      <c r="O1959" t="str">
        <f t="shared" si="123"/>
        <v>technology</v>
      </c>
      <c r="P1959" t="str">
        <f t="shared" si="120"/>
        <v>hardware</v>
      </c>
      <c r="Q1959">
        <v>1351304513</v>
      </c>
      <c r="R1959">
        <v>1348712513</v>
      </c>
      <c r="S1959" s="9">
        <f t="shared" si="121"/>
        <v>41178.806863425925</v>
      </c>
      <c r="T1959" s="9">
        <f t="shared" si="122"/>
        <v>41208.806863425925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 t="b">
        <v>1</v>
      </c>
      <c r="J1960">
        <v>1356</v>
      </c>
      <c r="K1960" t="b">
        <v>1</v>
      </c>
      <c r="L1960" s="5">
        <f>(E1960/D1960)*100</f>
        <v>1435.5717142857143</v>
      </c>
      <c r="M1960" s="6">
        <f>E1960/J1960</f>
        <v>74.107684365781708</v>
      </c>
      <c r="N1960" t="s">
        <v>8295</v>
      </c>
      <c r="O1960" t="str">
        <f t="shared" si="123"/>
        <v>technology</v>
      </c>
      <c r="P1960" t="str">
        <f t="shared" si="120"/>
        <v>hardware</v>
      </c>
      <c r="Q1960">
        <v>1364078561</v>
      </c>
      <c r="R1960">
        <v>1361490161</v>
      </c>
      <c r="S1960" s="9">
        <f t="shared" si="121"/>
        <v>41326.69630787037</v>
      </c>
      <c r="T1960" s="9">
        <f t="shared" si="122"/>
        <v>41356.654641203706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 t="b">
        <v>1</v>
      </c>
      <c r="J1961">
        <v>424</v>
      </c>
      <c r="K1961" t="b">
        <v>1</v>
      </c>
      <c r="L1961" s="5">
        <f>(E1961/D1961)*100</f>
        <v>156.73439999999999</v>
      </c>
      <c r="M1961" s="6">
        <f>E1961/J1961</f>
        <v>36.965660377358489</v>
      </c>
      <c r="N1961" t="s">
        <v>8295</v>
      </c>
      <c r="O1961" t="str">
        <f t="shared" si="123"/>
        <v>technology</v>
      </c>
      <c r="P1961" t="str">
        <f t="shared" si="120"/>
        <v>hardware</v>
      </c>
      <c r="Q1961">
        <v>1412121600</v>
      </c>
      <c r="R1961">
        <v>1408565860</v>
      </c>
      <c r="S1961" s="9">
        <f t="shared" si="121"/>
        <v>41871.553935185191</v>
      </c>
      <c r="T1961" s="9">
        <f t="shared" si="122"/>
        <v>41912.708333333336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 t="b">
        <v>1</v>
      </c>
      <c r="J1962">
        <v>33</v>
      </c>
      <c r="K1962" t="b">
        <v>1</v>
      </c>
      <c r="L1962" s="5">
        <f>(E1962/D1962)*100</f>
        <v>117.90285714285716</v>
      </c>
      <c r="M1962" s="6">
        <f>E1962/J1962</f>
        <v>2500.969696969697</v>
      </c>
      <c r="N1962" t="s">
        <v>8295</v>
      </c>
      <c r="O1962" t="str">
        <f t="shared" si="123"/>
        <v>technology</v>
      </c>
      <c r="P1962" t="str">
        <f t="shared" si="120"/>
        <v>hardware</v>
      </c>
      <c r="Q1962">
        <v>1419151341</v>
      </c>
      <c r="R1962">
        <v>1416559341</v>
      </c>
      <c r="S1962" s="9">
        <f t="shared" si="121"/>
        <v>41964.071076388893</v>
      </c>
      <c r="T1962" s="9">
        <f t="shared" si="122"/>
        <v>41994.071076388893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 t="b">
        <v>1</v>
      </c>
      <c r="J1963">
        <v>1633</v>
      </c>
      <c r="K1963" t="b">
        <v>1</v>
      </c>
      <c r="L1963" s="5">
        <f>(E1963/D1963)*100</f>
        <v>1105.3811999999998</v>
      </c>
      <c r="M1963" s="6">
        <f>E1963/J1963</f>
        <v>67.690214329454989</v>
      </c>
      <c r="N1963" t="s">
        <v>8295</v>
      </c>
      <c r="O1963" t="str">
        <f t="shared" si="123"/>
        <v>technology</v>
      </c>
      <c r="P1963" t="str">
        <f t="shared" si="120"/>
        <v>hardware</v>
      </c>
      <c r="Q1963">
        <v>1349495940</v>
      </c>
      <c r="R1963">
        <v>1346042417</v>
      </c>
      <c r="S1963" s="9">
        <f t="shared" si="121"/>
        <v>41147.902974537043</v>
      </c>
      <c r="T1963" s="9">
        <f t="shared" si="122"/>
        <v>41187.874305555561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 t="b">
        <v>1</v>
      </c>
      <c r="J1964">
        <v>306</v>
      </c>
      <c r="K1964" t="b">
        <v>1</v>
      </c>
      <c r="L1964" s="5">
        <f>(E1964/D1964)*100</f>
        <v>192.92499999999998</v>
      </c>
      <c r="M1964" s="6">
        <f>E1964/J1964</f>
        <v>63.04738562091503</v>
      </c>
      <c r="N1964" t="s">
        <v>8295</v>
      </c>
      <c r="O1964" t="str">
        <f t="shared" si="123"/>
        <v>technology</v>
      </c>
      <c r="P1964" t="str">
        <f t="shared" si="120"/>
        <v>hardware</v>
      </c>
      <c r="Q1964">
        <v>1400006636</v>
      </c>
      <c r="R1964">
        <v>1397414636</v>
      </c>
      <c r="S1964" s="9">
        <f t="shared" si="121"/>
        <v>41742.488842592596</v>
      </c>
      <c r="T1964" s="9">
        <f t="shared" si="122"/>
        <v>41772.488842592596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 t="b">
        <v>1</v>
      </c>
      <c r="J1965">
        <v>205</v>
      </c>
      <c r="K1965" t="b">
        <v>1</v>
      </c>
      <c r="L1965" s="5">
        <f>(E1965/D1965)*100</f>
        <v>126.8842105263158</v>
      </c>
      <c r="M1965" s="6">
        <f>E1965/J1965</f>
        <v>117.6</v>
      </c>
      <c r="N1965" t="s">
        <v>8295</v>
      </c>
      <c r="O1965" t="str">
        <f t="shared" si="123"/>
        <v>technology</v>
      </c>
      <c r="P1965" t="str">
        <f t="shared" si="120"/>
        <v>hardware</v>
      </c>
      <c r="Q1965">
        <v>1410862734</v>
      </c>
      <c r="R1965">
        <v>1407838734</v>
      </c>
      <c r="S1965" s="9">
        <f t="shared" si="121"/>
        <v>41863.138125000005</v>
      </c>
      <c r="T1965" s="9">
        <f t="shared" si="122"/>
        <v>41898.138125000005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 t="b">
        <v>1</v>
      </c>
      <c r="J1966">
        <v>1281</v>
      </c>
      <c r="K1966" t="b">
        <v>1</v>
      </c>
      <c r="L1966" s="5">
        <f>(E1966/D1966)*100</f>
        <v>259.57748878923763</v>
      </c>
      <c r="M1966" s="6">
        <f>E1966/J1966</f>
        <v>180.75185011709601</v>
      </c>
      <c r="N1966" t="s">
        <v>8295</v>
      </c>
      <c r="O1966" t="str">
        <f t="shared" si="123"/>
        <v>technology</v>
      </c>
      <c r="P1966" t="str">
        <f t="shared" si="120"/>
        <v>hardware</v>
      </c>
      <c r="Q1966">
        <v>1461306772</v>
      </c>
      <c r="R1966">
        <v>1458714772</v>
      </c>
      <c r="S1966" s="9">
        <f t="shared" si="121"/>
        <v>42451.981157407405</v>
      </c>
      <c r="T1966" s="9">
        <f t="shared" si="122"/>
        <v>42481.981157407405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 t="b">
        <v>1</v>
      </c>
      <c r="J1967">
        <v>103</v>
      </c>
      <c r="K1967" t="b">
        <v>1</v>
      </c>
      <c r="L1967" s="5">
        <f>(E1967/D1967)*100</f>
        <v>262.27999999999997</v>
      </c>
      <c r="M1967" s="6">
        <f>E1967/J1967</f>
        <v>127.32038834951456</v>
      </c>
      <c r="N1967" t="s">
        <v>8295</v>
      </c>
      <c r="O1967" t="str">
        <f t="shared" si="123"/>
        <v>technology</v>
      </c>
      <c r="P1967" t="str">
        <f t="shared" si="120"/>
        <v>hardware</v>
      </c>
      <c r="Q1967">
        <v>1326330000</v>
      </c>
      <c r="R1967">
        <v>1324433310</v>
      </c>
      <c r="S1967" s="9">
        <f t="shared" si="121"/>
        <v>40897.797569444447</v>
      </c>
      <c r="T1967" s="9">
        <f t="shared" si="122"/>
        <v>40919.75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 t="b">
        <v>1</v>
      </c>
      <c r="J1968">
        <v>1513</v>
      </c>
      <c r="K1968" t="b">
        <v>1</v>
      </c>
      <c r="L1968" s="5">
        <f>(E1968/D1968)*100</f>
        <v>206.74309000000002</v>
      </c>
      <c r="M1968" s="6">
        <f>E1968/J1968</f>
        <v>136.6444745538665</v>
      </c>
      <c r="N1968" t="s">
        <v>8295</v>
      </c>
      <c r="O1968" t="str">
        <f t="shared" si="123"/>
        <v>technology</v>
      </c>
      <c r="P1968" t="str">
        <f t="shared" si="120"/>
        <v>hardware</v>
      </c>
      <c r="Q1968">
        <v>1408021098</v>
      </c>
      <c r="R1968">
        <v>1405429098</v>
      </c>
      <c r="S1968" s="9">
        <f t="shared" si="121"/>
        <v>41835.248819444445</v>
      </c>
      <c r="T1968" s="9">
        <f t="shared" si="122"/>
        <v>41865.248819444445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 t="b">
        <v>1</v>
      </c>
      <c r="J1969">
        <v>405</v>
      </c>
      <c r="K1969" t="b">
        <v>1</v>
      </c>
      <c r="L1969" s="5">
        <f>(E1969/D1969)*100</f>
        <v>370.13</v>
      </c>
      <c r="M1969" s="6">
        <f>E1969/J1969</f>
        <v>182.78024691358024</v>
      </c>
      <c r="N1969" t="s">
        <v>8295</v>
      </c>
      <c r="O1969" t="str">
        <f t="shared" si="123"/>
        <v>technology</v>
      </c>
      <c r="P1969" t="str">
        <f t="shared" si="120"/>
        <v>hardware</v>
      </c>
      <c r="Q1969">
        <v>1398959729</v>
      </c>
      <c r="R1969">
        <v>1396367729</v>
      </c>
      <c r="S1969" s="9">
        <f t="shared" si="121"/>
        <v>41730.371863425928</v>
      </c>
      <c r="T1969" s="9">
        <f t="shared" si="122"/>
        <v>41760.371863425928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 t="b">
        <v>1</v>
      </c>
      <c r="J1970">
        <v>510</v>
      </c>
      <c r="K1970" t="b">
        <v>1</v>
      </c>
      <c r="L1970" s="5">
        <f>(E1970/D1970)*100</f>
        <v>284.96600000000001</v>
      </c>
      <c r="M1970" s="6">
        <f>E1970/J1970</f>
        <v>279.37843137254902</v>
      </c>
      <c r="N1970" t="s">
        <v>8295</v>
      </c>
      <c r="O1970" t="str">
        <f t="shared" si="123"/>
        <v>technology</v>
      </c>
      <c r="P1970" t="str">
        <f t="shared" si="120"/>
        <v>hardware</v>
      </c>
      <c r="Q1970">
        <v>1480777515</v>
      </c>
      <c r="R1970">
        <v>1478095515</v>
      </c>
      <c r="S1970" s="9">
        <f t="shared" si="121"/>
        <v>42676.295312499999</v>
      </c>
      <c r="T1970" s="9">
        <f t="shared" si="122"/>
        <v>42707.33697916667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 t="b">
        <v>1</v>
      </c>
      <c r="J1971">
        <v>1887</v>
      </c>
      <c r="K1971" t="b">
        <v>1</v>
      </c>
      <c r="L1971" s="5">
        <f>(E1971/D1971)*100</f>
        <v>579.08000000000004</v>
      </c>
      <c r="M1971" s="6">
        <f>E1971/J1971</f>
        <v>61.375728669846318</v>
      </c>
      <c r="N1971" t="s">
        <v>8295</v>
      </c>
      <c r="O1971" t="str">
        <f t="shared" si="123"/>
        <v>technology</v>
      </c>
      <c r="P1971" t="str">
        <f t="shared" si="120"/>
        <v>hardware</v>
      </c>
      <c r="Q1971">
        <v>1470423668</v>
      </c>
      <c r="R1971">
        <v>1467831668</v>
      </c>
      <c r="S1971" s="9">
        <f t="shared" si="121"/>
        <v>42557.500787037039</v>
      </c>
      <c r="T1971" s="9">
        <f t="shared" si="122"/>
        <v>42587.500787037039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 t="b">
        <v>1</v>
      </c>
      <c r="J1972">
        <v>701</v>
      </c>
      <c r="K1972" t="b">
        <v>1</v>
      </c>
      <c r="L1972" s="5">
        <f>(E1972/D1972)*100</f>
        <v>1131.8</v>
      </c>
      <c r="M1972" s="6">
        <f>E1972/J1972</f>
        <v>80.727532097004286</v>
      </c>
      <c r="N1972" t="s">
        <v>8295</v>
      </c>
      <c r="O1972" t="str">
        <f t="shared" si="123"/>
        <v>technology</v>
      </c>
      <c r="P1972" t="str">
        <f t="shared" si="120"/>
        <v>hardware</v>
      </c>
      <c r="Q1972">
        <v>1366429101</v>
      </c>
      <c r="R1972">
        <v>1361248701</v>
      </c>
      <c r="S1972" s="9">
        <f t="shared" si="121"/>
        <v>41323.901631944449</v>
      </c>
      <c r="T1972" s="9">
        <f t="shared" si="122"/>
        <v>41383.859965277785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 t="b">
        <v>1</v>
      </c>
      <c r="J1973">
        <v>3863</v>
      </c>
      <c r="K1973" t="b">
        <v>1</v>
      </c>
      <c r="L1973" s="5">
        <f>(E1973/D1973)*100</f>
        <v>263.02771750000005</v>
      </c>
      <c r="M1973" s="6">
        <f>E1973/J1973</f>
        <v>272.35590732591254</v>
      </c>
      <c r="N1973" t="s">
        <v>8295</v>
      </c>
      <c r="O1973" t="str">
        <f t="shared" si="123"/>
        <v>technology</v>
      </c>
      <c r="P1973" t="str">
        <f t="shared" si="120"/>
        <v>hardware</v>
      </c>
      <c r="Q1973">
        <v>1384488000</v>
      </c>
      <c r="R1973">
        <v>1381752061</v>
      </c>
      <c r="S1973" s="9">
        <f t="shared" si="121"/>
        <v>41561.209039351852</v>
      </c>
      <c r="T1973" s="9">
        <f t="shared" si="122"/>
        <v>41592.875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 t="b">
        <v>1</v>
      </c>
      <c r="J1974">
        <v>238</v>
      </c>
      <c r="K1974" t="b">
        <v>1</v>
      </c>
      <c r="L1974" s="5">
        <f>(E1974/D1974)*100</f>
        <v>674.48</v>
      </c>
      <c r="M1974" s="6">
        <f>E1974/J1974</f>
        <v>70.848739495798313</v>
      </c>
      <c r="N1974" t="s">
        <v>8295</v>
      </c>
      <c r="O1974" t="str">
        <f t="shared" si="123"/>
        <v>technology</v>
      </c>
      <c r="P1974" t="str">
        <f t="shared" si="120"/>
        <v>hardware</v>
      </c>
      <c r="Q1974">
        <v>1353201444</v>
      </c>
      <c r="R1974">
        <v>1350605844</v>
      </c>
      <c r="S1974" s="9">
        <f t="shared" si="121"/>
        <v>41200.720416666671</v>
      </c>
      <c r="T1974" s="9">
        <f t="shared" si="122"/>
        <v>41230.762083333335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 t="b">
        <v>1</v>
      </c>
      <c r="J1975">
        <v>2051</v>
      </c>
      <c r="K1975" t="b">
        <v>1</v>
      </c>
      <c r="L1975" s="5">
        <f>(E1975/D1975)*100</f>
        <v>256.83081313131316</v>
      </c>
      <c r="M1975" s="6">
        <f>E1975/J1975</f>
        <v>247.94003412969283</v>
      </c>
      <c r="N1975" t="s">
        <v>8295</v>
      </c>
      <c r="O1975" t="str">
        <f t="shared" si="123"/>
        <v>technology</v>
      </c>
      <c r="P1975" t="str">
        <f t="shared" si="120"/>
        <v>hardware</v>
      </c>
      <c r="Q1975">
        <v>1470466800</v>
      </c>
      <c r="R1975">
        <v>1467134464</v>
      </c>
      <c r="S1975" s="9">
        <f t="shared" si="121"/>
        <v>42549.431296296294</v>
      </c>
      <c r="T1975" s="9">
        <f t="shared" si="122"/>
        <v>42588.000000000007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 t="b">
        <v>1</v>
      </c>
      <c r="J1976">
        <v>402</v>
      </c>
      <c r="K1976" t="b">
        <v>1</v>
      </c>
      <c r="L1976" s="5">
        <f>(E1976/D1976)*100</f>
        <v>375.49599999999998</v>
      </c>
      <c r="M1976" s="6">
        <f>E1976/J1976</f>
        <v>186.81393034825871</v>
      </c>
      <c r="N1976" t="s">
        <v>8295</v>
      </c>
      <c r="O1976" t="str">
        <f t="shared" si="123"/>
        <v>technology</v>
      </c>
      <c r="P1976" t="str">
        <f t="shared" si="120"/>
        <v>hardware</v>
      </c>
      <c r="Q1976">
        <v>1376899269</v>
      </c>
      <c r="R1976">
        <v>1371715269</v>
      </c>
      <c r="S1976" s="9">
        <f t="shared" si="121"/>
        <v>41445.04246527778</v>
      </c>
      <c r="T1976" s="9">
        <f t="shared" si="122"/>
        <v>41505.04246527778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 t="b">
        <v>1</v>
      </c>
      <c r="J1977">
        <v>253</v>
      </c>
      <c r="K1977" t="b">
        <v>1</v>
      </c>
      <c r="L1977" s="5">
        <f>(E1977/D1977)*100</f>
        <v>208.70837499999996</v>
      </c>
      <c r="M1977" s="6">
        <f>E1977/J1977</f>
        <v>131.98948616600788</v>
      </c>
      <c r="N1977" t="s">
        <v>8295</v>
      </c>
      <c r="O1977" t="str">
        <f t="shared" si="123"/>
        <v>technology</v>
      </c>
      <c r="P1977" t="str">
        <f t="shared" si="120"/>
        <v>hardware</v>
      </c>
      <c r="Q1977">
        <v>1362938851</v>
      </c>
      <c r="R1977">
        <v>1360346851</v>
      </c>
      <c r="S1977" s="9">
        <f t="shared" si="121"/>
        <v>41313.463553240741</v>
      </c>
      <c r="T1977" s="9">
        <f t="shared" si="122"/>
        <v>41343.463553240741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 t="b">
        <v>1</v>
      </c>
      <c r="J1978">
        <v>473</v>
      </c>
      <c r="K1978" t="b">
        <v>1</v>
      </c>
      <c r="L1978" s="5">
        <f>(E1978/D1978)*100</f>
        <v>346.6</v>
      </c>
      <c r="M1978" s="6">
        <f>E1978/J1978</f>
        <v>29.310782241014799</v>
      </c>
      <c r="N1978" t="s">
        <v>8295</v>
      </c>
      <c r="O1978" t="str">
        <f t="shared" si="123"/>
        <v>technology</v>
      </c>
      <c r="P1978" t="str">
        <f t="shared" si="120"/>
        <v>hardware</v>
      </c>
      <c r="Q1978">
        <v>1373751325</v>
      </c>
      <c r="R1978">
        <v>1371159325</v>
      </c>
      <c r="S1978" s="9">
        <f t="shared" si="121"/>
        <v>41438.607928240745</v>
      </c>
      <c r="T1978" s="9">
        <f t="shared" si="122"/>
        <v>41468.607928240745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 t="b">
        <v>1</v>
      </c>
      <c r="J1979">
        <v>821</v>
      </c>
      <c r="K1979" t="b">
        <v>1</v>
      </c>
      <c r="L1979" s="5">
        <f>(E1979/D1979)*100</f>
        <v>402.33</v>
      </c>
      <c r="M1979" s="6">
        <f>E1979/J1979</f>
        <v>245.02436053593178</v>
      </c>
      <c r="N1979" t="s">
        <v>8295</v>
      </c>
      <c r="O1979" t="str">
        <f t="shared" si="123"/>
        <v>technology</v>
      </c>
      <c r="P1979" t="str">
        <f t="shared" si="120"/>
        <v>hardware</v>
      </c>
      <c r="Q1979">
        <v>1450511940</v>
      </c>
      <c r="R1979">
        <v>1446527540</v>
      </c>
      <c r="S1979" s="9">
        <f t="shared" si="121"/>
        <v>42310.925231481488</v>
      </c>
      <c r="T1979" s="9">
        <f t="shared" si="122"/>
        <v>42357.040972222225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 t="b">
        <v>1</v>
      </c>
      <c r="J1980">
        <v>388</v>
      </c>
      <c r="K1980" t="b">
        <v>1</v>
      </c>
      <c r="L1980" s="5">
        <f>(E1980/D1980)*100</f>
        <v>1026.8451399999999</v>
      </c>
      <c r="M1980" s="6">
        <f>E1980/J1980</f>
        <v>1323.2540463917526</v>
      </c>
      <c r="N1980" t="s">
        <v>8295</v>
      </c>
      <c r="O1980" t="str">
        <f t="shared" si="123"/>
        <v>technology</v>
      </c>
      <c r="P1980" t="str">
        <f t="shared" si="120"/>
        <v>hardware</v>
      </c>
      <c r="Q1980">
        <v>1339484400</v>
      </c>
      <c r="R1980">
        <v>1336627492</v>
      </c>
      <c r="S1980" s="9">
        <f t="shared" si="121"/>
        <v>41038.933935185189</v>
      </c>
      <c r="T1980" s="9">
        <f t="shared" si="122"/>
        <v>41072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 t="b">
        <v>1</v>
      </c>
      <c r="J1981">
        <v>813</v>
      </c>
      <c r="K1981" t="b">
        <v>1</v>
      </c>
      <c r="L1981" s="5">
        <f>(E1981/D1981)*100</f>
        <v>114.901155</v>
      </c>
      <c r="M1981" s="6">
        <f>E1981/J1981</f>
        <v>282.65966789667897</v>
      </c>
      <c r="N1981" t="s">
        <v>8295</v>
      </c>
      <c r="O1981" t="str">
        <f t="shared" si="123"/>
        <v>technology</v>
      </c>
      <c r="P1981" t="str">
        <f t="shared" si="120"/>
        <v>hardware</v>
      </c>
      <c r="Q1981">
        <v>1447909140</v>
      </c>
      <c r="R1981">
        <v>1444734146</v>
      </c>
      <c r="S1981" s="9">
        <f t="shared" si="121"/>
        <v>42290.168356481481</v>
      </c>
      <c r="T1981" s="9">
        <f t="shared" si="122"/>
        <v>42326.915972222225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 t="b">
        <v>1</v>
      </c>
      <c r="J1982">
        <v>1945</v>
      </c>
      <c r="K1982" t="b">
        <v>1</v>
      </c>
      <c r="L1982" s="5">
        <f>(E1982/D1982)*100</f>
        <v>354.82402000000002</v>
      </c>
      <c r="M1982" s="6">
        <f>E1982/J1982</f>
        <v>91.214401028277635</v>
      </c>
      <c r="N1982" t="s">
        <v>8295</v>
      </c>
      <c r="O1982" t="str">
        <f t="shared" si="123"/>
        <v>technology</v>
      </c>
      <c r="P1982" t="str">
        <f t="shared" si="120"/>
        <v>hardware</v>
      </c>
      <c r="Q1982">
        <v>1459684862</v>
      </c>
      <c r="R1982">
        <v>1456232462</v>
      </c>
      <c r="S1982" s="9">
        <f t="shared" si="121"/>
        <v>42423.250717592593</v>
      </c>
      <c r="T1982" s="9">
        <f t="shared" si="122"/>
        <v>42463.209050925929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 t="b">
        <v>0</v>
      </c>
      <c r="J1983">
        <v>12</v>
      </c>
      <c r="K1983" t="b">
        <v>0</v>
      </c>
      <c r="L1983" s="5">
        <f>(E1983/D1983)*100</f>
        <v>5.08</v>
      </c>
      <c r="M1983" s="6">
        <f>E1983/J1983</f>
        <v>31.75</v>
      </c>
      <c r="N1983" t="s">
        <v>8296</v>
      </c>
      <c r="O1983" t="str">
        <f t="shared" si="123"/>
        <v>photography</v>
      </c>
      <c r="P1983" t="str">
        <f t="shared" si="120"/>
        <v>people</v>
      </c>
      <c r="Q1983">
        <v>1404926665</v>
      </c>
      <c r="R1983">
        <v>1402334665</v>
      </c>
      <c r="S1983" s="9">
        <f t="shared" si="121"/>
        <v>41799.433622685188</v>
      </c>
      <c r="T1983" s="9">
        <f t="shared" si="122"/>
        <v>41829.433622685188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 t="b">
        <v>0</v>
      </c>
      <c r="J1984">
        <v>0</v>
      </c>
      <c r="K1984" t="b">
        <v>0</v>
      </c>
      <c r="L1984" s="5">
        <f>(E1984/D1984)*100</f>
        <v>0</v>
      </c>
      <c r="M1984" s="6" t="e">
        <f>E1984/J1984</f>
        <v>#DIV/0!</v>
      </c>
      <c r="N1984" t="s">
        <v>8296</v>
      </c>
      <c r="O1984" t="str">
        <f t="shared" si="123"/>
        <v>photography</v>
      </c>
      <c r="P1984" t="str">
        <f t="shared" si="120"/>
        <v>people</v>
      </c>
      <c r="Q1984">
        <v>1480863887</v>
      </c>
      <c r="R1984">
        <v>1478268287</v>
      </c>
      <c r="S1984" s="9">
        <f t="shared" si="121"/>
        <v>42678.294988425929</v>
      </c>
      <c r="T1984" s="9">
        <f t="shared" si="122"/>
        <v>42708.336655092593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 t="b">
        <v>0</v>
      </c>
      <c r="J1985">
        <v>16</v>
      </c>
      <c r="K1985" t="b">
        <v>0</v>
      </c>
      <c r="L1985" s="5">
        <f>(E1985/D1985)*100</f>
        <v>4.3</v>
      </c>
      <c r="M1985" s="6">
        <f>E1985/J1985</f>
        <v>88.6875</v>
      </c>
      <c r="N1985" t="s">
        <v>8296</v>
      </c>
      <c r="O1985" t="str">
        <f t="shared" si="123"/>
        <v>photography</v>
      </c>
      <c r="P1985" t="str">
        <f t="shared" si="120"/>
        <v>people</v>
      </c>
      <c r="Q1985">
        <v>1472799600</v>
      </c>
      <c r="R1985">
        <v>1470874618</v>
      </c>
      <c r="S1985" s="9">
        <f t="shared" si="121"/>
        <v>42592.720115740747</v>
      </c>
      <c r="T1985" s="9">
        <f t="shared" si="122"/>
        <v>42615.000000000007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 t="b">
        <v>0</v>
      </c>
      <c r="J1986">
        <v>7</v>
      </c>
      <c r="K1986" t="b">
        <v>0</v>
      </c>
      <c r="L1986" s="5">
        <f>(E1986/D1986)*100</f>
        <v>21.146666666666665</v>
      </c>
      <c r="M1986" s="6">
        <f>E1986/J1986</f>
        <v>453.14285714285717</v>
      </c>
      <c r="N1986" t="s">
        <v>8296</v>
      </c>
      <c r="O1986" t="str">
        <f t="shared" si="123"/>
        <v>photography</v>
      </c>
      <c r="P1986" t="str">
        <f t="shared" si="120"/>
        <v>people</v>
      </c>
      <c r="Q1986">
        <v>1417377481</v>
      </c>
      <c r="R1986">
        <v>1412189881</v>
      </c>
      <c r="S1986" s="9">
        <f t="shared" si="121"/>
        <v>41913.498622685183</v>
      </c>
      <c r="T1986" s="9">
        <f t="shared" si="122"/>
        <v>41973.540289351855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 t="b">
        <v>0</v>
      </c>
      <c r="J1987">
        <v>4</v>
      </c>
      <c r="K1987" t="b">
        <v>0</v>
      </c>
      <c r="L1987" s="5">
        <f>(E1987/D1987)*100</f>
        <v>3.1875</v>
      </c>
      <c r="M1987" s="6">
        <f>E1987/J1987</f>
        <v>12.75</v>
      </c>
      <c r="N1987" t="s">
        <v>8296</v>
      </c>
      <c r="O1987" t="str">
        <f t="shared" si="123"/>
        <v>photography</v>
      </c>
      <c r="P1987" t="str">
        <f t="shared" ref="P1987:P2050" si="124">RIGHT(N1987,LEN(N1987)-FIND("/",(N1987)))</f>
        <v>people</v>
      </c>
      <c r="Q1987">
        <v>1470178800</v>
      </c>
      <c r="R1987">
        <v>1467650771</v>
      </c>
      <c r="S1987" s="9">
        <f t="shared" ref="S1987:S2050" si="125">(((R1987/60)/60)/24)+DATE(1970,1,1)+(-7/24)</f>
        <v>42555.407071759262</v>
      </c>
      <c r="T1987" s="9">
        <f t="shared" ref="T1987:T2050" si="126">(((Q1987/60)/60)/24)+DATE(1970,1,1)+(-7/24)</f>
        <v>42584.666666666664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 t="b">
        <v>0</v>
      </c>
      <c r="J1988">
        <v>1</v>
      </c>
      <c r="K1988" t="b">
        <v>0</v>
      </c>
      <c r="L1988" s="5">
        <f>(E1988/D1988)*100</f>
        <v>0.05</v>
      </c>
      <c r="M1988" s="6">
        <f>E1988/J1988</f>
        <v>1</v>
      </c>
      <c r="N1988" t="s">
        <v>8296</v>
      </c>
      <c r="O1988" t="str">
        <f t="shared" ref="O1988:O2051" si="127">LEFT(N1988,FIND("/",N1988)-1)</f>
        <v>photography</v>
      </c>
      <c r="P1988" t="str">
        <f t="shared" si="124"/>
        <v>people</v>
      </c>
      <c r="Q1988">
        <v>1457947483</v>
      </c>
      <c r="R1988">
        <v>1455359083</v>
      </c>
      <c r="S1988" s="9">
        <f t="shared" si="125"/>
        <v>42413.142164351848</v>
      </c>
      <c r="T1988" s="9">
        <f t="shared" si="126"/>
        <v>42443.100497685191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 t="b">
        <v>0</v>
      </c>
      <c r="J1989">
        <v>28</v>
      </c>
      <c r="K1989" t="b">
        <v>0</v>
      </c>
      <c r="L1989" s="5">
        <f>(E1989/D1989)*100</f>
        <v>42.472727272727276</v>
      </c>
      <c r="M1989" s="6">
        <f>E1989/J1989</f>
        <v>83.428571428571431</v>
      </c>
      <c r="N1989" t="s">
        <v>8296</v>
      </c>
      <c r="O1989" t="str">
        <f t="shared" si="127"/>
        <v>photography</v>
      </c>
      <c r="P1989" t="str">
        <f t="shared" si="124"/>
        <v>people</v>
      </c>
      <c r="Q1989">
        <v>1425223276</v>
      </c>
      <c r="R1989">
        <v>1422631276</v>
      </c>
      <c r="S1989" s="9">
        <f t="shared" si="125"/>
        <v>42034.348101851858</v>
      </c>
      <c r="T1989" s="9">
        <f t="shared" si="126"/>
        <v>42064.348101851858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 t="b">
        <v>0</v>
      </c>
      <c r="J1990">
        <v>1</v>
      </c>
      <c r="K1990" t="b">
        <v>0</v>
      </c>
      <c r="L1990" s="5">
        <f>(E1990/D1990)*100</f>
        <v>0.41666666666666669</v>
      </c>
      <c r="M1990" s="6">
        <f>E1990/J1990</f>
        <v>25</v>
      </c>
      <c r="N1990" t="s">
        <v>8296</v>
      </c>
      <c r="O1990" t="str">
        <f t="shared" si="127"/>
        <v>photography</v>
      </c>
      <c r="P1990" t="str">
        <f t="shared" si="124"/>
        <v>people</v>
      </c>
      <c r="Q1990">
        <v>1440094742</v>
      </c>
      <c r="R1990">
        <v>1437502742</v>
      </c>
      <c r="S1990" s="9">
        <f t="shared" si="125"/>
        <v>42206.471550925933</v>
      </c>
      <c r="T1990" s="9">
        <f t="shared" si="126"/>
        <v>42236.471550925933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 t="b">
        <v>0</v>
      </c>
      <c r="J1991">
        <v>1</v>
      </c>
      <c r="K1991" t="b">
        <v>0</v>
      </c>
      <c r="L1991" s="5">
        <f>(E1991/D1991)*100</f>
        <v>1</v>
      </c>
      <c r="M1991" s="6">
        <f>E1991/J1991</f>
        <v>50</v>
      </c>
      <c r="N1991" t="s">
        <v>8296</v>
      </c>
      <c r="O1991" t="str">
        <f t="shared" si="127"/>
        <v>photography</v>
      </c>
      <c r="P1991" t="str">
        <f t="shared" si="124"/>
        <v>people</v>
      </c>
      <c r="Q1991">
        <v>1481473208</v>
      </c>
      <c r="R1991">
        <v>1478881208</v>
      </c>
      <c r="S1991" s="9">
        <f t="shared" si="125"/>
        <v>42685.388981481483</v>
      </c>
      <c r="T1991" s="9">
        <f t="shared" si="126"/>
        <v>42715.388981481483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 t="b">
        <v>0</v>
      </c>
      <c r="J1992">
        <v>5</v>
      </c>
      <c r="K1992" t="b">
        <v>0</v>
      </c>
      <c r="L1992" s="5">
        <f>(E1992/D1992)*100</f>
        <v>16.966666666666665</v>
      </c>
      <c r="M1992" s="6">
        <f>E1992/J1992</f>
        <v>101.8</v>
      </c>
      <c r="N1992" t="s">
        <v>8296</v>
      </c>
      <c r="O1992" t="str">
        <f t="shared" si="127"/>
        <v>photography</v>
      </c>
      <c r="P1992" t="str">
        <f t="shared" si="124"/>
        <v>people</v>
      </c>
      <c r="Q1992">
        <v>1455338532</v>
      </c>
      <c r="R1992">
        <v>1454042532</v>
      </c>
      <c r="S1992" s="9">
        <f t="shared" si="125"/>
        <v>42397.904305555559</v>
      </c>
      <c r="T1992" s="9">
        <f t="shared" si="126"/>
        <v>42412.904305555559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 t="b">
        <v>0</v>
      </c>
      <c r="J1993">
        <v>3</v>
      </c>
      <c r="K1993" t="b">
        <v>0</v>
      </c>
      <c r="L1993" s="5">
        <f>(E1993/D1993)*100</f>
        <v>7.0000000000000009</v>
      </c>
      <c r="M1993" s="6">
        <f>E1993/J1993</f>
        <v>46.666666666666664</v>
      </c>
      <c r="N1993" t="s">
        <v>8296</v>
      </c>
      <c r="O1993" t="str">
        <f t="shared" si="127"/>
        <v>photography</v>
      </c>
      <c r="P1993" t="str">
        <f t="shared" si="124"/>
        <v>people</v>
      </c>
      <c r="Q1993">
        <v>1435958786</v>
      </c>
      <c r="R1993">
        <v>1434144386</v>
      </c>
      <c r="S1993" s="9">
        <f t="shared" si="125"/>
        <v>42167.601689814815</v>
      </c>
      <c r="T1993" s="9">
        <f t="shared" si="126"/>
        <v>42188.601689814815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 t="b">
        <v>0</v>
      </c>
      <c r="J1994">
        <v>2</v>
      </c>
      <c r="K1994" t="b">
        <v>0</v>
      </c>
      <c r="L1994" s="5">
        <f>(E1994/D1994)*100</f>
        <v>0.13333333333333333</v>
      </c>
      <c r="M1994" s="6">
        <f>E1994/J1994</f>
        <v>1</v>
      </c>
      <c r="N1994" t="s">
        <v>8296</v>
      </c>
      <c r="O1994" t="str">
        <f t="shared" si="127"/>
        <v>photography</v>
      </c>
      <c r="P1994" t="str">
        <f t="shared" si="124"/>
        <v>people</v>
      </c>
      <c r="Q1994">
        <v>1424229991</v>
      </c>
      <c r="R1994">
        <v>1421637991</v>
      </c>
      <c r="S1994" s="9">
        <f t="shared" si="125"/>
        <v>42022.851747685192</v>
      </c>
      <c r="T1994" s="9">
        <f t="shared" si="126"/>
        <v>42052.851747685192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 t="b">
        <v>0</v>
      </c>
      <c r="J1995">
        <v>0</v>
      </c>
      <c r="K1995" t="b">
        <v>0</v>
      </c>
      <c r="L1995" s="5">
        <f>(E1995/D1995)*100</f>
        <v>0</v>
      </c>
      <c r="M1995" s="6" t="e">
        <f>E1995/J1995</f>
        <v>#DIV/0!</v>
      </c>
      <c r="N1995" t="s">
        <v>8296</v>
      </c>
      <c r="O1995" t="str">
        <f t="shared" si="127"/>
        <v>photography</v>
      </c>
      <c r="P1995" t="str">
        <f t="shared" si="124"/>
        <v>people</v>
      </c>
      <c r="Q1995">
        <v>1450706837</v>
      </c>
      <c r="R1995">
        <v>1448114837</v>
      </c>
      <c r="S1995" s="9">
        <f t="shared" si="125"/>
        <v>42329.296724537046</v>
      </c>
      <c r="T1995" s="9">
        <f t="shared" si="126"/>
        <v>42359.296724537046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 t="b">
        <v>0</v>
      </c>
      <c r="J1996">
        <v>0</v>
      </c>
      <c r="K1996" t="b">
        <v>0</v>
      </c>
      <c r="L1996" s="5">
        <f>(E1996/D1996)*100</f>
        <v>0</v>
      </c>
      <c r="M1996" s="6" t="e">
        <f>E1996/J1996</f>
        <v>#DIV/0!</v>
      </c>
      <c r="N1996" t="s">
        <v>8296</v>
      </c>
      <c r="O1996" t="str">
        <f t="shared" si="127"/>
        <v>photography</v>
      </c>
      <c r="P1996" t="str">
        <f t="shared" si="124"/>
        <v>people</v>
      </c>
      <c r="Q1996">
        <v>1481072942</v>
      </c>
      <c r="R1996">
        <v>1475885342</v>
      </c>
      <c r="S1996" s="9">
        <f t="shared" si="125"/>
        <v>42650.714606481481</v>
      </c>
      <c r="T1996" s="9">
        <f t="shared" si="126"/>
        <v>42710.756273148152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 t="b">
        <v>0</v>
      </c>
      <c r="J1997">
        <v>3</v>
      </c>
      <c r="K1997" t="b">
        <v>0</v>
      </c>
      <c r="L1997" s="5">
        <f>(E1997/D1997)*100</f>
        <v>7.8</v>
      </c>
      <c r="M1997" s="6">
        <f>E1997/J1997</f>
        <v>26</v>
      </c>
      <c r="N1997" t="s">
        <v>8296</v>
      </c>
      <c r="O1997" t="str">
        <f t="shared" si="127"/>
        <v>photography</v>
      </c>
      <c r="P1997" t="str">
        <f t="shared" si="124"/>
        <v>people</v>
      </c>
      <c r="Q1997">
        <v>1437082736</v>
      </c>
      <c r="R1997">
        <v>1435354736</v>
      </c>
      <c r="S1997" s="9">
        <f t="shared" si="125"/>
        <v>42181.610370370377</v>
      </c>
      <c r="T1997" s="9">
        <f t="shared" si="126"/>
        <v>42201.610370370377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 t="b">
        <v>0</v>
      </c>
      <c r="J1998">
        <v>0</v>
      </c>
      <c r="K1998" t="b">
        <v>0</v>
      </c>
      <c r="L1998" s="5">
        <f>(E1998/D1998)*100</f>
        <v>0</v>
      </c>
      <c r="M1998" s="6" t="e">
        <f>E1998/J1998</f>
        <v>#DIV/0!</v>
      </c>
      <c r="N1998" t="s">
        <v>8296</v>
      </c>
      <c r="O1998" t="str">
        <f t="shared" si="127"/>
        <v>photography</v>
      </c>
      <c r="P1998" t="str">
        <f t="shared" si="124"/>
        <v>people</v>
      </c>
      <c r="Q1998">
        <v>1405021211</v>
      </c>
      <c r="R1998">
        <v>1402429211</v>
      </c>
      <c r="S1998" s="9">
        <f t="shared" si="125"/>
        <v>41800.527905092596</v>
      </c>
      <c r="T1998" s="9">
        <f t="shared" si="126"/>
        <v>41830.527905092596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 t="b">
        <v>0</v>
      </c>
      <c r="J1999">
        <v>0</v>
      </c>
      <c r="K1999" t="b">
        <v>0</v>
      </c>
      <c r="L1999" s="5">
        <f>(E1999/D1999)*100</f>
        <v>0</v>
      </c>
      <c r="M1999" s="6" t="e">
        <f>E1999/J1999</f>
        <v>#DIV/0!</v>
      </c>
      <c r="N1999" t="s">
        <v>8296</v>
      </c>
      <c r="O1999" t="str">
        <f t="shared" si="127"/>
        <v>photography</v>
      </c>
      <c r="P1999" t="str">
        <f t="shared" si="124"/>
        <v>people</v>
      </c>
      <c r="Q1999">
        <v>1409091612</v>
      </c>
      <c r="R1999">
        <v>1406499612</v>
      </c>
      <c r="S1999" s="9">
        <f t="shared" si="125"/>
        <v>41847.639027777783</v>
      </c>
      <c r="T1999" s="9">
        <f t="shared" si="126"/>
        <v>41877.639027777783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 t="b">
        <v>0</v>
      </c>
      <c r="J2000">
        <v>3</v>
      </c>
      <c r="K2000" t="b">
        <v>0</v>
      </c>
      <c r="L2000" s="5">
        <f>(E2000/D2000)*100</f>
        <v>26.200000000000003</v>
      </c>
      <c r="M2000" s="6">
        <f>E2000/J2000</f>
        <v>218.33333333333334</v>
      </c>
      <c r="N2000" t="s">
        <v>8296</v>
      </c>
      <c r="O2000" t="str">
        <f t="shared" si="127"/>
        <v>photography</v>
      </c>
      <c r="P2000" t="str">
        <f t="shared" si="124"/>
        <v>people</v>
      </c>
      <c r="Q2000">
        <v>1406861438</v>
      </c>
      <c r="R2000">
        <v>1402973438</v>
      </c>
      <c r="S2000" s="9">
        <f t="shared" si="125"/>
        <v>41806.826828703706</v>
      </c>
      <c r="T2000" s="9">
        <f t="shared" si="126"/>
        <v>41851.826828703706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 t="b">
        <v>0</v>
      </c>
      <c r="J2001">
        <v>7</v>
      </c>
      <c r="K2001" t="b">
        <v>0</v>
      </c>
      <c r="L2001" s="5">
        <f>(E2001/D2001)*100</f>
        <v>0.76129032258064511</v>
      </c>
      <c r="M2001" s="6">
        <f>E2001/J2001</f>
        <v>33.714285714285715</v>
      </c>
      <c r="N2001" t="s">
        <v>8296</v>
      </c>
      <c r="O2001" t="str">
        <f t="shared" si="127"/>
        <v>photography</v>
      </c>
      <c r="P2001" t="str">
        <f t="shared" si="124"/>
        <v>people</v>
      </c>
      <c r="Q2001">
        <v>1415882108</v>
      </c>
      <c r="R2001">
        <v>1413286508</v>
      </c>
      <c r="S2001" s="9">
        <f t="shared" si="125"/>
        <v>41926.191064814819</v>
      </c>
      <c r="T2001" s="9">
        <f t="shared" si="126"/>
        <v>41956.232731481483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 t="b">
        <v>0</v>
      </c>
      <c r="J2002">
        <v>25</v>
      </c>
      <c r="K2002" t="b">
        <v>0</v>
      </c>
      <c r="L2002" s="5">
        <f>(E2002/D2002)*100</f>
        <v>12.5</v>
      </c>
      <c r="M2002" s="6">
        <f>E2002/J2002</f>
        <v>25</v>
      </c>
      <c r="N2002" t="s">
        <v>8296</v>
      </c>
      <c r="O2002" t="str">
        <f t="shared" si="127"/>
        <v>photography</v>
      </c>
      <c r="P2002" t="str">
        <f t="shared" si="124"/>
        <v>people</v>
      </c>
      <c r="Q2002">
        <v>1452120613</v>
      </c>
      <c r="R2002">
        <v>1449528613</v>
      </c>
      <c r="S2002" s="9">
        <f t="shared" si="125"/>
        <v>42345.659872685188</v>
      </c>
      <c r="T2002" s="9">
        <f t="shared" si="126"/>
        <v>42375.659872685188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 t="b">
        <v>1</v>
      </c>
      <c r="J2003">
        <v>1637</v>
      </c>
      <c r="K2003" t="b">
        <v>1</v>
      </c>
      <c r="L2003" s="5">
        <f>(E2003/D2003)*100</f>
        <v>382.12909090909091</v>
      </c>
      <c r="M2003" s="6">
        <f>E2003/J2003</f>
        <v>128.38790470372632</v>
      </c>
      <c r="N2003" t="s">
        <v>8295</v>
      </c>
      <c r="O2003" t="str">
        <f t="shared" si="127"/>
        <v>technology</v>
      </c>
      <c r="P2003" t="str">
        <f t="shared" si="124"/>
        <v>hardware</v>
      </c>
      <c r="Q2003">
        <v>1434139200</v>
      </c>
      <c r="R2003">
        <v>1431406916</v>
      </c>
      <c r="S2003" s="9">
        <f t="shared" si="125"/>
        <v>42135.918009259265</v>
      </c>
      <c r="T2003" s="9">
        <f t="shared" si="126"/>
        <v>42167.541666666664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 t="b">
        <v>1</v>
      </c>
      <c r="J2004">
        <v>1375</v>
      </c>
      <c r="K2004" t="b">
        <v>1</v>
      </c>
      <c r="L2004" s="5">
        <f>(E2004/D2004)*100</f>
        <v>216.79422000000002</v>
      </c>
      <c r="M2004" s="6">
        <f>E2004/J2004</f>
        <v>78.834261818181815</v>
      </c>
      <c r="N2004" t="s">
        <v>8295</v>
      </c>
      <c r="O2004" t="str">
        <f t="shared" si="127"/>
        <v>technology</v>
      </c>
      <c r="P2004" t="str">
        <f t="shared" si="124"/>
        <v>hardware</v>
      </c>
      <c r="Q2004">
        <v>1485191143</v>
      </c>
      <c r="R2004">
        <v>1482599143</v>
      </c>
      <c r="S2004" s="9">
        <f t="shared" si="125"/>
        <v>42728.420636574076</v>
      </c>
      <c r="T2004" s="9">
        <f t="shared" si="126"/>
        <v>42758.420636574076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 t="b">
        <v>1</v>
      </c>
      <c r="J2005">
        <v>17</v>
      </c>
      <c r="K2005" t="b">
        <v>1</v>
      </c>
      <c r="L2005" s="5">
        <f>(E2005/D2005)*100</f>
        <v>312</v>
      </c>
      <c r="M2005" s="6">
        <f>E2005/J2005</f>
        <v>91.764705882352942</v>
      </c>
      <c r="N2005" t="s">
        <v>8295</v>
      </c>
      <c r="O2005" t="str">
        <f t="shared" si="127"/>
        <v>technology</v>
      </c>
      <c r="P2005" t="str">
        <f t="shared" si="124"/>
        <v>hardware</v>
      </c>
      <c r="Q2005">
        <v>1278111600</v>
      </c>
      <c r="R2005">
        <v>1276830052</v>
      </c>
      <c r="S2005" s="9">
        <f t="shared" si="125"/>
        <v>40346.83393518519</v>
      </c>
      <c r="T2005" s="9">
        <f t="shared" si="126"/>
        <v>40361.666666666672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 t="b">
        <v>1</v>
      </c>
      <c r="J2006">
        <v>354</v>
      </c>
      <c r="K2006" t="b">
        <v>1</v>
      </c>
      <c r="L2006" s="5">
        <f>(E2006/D2006)*100</f>
        <v>234.42048</v>
      </c>
      <c r="M2006" s="6">
        <f>E2006/J2006</f>
        <v>331.10237288135596</v>
      </c>
      <c r="N2006" t="s">
        <v>8295</v>
      </c>
      <c r="O2006" t="str">
        <f t="shared" si="127"/>
        <v>technology</v>
      </c>
      <c r="P2006" t="str">
        <f t="shared" si="124"/>
        <v>hardware</v>
      </c>
      <c r="Q2006">
        <v>1405002663</v>
      </c>
      <c r="R2006">
        <v>1402410663</v>
      </c>
      <c r="S2006" s="9">
        <f t="shared" si="125"/>
        <v>41800.31322916667</v>
      </c>
      <c r="T2006" s="9">
        <f t="shared" si="126"/>
        <v>41830.31322916667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 t="b">
        <v>1</v>
      </c>
      <c r="J2007">
        <v>191</v>
      </c>
      <c r="K2007" t="b">
        <v>1</v>
      </c>
      <c r="L2007" s="5">
        <f>(E2007/D2007)*100</f>
        <v>123.68010000000001</v>
      </c>
      <c r="M2007" s="6">
        <f>E2007/J2007</f>
        <v>194.26193717277485</v>
      </c>
      <c r="N2007" t="s">
        <v>8295</v>
      </c>
      <c r="O2007" t="str">
        <f t="shared" si="127"/>
        <v>technology</v>
      </c>
      <c r="P2007" t="str">
        <f t="shared" si="124"/>
        <v>hardware</v>
      </c>
      <c r="Q2007">
        <v>1381895940</v>
      </c>
      <c r="R2007">
        <v>1379532618</v>
      </c>
      <c r="S2007" s="9">
        <f t="shared" si="125"/>
        <v>41535.521041666667</v>
      </c>
      <c r="T2007" s="9">
        <f t="shared" si="126"/>
        <v>41562.874305555561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 t="b">
        <v>1</v>
      </c>
      <c r="J2008">
        <v>303</v>
      </c>
      <c r="K2008" t="b">
        <v>1</v>
      </c>
      <c r="L2008" s="5">
        <f>(E2008/D2008)*100</f>
        <v>247.84</v>
      </c>
      <c r="M2008" s="6">
        <f>E2008/J2008</f>
        <v>408.97689768976898</v>
      </c>
      <c r="N2008" t="s">
        <v>8295</v>
      </c>
      <c r="O2008" t="str">
        <f t="shared" si="127"/>
        <v>technology</v>
      </c>
      <c r="P2008" t="str">
        <f t="shared" si="124"/>
        <v>hardware</v>
      </c>
      <c r="Q2008">
        <v>1417611645</v>
      </c>
      <c r="R2008">
        <v>1414584045</v>
      </c>
      <c r="S2008" s="9">
        <f t="shared" si="125"/>
        <v>41941.208854166667</v>
      </c>
      <c r="T2008" s="9">
        <f t="shared" si="126"/>
        <v>41976.250520833339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 t="b">
        <v>1</v>
      </c>
      <c r="J2009">
        <v>137</v>
      </c>
      <c r="K2009" t="b">
        <v>1</v>
      </c>
      <c r="L2009" s="5">
        <f>(E2009/D2009)*100</f>
        <v>115.7092</v>
      </c>
      <c r="M2009" s="6">
        <f>E2009/J2009</f>
        <v>84.459270072992695</v>
      </c>
      <c r="N2009" t="s">
        <v>8295</v>
      </c>
      <c r="O2009" t="str">
        <f t="shared" si="127"/>
        <v>technology</v>
      </c>
      <c r="P2009" t="str">
        <f t="shared" si="124"/>
        <v>hardware</v>
      </c>
      <c r="Q2009">
        <v>1282622400</v>
      </c>
      <c r="R2009">
        <v>1276891586</v>
      </c>
      <c r="S2009" s="9">
        <f t="shared" si="125"/>
        <v>40347.546134259261</v>
      </c>
      <c r="T2009" s="9">
        <f t="shared" si="126"/>
        <v>40413.875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 t="b">
        <v>1</v>
      </c>
      <c r="J2010">
        <v>41</v>
      </c>
      <c r="K2010" t="b">
        <v>1</v>
      </c>
      <c r="L2010" s="5">
        <f>(E2010/D2010)*100</f>
        <v>117.07484768810599</v>
      </c>
      <c r="M2010" s="6">
        <f>E2010/J2010</f>
        <v>44.853658536585364</v>
      </c>
      <c r="N2010" t="s">
        <v>8295</v>
      </c>
      <c r="O2010" t="str">
        <f t="shared" si="127"/>
        <v>technology</v>
      </c>
      <c r="P2010" t="str">
        <f t="shared" si="124"/>
        <v>hardware</v>
      </c>
      <c r="Q2010">
        <v>1316442622</v>
      </c>
      <c r="R2010">
        <v>1312641022</v>
      </c>
      <c r="S2010" s="9">
        <f t="shared" si="125"/>
        <v>40761.312754629631</v>
      </c>
      <c r="T2010" s="9">
        <f t="shared" si="126"/>
        <v>40805.312754629631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 t="b">
        <v>1</v>
      </c>
      <c r="J2011">
        <v>398</v>
      </c>
      <c r="K2011" t="b">
        <v>1</v>
      </c>
      <c r="L2011" s="5">
        <f>(E2011/D2011)*100</f>
        <v>305.15800000000002</v>
      </c>
      <c r="M2011" s="6">
        <f>E2011/J2011</f>
        <v>383.3643216080402</v>
      </c>
      <c r="N2011" t="s">
        <v>8295</v>
      </c>
      <c r="O2011" t="str">
        <f t="shared" si="127"/>
        <v>technology</v>
      </c>
      <c r="P2011" t="str">
        <f t="shared" si="124"/>
        <v>hardware</v>
      </c>
      <c r="Q2011">
        <v>1479890743</v>
      </c>
      <c r="R2011">
        <v>1476776743</v>
      </c>
      <c r="S2011" s="9">
        <f t="shared" si="125"/>
        <v>42661.031747685185</v>
      </c>
      <c r="T2011" s="9">
        <f t="shared" si="126"/>
        <v>42697.073414351857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 t="b">
        <v>1</v>
      </c>
      <c r="J2012">
        <v>1737</v>
      </c>
      <c r="K2012" t="b">
        <v>1</v>
      </c>
      <c r="L2012" s="5">
        <f>(E2012/D2012)*100</f>
        <v>320.05299999999994</v>
      </c>
      <c r="M2012" s="6">
        <f>E2012/J2012</f>
        <v>55.276856649395505</v>
      </c>
      <c r="N2012" t="s">
        <v>8295</v>
      </c>
      <c r="O2012" t="str">
        <f t="shared" si="127"/>
        <v>technology</v>
      </c>
      <c r="P2012" t="str">
        <f t="shared" si="124"/>
        <v>hardware</v>
      </c>
      <c r="Q2012">
        <v>1471564491</v>
      </c>
      <c r="R2012">
        <v>1468972491</v>
      </c>
      <c r="S2012" s="9">
        <f t="shared" si="125"/>
        <v>42570.704756944448</v>
      </c>
      <c r="T2012" s="9">
        <f t="shared" si="126"/>
        <v>42600.704756944448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 t="b">
        <v>1</v>
      </c>
      <c r="J2013">
        <v>971</v>
      </c>
      <c r="K2013" t="b">
        <v>1</v>
      </c>
      <c r="L2013" s="5">
        <f>(E2013/D2013)*100</f>
        <v>819.56399999999996</v>
      </c>
      <c r="M2013" s="6">
        <f>E2013/J2013</f>
        <v>422.02059732234807</v>
      </c>
      <c r="N2013" t="s">
        <v>8295</v>
      </c>
      <c r="O2013" t="str">
        <f t="shared" si="127"/>
        <v>technology</v>
      </c>
      <c r="P2013" t="str">
        <f t="shared" si="124"/>
        <v>hardware</v>
      </c>
      <c r="Q2013">
        <v>1452553200</v>
      </c>
      <c r="R2013">
        <v>1449650173</v>
      </c>
      <c r="S2013" s="9">
        <f t="shared" si="125"/>
        <v>42347.066817129635</v>
      </c>
      <c r="T2013" s="9">
        <f t="shared" si="126"/>
        <v>42380.666666666664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 t="b">
        <v>1</v>
      </c>
      <c r="J2014">
        <v>183</v>
      </c>
      <c r="K2014" t="b">
        <v>1</v>
      </c>
      <c r="L2014" s="5">
        <f>(E2014/D2014)*100</f>
        <v>234.90000000000003</v>
      </c>
      <c r="M2014" s="6">
        <f>E2014/J2014</f>
        <v>64.180327868852459</v>
      </c>
      <c r="N2014" t="s">
        <v>8295</v>
      </c>
      <c r="O2014" t="str">
        <f t="shared" si="127"/>
        <v>technology</v>
      </c>
      <c r="P2014" t="str">
        <f t="shared" si="124"/>
        <v>hardware</v>
      </c>
      <c r="Q2014">
        <v>1423165441</v>
      </c>
      <c r="R2014">
        <v>1420573441</v>
      </c>
      <c r="S2014" s="9">
        <f t="shared" si="125"/>
        <v>42010.53056712963</v>
      </c>
      <c r="T2014" s="9">
        <f t="shared" si="126"/>
        <v>42040.53056712963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 t="b">
        <v>1</v>
      </c>
      <c r="J2015">
        <v>4562</v>
      </c>
      <c r="K2015" t="b">
        <v>1</v>
      </c>
      <c r="L2015" s="5">
        <f>(E2015/D2015)*100</f>
        <v>494.91374999999999</v>
      </c>
      <c r="M2015" s="6">
        <f>E2015/J2015</f>
        <v>173.57781674704077</v>
      </c>
      <c r="N2015" t="s">
        <v>8295</v>
      </c>
      <c r="O2015" t="str">
        <f t="shared" si="127"/>
        <v>technology</v>
      </c>
      <c r="P2015" t="str">
        <f t="shared" si="124"/>
        <v>hardware</v>
      </c>
      <c r="Q2015">
        <v>1468019014</v>
      </c>
      <c r="R2015">
        <v>1462835014</v>
      </c>
      <c r="S2015" s="9">
        <f t="shared" si="125"/>
        <v>42499.66914351852</v>
      </c>
      <c r="T2015" s="9">
        <f t="shared" si="126"/>
        <v>42559.66914351852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 t="b">
        <v>1</v>
      </c>
      <c r="J2016">
        <v>26457</v>
      </c>
      <c r="K2016" t="b">
        <v>1</v>
      </c>
      <c r="L2016" s="5">
        <f>(E2016/D2016)*100</f>
        <v>7813.7822333333334</v>
      </c>
      <c r="M2016" s="6">
        <f>E2016/J2016</f>
        <v>88.601680840609291</v>
      </c>
      <c r="N2016" t="s">
        <v>8295</v>
      </c>
      <c r="O2016" t="str">
        <f t="shared" si="127"/>
        <v>technology</v>
      </c>
      <c r="P2016" t="str">
        <f t="shared" si="124"/>
        <v>hardware</v>
      </c>
      <c r="Q2016">
        <v>1364184539</v>
      </c>
      <c r="R2016">
        <v>1361250539</v>
      </c>
      <c r="S2016" s="9">
        <f t="shared" si="125"/>
        <v>41323.922905092593</v>
      </c>
      <c r="T2016" s="9">
        <f t="shared" si="126"/>
        <v>41357.881238425929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 t="b">
        <v>1</v>
      </c>
      <c r="J2017">
        <v>162</v>
      </c>
      <c r="K2017" t="b">
        <v>1</v>
      </c>
      <c r="L2017" s="5">
        <f>(E2017/D2017)*100</f>
        <v>113.00013888888888</v>
      </c>
      <c r="M2017" s="6">
        <f>E2017/J2017</f>
        <v>50.222283950617282</v>
      </c>
      <c r="N2017" t="s">
        <v>8295</v>
      </c>
      <c r="O2017" t="str">
        <f t="shared" si="127"/>
        <v>technology</v>
      </c>
      <c r="P2017" t="str">
        <f t="shared" si="124"/>
        <v>hardware</v>
      </c>
      <c r="Q2017">
        <v>1315602163</v>
      </c>
      <c r="R2017">
        <v>1313010163</v>
      </c>
      <c r="S2017" s="9">
        <f t="shared" si="125"/>
        <v>40765.585219907407</v>
      </c>
      <c r="T2017" s="9">
        <f t="shared" si="126"/>
        <v>40795.585219907407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 t="b">
        <v>1</v>
      </c>
      <c r="J2018">
        <v>479</v>
      </c>
      <c r="K2018" t="b">
        <v>1</v>
      </c>
      <c r="L2018" s="5">
        <f>(E2018/D2018)*100</f>
        <v>921.54219999999998</v>
      </c>
      <c r="M2018" s="6">
        <f>E2018/J2018</f>
        <v>192.38876826722338</v>
      </c>
      <c r="N2018" t="s">
        <v>8295</v>
      </c>
      <c r="O2018" t="str">
        <f t="shared" si="127"/>
        <v>technology</v>
      </c>
      <c r="P2018" t="str">
        <f t="shared" si="124"/>
        <v>hardware</v>
      </c>
      <c r="Q2018">
        <v>1362863299</v>
      </c>
      <c r="R2018">
        <v>1360271299</v>
      </c>
      <c r="S2018" s="9">
        <f t="shared" si="125"/>
        <v>41312.589108796295</v>
      </c>
      <c r="T2018" s="9">
        <f t="shared" si="126"/>
        <v>41342.589108796295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 t="b">
        <v>1</v>
      </c>
      <c r="J2019">
        <v>426</v>
      </c>
      <c r="K2019" t="b">
        <v>1</v>
      </c>
      <c r="L2019" s="5">
        <f>(E2019/D2019)*100</f>
        <v>125.10239999999999</v>
      </c>
      <c r="M2019" s="6">
        <f>E2019/J2019</f>
        <v>73.416901408450698</v>
      </c>
      <c r="N2019" t="s">
        <v>8295</v>
      </c>
      <c r="O2019" t="str">
        <f t="shared" si="127"/>
        <v>technology</v>
      </c>
      <c r="P2019" t="str">
        <f t="shared" si="124"/>
        <v>hardware</v>
      </c>
      <c r="Q2019">
        <v>1332561600</v>
      </c>
      <c r="R2019">
        <v>1329873755</v>
      </c>
      <c r="S2019" s="9">
        <f t="shared" si="125"/>
        <v>40960.765682870369</v>
      </c>
      <c r="T2019" s="9">
        <f t="shared" si="126"/>
        <v>40991.875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 t="b">
        <v>1</v>
      </c>
      <c r="J2020">
        <v>450</v>
      </c>
      <c r="K2020" t="b">
        <v>1</v>
      </c>
      <c r="L2020" s="5">
        <f>(E2020/D2020)*100</f>
        <v>102.24343076923077</v>
      </c>
      <c r="M2020" s="6">
        <f>E2020/J2020</f>
        <v>147.68495555555555</v>
      </c>
      <c r="N2020" t="s">
        <v>8295</v>
      </c>
      <c r="O2020" t="str">
        <f t="shared" si="127"/>
        <v>technology</v>
      </c>
      <c r="P2020" t="str">
        <f t="shared" si="124"/>
        <v>hardware</v>
      </c>
      <c r="Q2020">
        <v>1439455609</v>
      </c>
      <c r="R2020">
        <v>1436863609</v>
      </c>
      <c r="S2020" s="9">
        <f t="shared" si="125"/>
        <v>42199.074178240742</v>
      </c>
      <c r="T2020" s="9">
        <f t="shared" si="126"/>
        <v>42229.074178240742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 t="b">
        <v>1</v>
      </c>
      <c r="J2021">
        <v>1780</v>
      </c>
      <c r="K2021" t="b">
        <v>1</v>
      </c>
      <c r="L2021" s="5">
        <f>(E2021/D2021)*100</f>
        <v>484.90975000000003</v>
      </c>
      <c r="M2021" s="6">
        <f>E2021/J2021</f>
        <v>108.96848314606741</v>
      </c>
      <c r="N2021" t="s">
        <v>8295</v>
      </c>
      <c r="O2021" t="str">
        <f t="shared" si="127"/>
        <v>technology</v>
      </c>
      <c r="P2021" t="str">
        <f t="shared" si="124"/>
        <v>hardware</v>
      </c>
      <c r="Q2021">
        <v>1474563621</v>
      </c>
      <c r="R2021">
        <v>1471971621</v>
      </c>
      <c r="S2021" s="9">
        <f t="shared" si="125"/>
        <v>42605.416909722226</v>
      </c>
      <c r="T2021" s="9">
        <f t="shared" si="126"/>
        <v>42635.416909722226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 t="b">
        <v>1</v>
      </c>
      <c r="J2022">
        <v>122</v>
      </c>
      <c r="K2022" t="b">
        <v>1</v>
      </c>
      <c r="L2022" s="5">
        <f>(E2022/D2022)*100</f>
        <v>192.33333333333334</v>
      </c>
      <c r="M2022" s="6">
        <f>E2022/J2022</f>
        <v>23.647540983606557</v>
      </c>
      <c r="N2022" t="s">
        <v>8295</v>
      </c>
      <c r="O2022" t="str">
        <f t="shared" si="127"/>
        <v>technology</v>
      </c>
      <c r="P2022" t="str">
        <f t="shared" si="124"/>
        <v>hardware</v>
      </c>
      <c r="Q2022">
        <v>1400108640</v>
      </c>
      <c r="R2022">
        <v>1396923624</v>
      </c>
      <c r="S2022" s="9">
        <f t="shared" si="125"/>
        <v>41736.805833333332</v>
      </c>
      <c r="T2022" s="9">
        <f t="shared" si="126"/>
        <v>41773.669444444444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 t="b">
        <v>1</v>
      </c>
      <c r="J2023">
        <v>95</v>
      </c>
      <c r="K2023" t="b">
        <v>1</v>
      </c>
      <c r="L2023" s="5">
        <f>(E2023/D2023)*100</f>
        <v>281.10000000000002</v>
      </c>
      <c r="M2023" s="6">
        <f>E2023/J2023</f>
        <v>147.94736842105263</v>
      </c>
      <c r="N2023" t="s">
        <v>8295</v>
      </c>
      <c r="O2023" t="str">
        <f t="shared" si="127"/>
        <v>technology</v>
      </c>
      <c r="P2023" t="str">
        <f t="shared" si="124"/>
        <v>hardware</v>
      </c>
      <c r="Q2023">
        <v>1411522897</v>
      </c>
      <c r="R2023">
        <v>1407634897</v>
      </c>
      <c r="S2023" s="9">
        <f t="shared" si="125"/>
        <v>41860.778900462967</v>
      </c>
      <c r="T2023" s="9">
        <f t="shared" si="126"/>
        <v>41905.778900462967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 t="b">
        <v>1</v>
      </c>
      <c r="J2024">
        <v>325</v>
      </c>
      <c r="K2024" t="b">
        <v>1</v>
      </c>
      <c r="L2024" s="5">
        <f>(E2024/D2024)*100</f>
        <v>125.13700000000001</v>
      </c>
      <c r="M2024" s="6">
        <f>E2024/J2024</f>
        <v>385.03692307692307</v>
      </c>
      <c r="N2024" t="s">
        <v>8295</v>
      </c>
      <c r="O2024" t="str">
        <f t="shared" si="127"/>
        <v>technology</v>
      </c>
      <c r="P2024" t="str">
        <f t="shared" si="124"/>
        <v>hardware</v>
      </c>
      <c r="Q2024">
        <v>1465652372</v>
      </c>
      <c r="R2024">
        <v>1463060372</v>
      </c>
      <c r="S2024" s="9">
        <f t="shared" si="125"/>
        <v>42502.277453703711</v>
      </c>
      <c r="T2024" s="9">
        <f t="shared" si="126"/>
        <v>42532.277453703711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 t="b">
        <v>1</v>
      </c>
      <c r="J2025">
        <v>353</v>
      </c>
      <c r="K2025" t="b">
        <v>1</v>
      </c>
      <c r="L2025" s="5">
        <f>(E2025/D2025)*100</f>
        <v>161.459</v>
      </c>
      <c r="M2025" s="6">
        <f>E2025/J2025</f>
        <v>457.39093484419266</v>
      </c>
      <c r="N2025" t="s">
        <v>8295</v>
      </c>
      <c r="O2025" t="str">
        <f t="shared" si="127"/>
        <v>technology</v>
      </c>
      <c r="P2025" t="str">
        <f t="shared" si="124"/>
        <v>hardware</v>
      </c>
      <c r="Q2025">
        <v>1434017153</v>
      </c>
      <c r="R2025">
        <v>1431425153</v>
      </c>
      <c r="S2025" s="9">
        <f t="shared" si="125"/>
        <v>42136.12908564815</v>
      </c>
      <c r="T2025" s="9">
        <f t="shared" si="126"/>
        <v>42166.12908564815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 t="b">
        <v>1</v>
      </c>
      <c r="J2026">
        <v>105</v>
      </c>
      <c r="K2026" t="b">
        <v>1</v>
      </c>
      <c r="L2026" s="5">
        <f>(E2026/D2026)*100</f>
        <v>585.35</v>
      </c>
      <c r="M2026" s="6">
        <f>E2026/J2026</f>
        <v>222.99047619047619</v>
      </c>
      <c r="N2026" t="s">
        <v>8295</v>
      </c>
      <c r="O2026" t="str">
        <f t="shared" si="127"/>
        <v>technology</v>
      </c>
      <c r="P2026" t="str">
        <f t="shared" si="124"/>
        <v>hardware</v>
      </c>
      <c r="Q2026">
        <v>1344826800</v>
      </c>
      <c r="R2026">
        <v>1341875544</v>
      </c>
      <c r="S2026" s="9">
        <f t="shared" si="125"/>
        <v>41099.67527777778</v>
      </c>
      <c r="T2026" s="9">
        <f t="shared" si="126"/>
        <v>41133.833333333336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 t="b">
        <v>1</v>
      </c>
      <c r="J2027">
        <v>729</v>
      </c>
      <c r="K2027" t="b">
        <v>1</v>
      </c>
      <c r="L2027" s="5">
        <f>(E2027/D2027)*100</f>
        <v>201.14999999999998</v>
      </c>
      <c r="M2027" s="6">
        <f>E2027/J2027</f>
        <v>220.74074074074073</v>
      </c>
      <c r="N2027" t="s">
        <v>8295</v>
      </c>
      <c r="O2027" t="str">
        <f t="shared" si="127"/>
        <v>technology</v>
      </c>
      <c r="P2027" t="str">
        <f t="shared" si="124"/>
        <v>hardware</v>
      </c>
      <c r="Q2027">
        <v>1433996746</v>
      </c>
      <c r="R2027">
        <v>1431404746</v>
      </c>
      <c r="S2027" s="9">
        <f t="shared" si="125"/>
        <v>42135.892893518518</v>
      </c>
      <c r="T2027" s="9">
        <f t="shared" si="126"/>
        <v>42165.892893518518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 t="b">
        <v>1</v>
      </c>
      <c r="J2028">
        <v>454</v>
      </c>
      <c r="K2028" t="b">
        <v>1</v>
      </c>
      <c r="L2028" s="5">
        <f>(E2028/D2028)*100</f>
        <v>133.48307999999997</v>
      </c>
      <c r="M2028" s="6">
        <f>E2028/J2028</f>
        <v>73.503898678414089</v>
      </c>
      <c r="N2028" t="s">
        <v>8295</v>
      </c>
      <c r="O2028" t="str">
        <f t="shared" si="127"/>
        <v>technology</v>
      </c>
      <c r="P2028" t="str">
        <f t="shared" si="124"/>
        <v>hardware</v>
      </c>
      <c r="Q2028">
        <v>1398052740</v>
      </c>
      <c r="R2028">
        <v>1394127585</v>
      </c>
      <c r="S2028" s="9">
        <f t="shared" si="125"/>
        <v>41704.444270833337</v>
      </c>
      <c r="T2028" s="9">
        <f t="shared" si="126"/>
        <v>41749.874305555561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 t="b">
        <v>1</v>
      </c>
      <c r="J2029">
        <v>539</v>
      </c>
      <c r="K2029" t="b">
        <v>1</v>
      </c>
      <c r="L2029" s="5">
        <f>(E2029/D2029)*100</f>
        <v>120.24900000000001</v>
      </c>
      <c r="M2029" s="6">
        <f>E2029/J2029</f>
        <v>223.09647495361781</v>
      </c>
      <c r="N2029" t="s">
        <v>8295</v>
      </c>
      <c r="O2029" t="str">
        <f t="shared" si="127"/>
        <v>technology</v>
      </c>
      <c r="P2029" t="str">
        <f t="shared" si="124"/>
        <v>hardware</v>
      </c>
      <c r="Q2029">
        <v>1427740319</v>
      </c>
      <c r="R2029">
        <v>1423855919</v>
      </c>
      <c r="S2029" s="9">
        <f t="shared" si="125"/>
        <v>42048.522210648152</v>
      </c>
      <c r="T2029" s="9">
        <f t="shared" si="126"/>
        <v>42093.480543981488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 t="b">
        <v>1</v>
      </c>
      <c r="J2030">
        <v>79</v>
      </c>
      <c r="K2030" t="b">
        <v>1</v>
      </c>
      <c r="L2030" s="5">
        <f>(E2030/D2030)*100</f>
        <v>126.16666666666667</v>
      </c>
      <c r="M2030" s="6">
        <f>E2030/J2030</f>
        <v>47.911392405063289</v>
      </c>
      <c r="N2030" t="s">
        <v>8295</v>
      </c>
      <c r="O2030" t="str">
        <f t="shared" si="127"/>
        <v>technology</v>
      </c>
      <c r="P2030" t="str">
        <f t="shared" si="124"/>
        <v>hardware</v>
      </c>
      <c r="Q2030">
        <v>1268690100</v>
      </c>
      <c r="R2030">
        <v>1265493806</v>
      </c>
      <c r="S2030" s="9">
        <f t="shared" si="125"/>
        <v>40215.627384259264</v>
      </c>
      <c r="T2030" s="9">
        <f t="shared" si="126"/>
        <v>40252.621527777781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 t="b">
        <v>1</v>
      </c>
      <c r="J2031">
        <v>94</v>
      </c>
      <c r="K2031" t="b">
        <v>1</v>
      </c>
      <c r="L2031" s="5">
        <f>(E2031/D2031)*100</f>
        <v>361.2</v>
      </c>
      <c r="M2031" s="6">
        <f>E2031/J2031</f>
        <v>96.063829787234042</v>
      </c>
      <c r="N2031" t="s">
        <v>8295</v>
      </c>
      <c r="O2031" t="str">
        <f t="shared" si="127"/>
        <v>technology</v>
      </c>
      <c r="P2031" t="str">
        <f t="shared" si="124"/>
        <v>hardware</v>
      </c>
      <c r="Q2031">
        <v>1409099481</v>
      </c>
      <c r="R2031">
        <v>1406507481</v>
      </c>
      <c r="S2031" s="9">
        <f t="shared" si="125"/>
        <v>41847.730104166672</v>
      </c>
      <c r="T2031" s="9">
        <f t="shared" si="126"/>
        <v>41877.730104166672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 t="b">
        <v>1</v>
      </c>
      <c r="J2032">
        <v>625</v>
      </c>
      <c r="K2032" t="b">
        <v>1</v>
      </c>
      <c r="L2032" s="5">
        <f>(E2032/D2032)*100</f>
        <v>226.239013671875</v>
      </c>
      <c r="M2032" s="6">
        <f>E2032/J2032</f>
        <v>118.6144</v>
      </c>
      <c r="N2032" t="s">
        <v>8295</v>
      </c>
      <c r="O2032" t="str">
        <f t="shared" si="127"/>
        <v>technology</v>
      </c>
      <c r="P2032" t="str">
        <f t="shared" si="124"/>
        <v>hardware</v>
      </c>
      <c r="Q2032">
        <v>1354233296</v>
      </c>
      <c r="R2032">
        <v>1351641296</v>
      </c>
      <c r="S2032" s="9">
        <f t="shared" si="125"/>
        <v>41212.704814814817</v>
      </c>
      <c r="T2032" s="9">
        <f t="shared" si="126"/>
        <v>41242.704814814817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 t="b">
        <v>1</v>
      </c>
      <c r="J2033">
        <v>508</v>
      </c>
      <c r="K2033" t="b">
        <v>1</v>
      </c>
      <c r="L2033" s="5">
        <f>(E2033/D2033)*100</f>
        <v>120.35</v>
      </c>
      <c r="M2033" s="6">
        <f>E2033/J2033</f>
        <v>118.45472440944881</v>
      </c>
      <c r="N2033" t="s">
        <v>8295</v>
      </c>
      <c r="O2033" t="str">
        <f t="shared" si="127"/>
        <v>technology</v>
      </c>
      <c r="P2033" t="str">
        <f t="shared" si="124"/>
        <v>hardware</v>
      </c>
      <c r="Q2033">
        <v>1420765200</v>
      </c>
      <c r="R2033">
        <v>1417506853</v>
      </c>
      <c r="S2033" s="9">
        <f t="shared" si="125"/>
        <v>41975.03765046296</v>
      </c>
      <c r="T2033" s="9">
        <f t="shared" si="126"/>
        <v>42012.750000000007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 t="b">
        <v>1</v>
      </c>
      <c r="J2034">
        <v>531</v>
      </c>
      <c r="K2034" t="b">
        <v>1</v>
      </c>
      <c r="L2034" s="5">
        <f>(E2034/D2034)*100</f>
        <v>304.18799999999999</v>
      </c>
      <c r="M2034" s="6">
        <f>E2034/J2034</f>
        <v>143.21468926553672</v>
      </c>
      <c r="N2034" t="s">
        <v>8295</v>
      </c>
      <c r="O2034" t="str">
        <f t="shared" si="127"/>
        <v>technology</v>
      </c>
      <c r="P2034" t="str">
        <f t="shared" si="124"/>
        <v>hardware</v>
      </c>
      <c r="Q2034">
        <v>1481778000</v>
      </c>
      <c r="R2034">
        <v>1479216874</v>
      </c>
      <c r="S2034" s="9">
        <f t="shared" si="125"/>
        <v>42689.274004629631</v>
      </c>
      <c r="T2034" s="9">
        <f t="shared" si="126"/>
        <v>42718.916666666664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 t="b">
        <v>1</v>
      </c>
      <c r="J2035">
        <v>158</v>
      </c>
      <c r="K2035" t="b">
        <v>1</v>
      </c>
      <c r="L2035" s="5">
        <f>(E2035/D2035)*100</f>
        <v>178.67599999999999</v>
      </c>
      <c r="M2035" s="6">
        <f>E2035/J2035</f>
        <v>282.71518987341773</v>
      </c>
      <c r="N2035" t="s">
        <v>8295</v>
      </c>
      <c r="O2035" t="str">
        <f t="shared" si="127"/>
        <v>technology</v>
      </c>
      <c r="P2035" t="str">
        <f t="shared" si="124"/>
        <v>hardware</v>
      </c>
      <c r="Q2035">
        <v>1398477518</v>
      </c>
      <c r="R2035">
        <v>1395885518</v>
      </c>
      <c r="S2035" s="9">
        <f t="shared" si="125"/>
        <v>41724.790717592594</v>
      </c>
      <c r="T2035" s="9">
        <f t="shared" si="126"/>
        <v>41754.790717592594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 t="b">
        <v>1</v>
      </c>
      <c r="J2036">
        <v>508</v>
      </c>
      <c r="K2036" t="b">
        <v>1</v>
      </c>
      <c r="L2036" s="5">
        <f>(E2036/D2036)*100</f>
        <v>386.81998717948721</v>
      </c>
      <c r="M2036" s="6">
        <f>E2036/J2036</f>
        <v>593.93620078740162</v>
      </c>
      <c r="N2036" t="s">
        <v>8295</v>
      </c>
      <c r="O2036" t="str">
        <f t="shared" si="127"/>
        <v>technology</v>
      </c>
      <c r="P2036" t="str">
        <f t="shared" si="124"/>
        <v>hardware</v>
      </c>
      <c r="Q2036">
        <v>1430981880</v>
      </c>
      <c r="R2036">
        <v>1426216033</v>
      </c>
      <c r="S2036" s="9">
        <f t="shared" si="125"/>
        <v>42075.83834490741</v>
      </c>
      <c r="T2036" s="9">
        <f t="shared" si="126"/>
        <v>42130.998611111114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 t="b">
        <v>1</v>
      </c>
      <c r="J2037">
        <v>644</v>
      </c>
      <c r="K2037" t="b">
        <v>1</v>
      </c>
      <c r="L2037" s="5">
        <f>(E2037/D2037)*100</f>
        <v>211.03642500000004</v>
      </c>
      <c r="M2037" s="6">
        <f>E2037/J2037</f>
        <v>262.15704968944101</v>
      </c>
      <c r="N2037" t="s">
        <v>8295</v>
      </c>
      <c r="O2037" t="str">
        <f t="shared" si="127"/>
        <v>technology</v>
      </c>
      <c r="P2037" t="str">
        <f t="shared" si="124"/>
        <v>hardware</v>
      </c>
      <c r="Q2037">
        <v>1450486800</v>
      </c>
      <c r="R2037">
        <v>1446562807</v>
      </c>
      <c r="S2037" s="9">
        <f t="shared" si="125"/>
        <v>42311.333414351851</v>
      </c>
      <c r="T2037" s="9">
        <f t="shared" si="126"/>
        <v>42356.750000000007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 t="b">
        <v>1</v>
      </c>
      <c r="J2038">
        <v>848</v>
      </c>
      <c r="K2038" t="b">
        <v>1</v>
      </c>
      <c r="L2038" s="5">
        <f>(E2038/D2038)*100</f>
        <v>131.66833333333335</v>
      </c>
      <c r="M2038" s="6">
        <f>E2038/J2038</f>
        <v>46.580778301886795</v>
      </c>
      <c r="N2038" t="s">
        <v>8295</v>
      </c>
      <c r="O2038" t="str">
        <f t="shared" si="127"/>
        <v>technology</v>
      </c>
      <c r="P2038" t="str">
        <f t="shared" si="124"/>
        <v>hardware</v>
      </c>
      <c r="Q2038">
        <v>1399668319</v>
      </c>
      <c r="R2038">
        <v>1397076319</v>
      </c>
      <c r="S2038" s="9">
        <f t="shared" si="125"/>
        <v>41738.573136574079</v>
      </c>
      <c r="T2038" s="9">
        <f t="shared" si="126"/>
        <v>41768.573136574079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 t="b">
        <v>1</v>
      </c>
      <c r="J2039">
        <v>429</v>
      </c>
      <c r="K2039" t="b">
        <v>1</v>
      </c>
      <c r="L2039" s="5">
        <f>(E2039/D2039)*100</f>
        <v>300.47639999999996</v>
      </c>
      <c r="M2039" s="6">
        <f>E2039/J2039</f>
        <v>70.041118881118877</v>
      </c>
      <c r="N2039" t="s">
        <v>8295</v>
      </c>
      <c r="O2039" t="str">
        <f t="shared" si="127"/>
        <v>technology</v>
      </c>
      <c r="P2039" t="str">
        <f t="shared" si="124"/>
        <v>hardware</v>
      </c>
      <c r="Q2039">
        <v>1388383353</v>
      </c>
      <c r="R2039">
        <v>1383195753</v>
      </c>
      <c r="S2039" s="9">
        <f t="shared" si="125"/>
        <v>41577.918437500004</v>
      </c>
      <c r="T2039" s="9">
        <f t="shared" si="126"/>
        <v>41637.960104166668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 t="b">
        <v>1</v>
      </c>
      <c r="J2040">
        <v>204</v>
      </c>
      <c r="K2040" t="b">
        <v>1</v>
      </c>
      <c r="L2040" s="5">
        <f>(E2040/D2040)*100</f>
        <v>420.51249999999999</v>
      </c>
      <c r="M2040" s="6">
        <f>E2040/J2040</f>
        <v>164.90686274509804</v>
      </c>
      <c r="N2040" t="s">
        <v>8295</v>
      </c>
      <c r="O2040" t="str">
        <f t="shared" si="127"/>
        <v>technology</v>
      </c>
      <c r="P2040" t="str">
        <f t="shared" si="124"/>
        <v>hardware</v>
      </c>
      <c r="Q2040">
        <v>1372701600</v>
      </c>
      <c r="R2040">
        <v>1369895421</v>
      </c>
      <c r="S2040" s="9">
        <f t="shared" si="125"/>
        <v>41423.979409722226</v>
      </c>
      <c r="T2040" s="9">
        <f t="shared" si="126"/>
        <v>41456.458333333336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 t="b">
        <v>1</v>
      </c>
      <c r="J2041">
        <v>379</v>
      </c>
      <c r="K2041" t="b">
        <v>1</v>
      </c>
      <c r="L2041" s="5">
        <f>(E2041/D2041)*100</f>
        <v>136.21680000000001</v>
      </c>
      <c r="M2041" s="6">
        <f>E2041/J2041</f>
        <v>449.26385224274406</v>
      </c>
      <c r="N2041" t="s">
        <v>8295</v>
      </c>
      <c r="O2041" t="str">
        <f t="shared" si="127"/>
        <v>technology</v>
      </c>
      <c r="P2041" t="str">
        <f t="shared" si="124"/>
        <v>hardware</v>
      </c>
      <c r="Q2041">
        <v>1480568340</v>
      </c>
      <c r="R2041">
        <v>1477996325</v>
      </c>
      <c r="S2041" s="9">
        <f t="shared" si="125"/>
        <v>42675.147280092591</v>
      </c>
      <c r="T2041" s="9">
        <f t="shared" si="126"/>
        <v>42704.915972222225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 t="b">
        <v>1</v>
      </c>
      <c r="J2042">
        <v>271</v>
      </c>
      <c r="K2042" t="b">
        <v>1</v>
      </c>
      <c r="L2042" s="5">
        <f>(E2042/D2042)*100</f>
        <v>248.17133333333334</v>
      </c>
      <c r="M2042" s="6">
        <f>E2042/J2042</f>
        <v>27.472841328413285</v>
      </c>
      <c r="N2042" t="s">
        <v>8295</v>
      </c>
      <c r="O2042" t="str">
        <f t="shared" si="127"/>
        <v>technology</v>
      </c>
      <c r="P2042" t="str">
        <f t="shared" si="124"/>
        <v>hardware</v>
      </c>
      <c r="Q2042">
        <v>1384557303</v>
      </c>
      <c r="R2042">
        <v>1383257703</v>
      </c>
      <c r="S2042" s="9">
        <f t="shared" si="125"/>
        <v>41578.635451388895</v>
      </c>
      <c r="T2042" s="9">
        <f t="shared" si="126"/>
        <v>41593.677118055559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 t="b">
        <v>0</v>
      </c>
      <c r="J2043">
        <v>120</v>
      </c>
      <c r="K2043" t="b">
        <v>1</v>
      </c>
      <c r="L2043" s="5">
        <f>(E2043/D2043)*100</f>
        <v>181.86315789473684</v>
      </c>
      <c r="M2043" s="6">
        <f>E2043/J2043</f>
        <v>143.97499999999999</v>
      </c>
      <c r="N2043" t="s">
        <v>8295</v>
      </c>
      <c r="O2043" t="str">
        <f t="shared" si="127"/>
        <v>technology</v>
      </c>
      <c r="P2043" t="str">
        <f t="shared" si="124"/>
        <v>hardware</v>
      </c>
      <c r="Q2043">
        <v>1478785027</v>
      </c>
      <c r="R2043">
        <v>1476189427</v>
      </c>
      <c r="S2043" s="9">
        <f t="shared" si="125"/>
        <v>42654.2341087963</v>
      </c>
      <c r="T2043" s="9">
        <f t="shared" si="126"/>
        <v>42684.275775462964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 t="b">
        <v>0</v>
      </c>
      <c r="J2044">
        <v>140</v>
      </c>
      <c r="K2044" t="b">
        <v>1</v>
      </c>
      <c r="L2044" s="5">
        <f>(E2044/D2044)*100</f>
        <v>123.53</v>
      </c>
      <c r="M2044" s="6">
        <f>E2044/J2044</f>
        <v>88.23571428571428</v>
      </c>
      <c r="N2044" t="s">
        <v>8295</v>
      </c>
      <c r="O2044" t="str">
        <f t="shared" si="127"/>
        <v>technology</v>
      </c>
      <c r="P2044" t="str">
        <f t="shared" si="124"/>
        <v>hardware</v>
      </c>
      <c r="Q2044">
        <v>1453481974</v>
      </c>
      <c r="R2044">
        <v>1448297974</v>
      </c>
      <c r="S2044" s="9">
        <f t="shared" si="125"/>
        <v>42331.416365740741</v>
      </c>
      <c r="T2044" s="9">
        <f t="shared" si="126"/>
        <v>42391.416365740741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 t="b">
        <v>0</v>
      </c>
      <c r="J2045">
        <v>193</v>
      </c>
      <c r="K2045" t="b">
        <v>1</v>
      </c>
      <c r="L2045" s="5">
        <f>(E2045/D2045)*100</f>
        <v>506.20938628158842</v>
      </c>
      <c r="M2045" s="6">
        <f>E2045/J2045</f>
        <v>36.326424870466319</v>
      </c>
      <c r="N2045" t="s">
        <v>8295</v>
      </c>
      <c r="O2045" t="str">
        <f t="shared" si="127"/>
        <v>technology</v>
      </c>
      <c r="P2045" t="str">
        <f t="shared" si="124"/>
        <v>hardware</v>
      </c>
      <c r="Q2045">
        <v>1481432340</v>
      </c>
      <c r="R2045">
        <v>1476764077</v>
      </c>
      <c r="S2045" s="9">
        <f t="shared" si="125"/>
        <v>42660.885150462964</v>
      </c>
      <c r="T2045" s="9">
        <f t="shared" si="126"/>
        <v>42714.915972222225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 t="b">
        <v>0</v>
      </c>
      <c r="J2046">
        <v>180</v>
      </c>
      <c r="K2046" t="b">
        <v>1</v>
      </c>
      <c r="L2046" s="5">
        <f>(E2046/D2046)*100</f>
        <v>108.21333333333334</v>
      </c>
      <c r="M2046" s="6">
        <f>E2046/J2046</f>
        <v>90.177777777777777</v>
      </c>
      <c r="N2046" t="s">
        <v>8295</v>
      </c>
      <c r="O2046" t="str">
        <f t="shared" si="127"/>
        <v>technology</v>
      </c>
      <c r="P2046" t="str">
        <f t="shared" si="124"/>
        <v>hardware</v>
      </c>
      <c r="Q2046">
        <v>1434212714</v>
      </c>
      <c r="R2046">
        <v>1431620714</v>
      </c>
      <c r="S2046" s="9">
        <f t="shared" si="125"/>
        <v>42138.392523148148</v>
      </c>
      <c r="T2046" s="9">
        <f t="shared" si="126"/>
        <v>42168.392523148148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 t="b">
        <v>0</v>
      </c>
      <c r="J2047">
        <v>263</v>
      </c>
      <c r="K2047" t="b">
        <v>1</v>
      </c>
      <c r="L2047" s="5">
        <f>(E2047/D2047)*100</f>
        <v>819.18387755102037</v>
      </c>
      <c r="M2047" s="6">
        <f>E2047/J2047</f>
        <v>152.62361216730039</v>
      </c>
      <c r="N2047" t="s">
        <v>8295</v>
      </c>
      <c r="O2047" t="str">
        <f t="shared" si="127"/>
        <v>technology</v>
      </c>
      <c r="P2047" t="str">
        <f t="shared" si="124"/>
        <v>hardware</v>
      </c>
      <c r="Q2047">
        <v>1341799647</v>
      </c>
      <c r="R2047">
        <v>1339207647</v>
      </c>
      <c r="S2047" s="9">
        <f t="shared" si="125"/>
        <v>41068.796840277777</v>
      </c>
      <c r="T2047" s="9">
        <f t="shared" si="126"/>
        <v>41098.796840277777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 t="b">
        <v>0</v>
      </c>
      <c r="J2048">
        <v>217</v>
      </c>
      <c r="K2048" t="b">
        <v>1</v>
      </c>
      <c r="L2048" s="5">
        <f>(E2048/D2048)*100</f>
        <v>121.10000000000001</v>
      </c>
      <c r="M2048" s="6">
        <f>E2048/J2048</f>
        <v>55.806451612903224</v>
      </c>
      <c r="N2048" t="s">
        <v>8295</v>
      </c>
      <c r="O2048" t="str">
        <f t="shared" si="127"/>
        <v>technology</v>
      </c>
      <c r="P2048" t="str">
        <f t="shared" si="124"/>
        <v>hardware</v>
      </c>
      <c r="Q2048">
        <v>1369282044</v>
      </c>
      <c r="R2048">
        <v>1366690044</v>
      </c>
      <c r="S2048" s="9">
        <f t="shared" si="125"/>
        <v>41386.88013888889</v>
      </c>
      <c r="T2048" s="9">
        <f t="shared" si="126"/>
        <v>41416.88013888889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 t="b">
        <v>0</v>
      </c>
      <c r="J2049">
        <v>443</v>
      </c>
      <c r="K2049" t="b">
        <v>1</v>
      </c>
      <c r="L2049" s="5">
        <f>(E2049/D2049)*100</f>
        <v>102.99897959183673</v>
      </c>
      <c r="M2049" s="6">
        <f>E2049/J2049</f>
        <v>227.85327313769753</v>
      </c>
      <c r="N2049" t="s">
        <v>8295</v>
      </c>
      <c r="O2049" t="str">
        <f t="shared" si="127"/>
        <v>technology</v>
      </c>
      <c r="P2049" t="str">
        <f t="shared" si="124"/>
        <v>hardware</v>
      </c>
      <c r="Q2049">
        <v>1429228800</v>
      </c>
      <c r="R2049">
        <v>1426714870</v>
      </c>
      <c r="S2049" s="9">
        <f t="shared" si="125"/>
        <v>42081.611921296302</v>
      </c>
      <c r="T2049" s="9">
        <f t="shared" si="126"/>
        <v>42110.708333333336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 t="b">
        <v>0</v>
      </c>
      <c r="J2050">
        <v>1373</v>
      </c>
      <c r="K2050" t="b">
        <v>1</v>
      </c>
      <c r="L2050" s="5">
        <f>(E2050/D2050)*100</f>
        <v>148.33229411764705</v>
      </c>
      <c r="M2050" s="6">
        <f>E2050/J2050</f>
        <v>91.82989803350327</v>
      </c>
      <c r="N2050" t="s">
        <v>8295</v>
      </c>
      <c r="O2050" t="str">
        <f t="shared" si="127"/>
        <v>technology</v>
      </c>
      <c r="P2050" t="str">
        <f t="shared" si="124"/>
        <v>hardware</v>
      </c>
      <c r="Q2050">
        <v>1369323491</v>
      </c>
      <c r="R2050">
        <v>1366731491</v>
      </c>
      <c r="S2050" s="9">
        <f t="shared" si="125"/>
        <v>41387.359849537039</v>
      </c>
      <c r="T2050" s="9">
        <f t="shared" si="126"/>
        <v>41417.359849537039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 t="b">
        <v>0</v>
      </c>
      <c r="J2051">
        <v>742</v>
      </c>
      <c r="K2051" t="b">
        <v>1</v>
      </c>
      <c r="L2051" s="5">
        <f>(E2051/D2051)*100</f>
        <v>120.19070000000001</v>
      </c>
      <c r="M2051" s="6">
        <f>E2051/J2051</f>
        <v>80.991037735849048</v>
      </c>
      <c r="N2051" t="s">
        <v>8295</v>
      </c>
      <c r="O2051" t="str">
        <f t="shared" si="127"/>
        <v>technology</v>
      </c>
      <c r="P2051" t="str">
        <f t="shared" ref="P2051:P2114" si="128">RIGHT(N2051,LEN(N2051)-FIND("/",(N2051)))</f>
        <v>hardware</v>
      </c>
      <c r="Q2051">
        <v>1386025140</v>
      </c>
      <c r="R2051">
        <v>1382963963</v>
      </c>
      <c r="S2051" s="9">
        <f t="shared" ref="S2051:S2114" si="129">(((R2051/60)/60)/24)+DATE(1970,1,1)+(-7/24)</f>
        <v>41575.235682870371</v>
      </c>
      <c r="T2051" s="9">
        <f t="shared" ref="T2051:T2114" si="130">(((Q2051/60)/60)/24)+DATE(1970,1,1)+(-7/24)</f>
        <v>41610.665972222225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 t="b">
        <v>0</v>
      </c>
      <c r="J2052">
        <v>170</v>
      </c>
      <c r="K2052" t="b">
        <v>1</v>
      </c>
      <c r="L2052" s="5">
        <f>(E2052/D2052)*100</f>
        <v>473.27000000000004</v>
      </c>
      <c r="M2052" s="6">
        <f>E2052/J2052</f>
        <v>278.39411764705881</v>
      </c>
      <c r="N2052" t="s">
        <v>8295</v>
      </c>
      <c r="O2052" t="str">
        <f t="shared" ref="O2052:O2115" si="131">LEFT(N2052,FIND("/",N2052)-1)</f>
        <v>technology</v>
      </c>
      <c r="P2052" t="str">
        <f t="shared" si="128"/>
        <v>hardware</v>
      </c>
      <c r="Q2052">
        <v>1433036578</v>
      </c>
      <c r="R2052">
        <v>1429580578</v>
      </c>
      <c r="S2052" s="9">
        <f t="shared" si="129"/>
        <v>42114.77983796296</v>
      </c>
      <c r="T2052" s="9">
        <f t="shared" si="130"/>
        <v>42154.77983796296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 t="b">
        <v>0</v>
      </c>
      <c r="J2053">
        <v>242</v>
      </c>
      <c r="K2053" t="b">
        <v>1</v>
      </c>
      <c r="L2053" s="5">
        <f>(E2053/D2053)*100</f>
        <v>130.36250000000001</v>
      </c>
      <c r="M2053" s="6">
        <f>E2053/J2053</f>
        <v>43.095041322314053</v>
      </c>
      <c r="N2053" t="s">
        <v>8295</v>
      </c>
      <c r="O2053" t="str">
        <f t="shared" si="131"/>
        <v>technology</v>
      </c>
      <c r="P2053" t="str">
        <f t="shared" si="128"/>
        <v>hardware</v>
      </c>
      <c r="Q2053">
        <v>1388017937</v>
      </c>
      <c r="R2053">
        <v>1385425937</v>
      </c>
      <c r="S2053" s="9">
        <f t="shared" si="129"/>
        <v>41603.730752314819</v>
      </c>
      <c r="T2053" s="9">
        <f t="shared" si="130"/>
        <v>41633.730752314819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 t="b">
        <v>0</v>
      </c>
      <c r="J2054">
        <v>541</v>
      </c>
      <c r="K2054" t="b">
        <v>1</v>
      </c>
      <c r="L2054" s="5">
        <f>(E2054/D2054)*100</f>
        <v>353.048</v>
      </c>
      <c r="M2054" s="6">
        <f>E2054/J2054</f>
        <v>326.29205175600737</v>
      </c>
      <c r="N2054" t="s">
        <v>8295</v>
      </c>
      <c r="O2054" t="str">
        <f t="shared" si="131"/>
        <v>technology</v>
      </c>
      <c r="P2054" t="str">
        <f t="shared" si="128"/>
        <v>hardware</v>
      </c>
      <c r="Q2054">
        <v>1455933653</v>
      </c>
      <c r="R2054">
        <v>1452045653</v>
      </c>
      <c r="S2054" s="9">
        <f t="shared" si="129"/>
        <v>42374.792280092595</v>
      </c>
      <c r="T2054" s="9">
        <f t="shared" si="130"/>
        <v>42419.792280092595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 t="b">
        <v>0</v>
      </c>
      <c r="J2055">
        <v>121</v>
      </c>
      <c r="K2055" t="b">
        <v>1</v>
      </c>
      <c r="L2055" s="5">
        <f>(E2055/D2055)*100</f>
        <v>101.02</v>
      </c>
      <c r="M2055" s="6">
        <f>E2055/J2055</f>
        <v>41.743801652892564</v>
      </c>
      <c r="N2055" t="s">
        <v>8295</v>
      </c>
      <c r="O2055" t="str">
        <f t="shared" si="131"/>
        <v>technology</v>
      </c>
      <c r="P2055" t="str">
        <f t="shared" si="128"/>
        <v>hardware</v>
      </c>
      <c r="Q2055">
        <v>1448466551</v>
      </c>
      <c r="R2055">
        <v>1445870951</v>
      </c>
      <c r="S2055" s="9">
        <f t="shared" si="129"/>
        <v>42303.325821759259</v>
      </c>
      <c r="T2055" s="9">
        <f t="shared" si="130"/>
        <v>42333.367488425931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 t="b">
        <v>0</v>
      </c>
      <c r="J2056">
        <v>621</v>
      </c>
      <c r="K2056" t="b">
        <v>1</v>
      </c>
      <c r="L2056" s="5">
        <f>(E2056/D2056)*100</f>
        <v>113.59142857142857</v>
      </c>
      <c r="M2056" s="6">
        <f>E2056/J2056</f>
        <v>64.020933977455712</v>
      </c>
      <c r="N2056" t="s">
        <v>8295</v>
      </c>
      <c r="O2056" t="str">
        <f t="shared" si="131"/>
        <v>technology</v>
      </c>
      <c r="P2056" t="str">
        <f t="shared" si="128"/>
        <v>hardware</v>
      </c>
      <c r="Q2056">
        <v>1399033810</v>
      </c>
      <c r="R2056">
        <v>1396441810</v>
      </c>
      <c r="S2056" s="9">
        <f t="shared" si="129"/>
        <v>41731.22928240741</v>
      </c>
      <c r="T2056" s="9">
        <f t="shared" si="130"/>
        <v>41761.22928240741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 t="b">
        <v>0</v>
      </c>
      <c r="J2057">
        <v>101</v>
      </c>
      <c r="K2057" t="b">
        <v>1</v>
      </c>
      <c r="L2057" s="5">
        <f>(E2057/D2057)*100</f>
        <v>167.41666666666666</v>
      </c>
      <c r="M2057" s="6">
        <f>E2057/J2057</f>
        <v>99.455445544554451</v>
      </c>
      <c r="N2057" t="s">
        <v>8295</v>
      </c>
      <c r="O2057" t="str">
        <f t="shared" si="131"/>
        <v>technology</v>
      </c>
      <c r="P2057" t="str">
        <f t="shared" si="128"/>
        <v>hardware</v>
      </c>
      <c r="Q2057">
        <v>1417579200</v>
      </c>
      <c r="R2057">
        <v>1415031043</v>
      </c>
      <c r="S2057" s="9">
        <f t="shared" si="129"/>
        <v>41946.38244212963</v>
      </c>
      <c r="T2057" s="9">
        <f t="shared" si="130"/>
        <v>41975.875000000007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 t="b">
        <v>0</v>
      </c>
      <c r="J2058">
        <v>554</v>
      </c>
      <c r="K2058" t="b">
        <v>1</v>
      </c>
      <c r="L2058" s="5">
        <f>(E2058/D2058)*100</f>
        <v>153.452</v>
      </c>
      <c r="M2058" s="6">
        <f>E2058/J2058</f>
        <v>138.49458483754512</v>
      </c>
      <c r="N2058" t="s">
        <v>8295</v>
      </c>
      <c r="O2058" t="str">
        <f t="shared" si="131"/>
        <v>technology</v>
      </c>
      <c r="P2058" t="str">
        <f t="shared" si="128"/>
        <v>hardware</v>
      </c>
      <c r="Q2058">
        <v>1366222542</v>
      </c>
      <c r="R2058">
        <v>1363630542</v>
      </c>
      <c r="S2058" s="9">
        <f t="shared" si="129"/>
        <v>41351.469236111116</v>
      </c>
      <c r="T2058" s="9">
        <f t="shared" si="130"/>
        <v>41381.469236111116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 t="b">
        <v>0</v>
      </c>
      <c r="J2059">
        <v>666</v>
      </c>
      <c r="K2059" t="b">
        <v>1</v>
      </c>
      <c r="L2059" s="5">
        <f>(E2059/D2059)*100</f>
        <v>202.23220000000001</v>
      </c>
      <c r="M2059" s="6">
        <f>E2059/J2059</f>
        <v>45.547792792792798</v>
      </c>
      <c r="N2059" t="s">
        <v>8295</v>
      </c>
      <c r="O2059" t="str">
        <f t="shared" si="131"/>
        <v>technology</v>
      </c>
      <c r="P2059" t="str">
        <f t="shared" si="128"/>
        <v>hardware</v>
      </c>
      <c r="Q2059">
        <v>1456487532</v>
      </c>
      <c r="R2059">
        <v>1453895532</v>
      </c>
      <c r="S2059" s="9">
        <f t="shared" si="129"/>
        <v>42396.202916666669</v>
      </c>
      <c r="T2059" s="9">
        <f t="shared" si="130"/>
        <v>42426.202916666669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 t="b">
        <v>0</v>
      </c>
      <c r="J2060">
        <v>410</v>
      </c>
      <c r="K2060" t="b">
        <v>1</v>
      </c>
      <c r="L2060" s="5">
        <f>(E2060/D2060)*100</f>
        <v>168.28125</v>
      </c>
      <c r="M2060" s="6">
        <f>E2060/J2060</f>
        <v>10.507317073170732</v>
      </c>
      <c r="N2060" t="s">
        <v>8295</v>
      </c>
      <c r="O2060" t="str">
        <f t="shared" si="131"/>
        <v>technology</v>
      </c>
      <c r="P2060" t="str">
        <f t="shared" si="128"/>
        <v>hardware</v>
      </c>
      <c r="Q2060">
        <v>1425326400</v>
      </c>
      <c r="R2060">
        <v>1421916830</v>
      </c>
      <c r="S2060" s="9">
        <f t="shared" si="129"/>
        <v>42026.079050925931</v>
      </c>
      <c r="T2060" s="9">
        <f t="shared" si="130"/>
        <v>42065.541666666664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 t="b">
        <v>0</v>
      </c>
      <c r="J2061">
        <v>375</v>
      </c>
      <c r="K2061" t="b">
        <v>1</v>
      </c>
      <c r="L2061" s="5">
        <f>(E2061/D2061)*100</f>
        <v>143.45666666666668</v>
      </c>
      <c r="M2061" s="6">
        <f>E2061/J2061</f>
        <v>114.76533333333333</v>
      </c>
      <c r="N2061" t="s">
        <v>8295</v>
      </c>
      <c r="O2061" t="str">
        <f t="shared" si="131"/>
        <v>technology</v>
      </c>
      <c r="P2061" t="str">
        <f t="shared" si="128"/>
        <v>hardware</v>
      </c>
      <c r="Q2061">
        <v>1454277540</v>
      </c>
      <c r="R2061">
        <v>1450880854</v>
      </c>
      <c r="S2061" s="9">
        <f t="shared" si="129"/>
        <v>42361.31081018519</v>
      </c>
      <c r="T2061" s="9">
        <f t="shared" si="130"/>
        <v>42400.624305555561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 t="b">
        <v>0</v>
      </c>
      <c r="J2062">
        <v>1364</v>
      </c>
      <c r="K2062" t="b">
        <v>1</v>
      </c>
      <c r="L2062" s="5">
        <f>(E2062/D2062)*100</f>
        <v>196.4</v>
      </c>
      <c r="M2062" s="6">
        <f>E2062/J2062</f>
        <v>35.997067448680355</v>
      </c>
      <c r="N2062" t="s">
        <v>8295</v>
      </c>
      <c r="O2062" t="str">
        <f t="shared" si="131"/>
        <v>technology</v>
      </c>
      <c r="P2062" t="str">
        <f t="shared" si="128"/>
        <v>hardware</v>
      </c>
      <c r="Q2062">
        <v>1406129150</v>
      </c>
      <c r="R2062">
        <v>1400945150</v>
      </c>
      <c r="S2062" s="9">
        <f t="shared" si="129"/>
        <v>41783.351273148153</v>
      </c>
      <c r="T2062" s="9">
        <f t="shared" si="130"/>
        <v>41843.351273148153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 t="b">
        <v>0</v>
      </c>
      <c r="J2063">
        <v>35</v>
      </c>
      <c r="K2063" t="b">
        <v>1</v>
      </c>
      <c r="L2063" s="5">
        <f>(E2063/D2063)*100</f>
        <v>107.91999999999999</v>
      </c>
      <c r="M2063" s="6">
        <f>E2063/J2063</f>
        <v>154.17142857142858</v>
      </c>
      <c r="N2063" t="s">
        <v>8295</v>
      </c>
      <c r="O2063" t="str">
        <f t="shared" si="131"/>
        <v>technology</v>
      </c>
      <c r="P2063" t="str">
        <f t="shared" si="128"/>
        <v>hardware</v>
      </c>
      <c r="Q2063">
        <v>1483208454</v>
      </c>
      <c r="R2063">
        <v>1480616454</v>
      </c>
      <c r="S2063" s="9">
        <f t="shared" si="129"/>
        <v>42705.472847222227</v>
      </c>
      <c r="T2063" s="9">
        <f t="shared" si="130"/>
        <v>42735.472847222227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 t="b">
        <v>0</v>
      </c>
      <c r="J2064">
        <v>203</v>
      </c>
      <c r="K2064" t="b">
        <v>1</v>
      </c>
      <c r="L2064" s="5">
        <f>(E2064/D2064)*100</f>
        <v>114.97699999999999</v>
      </c>
      <c r="M2064" s="6">
        <f>E2064/J2064</f>
        <v>566.38916256157631</v>
      </c>
      <c r="N2064" t="s">
        <v>8295</v>
      </c>
      <c r="O2064" t="str">
        <f t="shared" si="131"/>
        <v>technology</v>
      </c>
      <c r="P2064" t="str">
        <f t="shared" si="128"/>
        <v>hardware</v>
      </c>
      <c r="Q2064">
        <v>1458807098</v>
      </c>
      <c r="R2064">
        <v>1456218698</v>
      </c>
      <c r="S2064" s="9">
        <f t="shared" si="129"/>
        <v>42423.091412037036</v>
      </c>
      <c r="T2064" s="9">
        <f t="shared" si="130"/>
        <v>42453.049745370372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 t="b">
        <v>0</v>
      </c>
      <c r="J2065">
        <v>49</v>
      </c>
      <c r="K2065" t="b">
        <v>1</v>
      </c>
      <c r="L2065" s="5">
        <f>(E2065/D2065)*100</f>
        <v>148.04999999999998</v>
      </c>
      <c r="M2065" s="6">
        <f>E2065/J2065</f>
        <v>120.85714285714286</v>
      </c>
      <c r="N2065" t="s">
        <v>8295</v>
      </c>
      <c r="O2065" t="str">
        <f t="shared" si="131"/>
        <v>technology</v>
      </c>
      <c r="P2065" t="str">
        <f t="shared" si="128"/>
        <v>hardware</v>
      </c>
      <c r="Q2065">
        <v>1463333701</v>
      </c>
      <c r="R2065">
        <v>1460482501</v>
      </c>
      <c r="S2065" s="9">
        <f t="shared" si="129"/>
        <v>42472.440983796296</v>
      </c>
      <c r="T2065" s="9">
        <f t="shared" si="130"/>
        <v>42505.440983796296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 t="b">
        <v>0</v>
      </c>
      <c r="J2066">
        <v>5812</v>
      </c>
      <c r="K2066" t="b">
        <v>1</v>
      </c>
      <c r="L2066" s="5">
        <f>(E2066/D2066)*100</f>
        <v>191.16676082790633</v>
      </c>
      <c r="M2066" s="6">
        <f>E2066/J2066</f>
        <v>86.163845492085343</v>
      </c>
      <c r="N2066" t="s">
        <v>8295</v>
      </c>
      <c r="O2066" t="str">
        <f t="shared" si="131"/>
        <v>technology</v>
      </c>
      <c r="P2066" t="str">
        <f t="shared" si="128"/>
        <v>hardware</v>
      </c>
      <c r="Q2066">
        <v>1370001600</v>
      </c>
      <c r="R2066">
        <v>1366879523</v>
      </c>
      <c r="S2066" s="9">
        <f t="shared" si="129"/>
        <v>41389.073182870372</v>
      </c>
      <c r="T2066" s="9">
        <f t="shared" si="130"/>
        <v>41425.208333333336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 t="b">
        <v>0</v>
      </c>
      <c r="J2067">
        <v>1556</v>
      </c>
      <c r="K2067" t="b">
        <v>1</v>
      </c>
      <c r="L2067" s="5">
        <f>(E2067/D2067)*100</f>
        <v>199.215125</v>
      </c>
      <c r="M2067" s="6">
        <f>E2067/J2067</f>
        <v>51.212114395886893</v>
      </c>
      <c r="N2067" t="s">
        <v>8295</v>
      </c>
      <c r="O2067" t="str">
        <f t="shared" si="131"/>
        <v>technology</v>
      </c>
      <c r="P2067" t="str">
        <f t="shared" si="128"/>
        <v>hardware</v>
      </c>
      <c r="Q2067">
        <v>1387958429</v>
      </c>
      <c r="R2067">
        <v>1385366429</v>
      </c>
      <c r="S2067" s="9">
        <f t="shared" si="129"/>
        <v>41603.042002314818</v>
      </c>
      <c r="T2067" s="9">
        <f t="shared" si="130"/>
        <v>41633.042002314818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 t="b">
        <v>0</v>
      </c>
      <c r="J2068">
        <v>65</v>
      </c>
      <c r="K2068" t="b">
        <v>1</v>
      </c>
      <c r="L2068" s="5">
        <f>(E2068/D2068)*100</f>
        <v>218.6</v>
      </c>
      <c r="M2068" s="6">
        <f>E2068/J2068</f>
        <v>67.261538461538464</v>
      </c>
      <c r="N2068" t="s">
        <v>8295</v>
      </c>
      <c r="O2068" t="str">
        <f t="shared" si="131"/>
        <v>technology</v>
      </c>
      <c r="P2068" t="str">
        <f t="shared" si="128"/>
        <v>hardware</v>
      </c>
      <c r="Q2068">
        <v>1408818683</v>
      </c>
      <c r="R2068">
        <v>1406226683</v>
      </c>
      <c r="S2068" s="9">
        <f t="shared" si="129"/>
        <v>41844.480127314819</v>
      </c>
      <c r="T2068" s="9">
        <f t="shared" si="130"/>
        <v>41874.480127314819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 t="b">
        <v>0</v>
      </c>
      <c r="J2069">
        <v>10</v>
      </c>
      <c r="K2069" t="b">
        <v>1</v>
      </c>
      <c r="L2069" s="5">
        <f>(E2069/D2069)*100</f>
        <v>126.86868686868686</v>
      </c>
      <c r="M2069" s="6">
        <f>E2069/J2069</f>
        <v>62.8</v>
      </c>
      <c r="N2069" t="s">
        <v>8295</v>
      </c>
      <c r="O2069" t="str">
        <f t="shared" si="131"/>
        <v>technology</v>
      </c>
      <c r="P2069" t="str">
        <f t="shared" si="128"/>
        <v>hardware</v>
      </c>
      <c r="Q2069">
        <v>1432499376</v>
      </c>
      <c r="R2069">
        <v>1429648176</v>
      </c>
      <c r="S2069" s="9">
        <f t="shared" si="129"/>
        <v>42115.562222222223</v>
      </c>
      <c r="T2069" s="9">
        <f t="shared" si="130"/>
        <v>42148.562222222223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 t="b">
        <v>0</v>
      </c>
      <c r="J2070">
        <v>76</v>
      </c>
      <c r="K2070" t="b">
        <v>1</v>
      </c>
      <c r="L2070" s="5">
        <f>(E2070/D2070)*100</f>
        <v>105.22388000000001</v>
      </c>
      <c r="M2070" s="6">
        <f>E2070/J2070</f>
        <v>346.13118421052633</v>
      </c>
      <c r="N2070" t="s">
        <v>8295</v>
      </c>
      <c r="O2070" t="str">
        <f t="shared" si="131"/>
        <v>technology</v>
      </c>
      <c r="P2070" t="str">
        <f t="shared" si="128"/>
        <v>hardware</v>
      </c>
      <c r="Q2070">
        <v>1476994315</v>
      </c>
      <c r="R2070">
        <v>1474402315</v>
      </c>
      <c r="S2070" s="9">
        <f t="shared" si="129"/>
        <v>42633.549942129634</v>
      </c>
      <c r="T2070" s="9">
        <f t="shared" si="130"/>
        <v>42663.549942129634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 t="b">
        <v>0</v>
      </c>
      <c r="J2071">
        <v>263</v>
      </c>
      <c r="K2071" t="b">
        <v>1</v>
      </c>
      <c r="L2071" s="5">
        <f>(E2071/D2071)*100</f>
        <v>128.40666000000002</v>
      </c>
      <c r="M2071" s="6">
        <f>E2071/J2071</f>
        <v>244.11912547528519</v>
      </c>
      <c r="N2071" t="s">
        <v>8295</v>
      </c>
      <c r="O2071" t="str">
        <f t="shared" si="131"/>
        <v>technology</v>
      </c>
      <c r="P2071" t="str">
        <f t="shared" si="128"/>
        <v>hardware</v>
      </c>
      <c r="Q2071">
        <v>1451776791</v>
      </c>
      <c r="R2071">
        <v>1449098391</v>
      </c>
      <c r="S2071" s="9">
        <f t="shared" si="129"/>
        <v>42340.680451388893</v>
      </c>
      <c r="T2071" s="9">
        <f t="shared" si="130"/>
        <v>42371.680451388893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 t="b">
        <v>0</v>
      </c>
      <c r="J2072">
        <v>1530</v>
      </c>
      <c r="K2072" t="b">
        <v>1</v>
      </c>
      <c r="L2072" s="5">
        <f>(E2072/D2072)*100</f>
        <v>317.3272</v>
      </c>
      <c r="M2072" s="6">
        <f>E2072/J2072</f>
        <v>259.25424836601309</v>
      </c>
      <c r="N2072" t="s">
        <v>8295</v>
      </c>
      <c r="O2072" t="str">
        <f t="shared" si="131"/>
        <v>technology</v>
      </c>
      <c r="P2072" t="str">
        <f t="shared" si="128"/>
        <v>hardware</v>
      </c>
      <c r="Q2072">
        <v>1467128723</v>
      </c>
      <c r="R2072">
        <v>1464536723</v>
      </c>
      <c r="S2072" s="9">
        <f t="shared" si="129"/>
        <v>42519.364849537036</v>
      </c>
      <c r="T2072" s="9">
        <f t="shared" si="130"/>
        <v>42549.364849537036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 t="b">
        <v>0</v>
      </c>
      <c r="J2073">
        <v>278</v>
      </c>
      <c r="K2073" t="b">
        <v>1</v>
      </c>
      <c r="L2073" s="5">
        <f>(E2073/D2073)*100</f>
        <v>280.73</v>
      </c>
      <c r="M2073" s="6">
        <f>E2073/J2073</f>
        <v>201.96402877697841</v>
      </c>
      <c r="N2073" t="s">
        <v>8295</v>
      </c>
      <c r="O2073" t="str">
        <f t="shared" si="131"/>
        <v>technology</v>
      </c>
      <c r="P2073" t="str">
        <f t="shared" si="128"/>
        <v>hardware</v>
      </c>
      <c r="Q2073">
        <v>1475390484</v>
      </c>
      <c r="R2073">
        <v>1471502484</v>
      </c>
      <c r="S2073" s="9">
        <f t="shared" si="129"/>
        <v>42599.987083333333</v>
      </c>
      <c r="T2073" s="9">
        <f t="shared" si="130"/>
        <v>42644.987083333333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 t="b">
        <v>0</v>
      </c>
      <c r="J2074">
        <v>350</v>
      </c>
      <c r="K2074" t="b">
        <v>1</v>
      </c>
      <c r="L2074" s="5">
        <f>(E2074/D2074)*100</f>
        <v>110.73146853146854</v>
      </c>
      <c r="M2074" s="6">
        <f>E2074/J2074</f>
        <v>226.20857142857142</v>
      </c>
      <c r="N2074" t="s">
        <v>8295</v>
      </c>
      <c r="O2074" t="str">
        <f t="shared" si="131"/>
        <v>technology</v>
      </c>
      <c r="P2074" t="str">
        <f t="shared" si="128"/>
        <v>hardware</v>
      </c>
      <c r="Q2074">
        <v>1462629432</v>
      </c>
      <c r="R2074">
        <v>1460037432</v>
      </c>
      <c r="S2074" s="9">
        <f t="shared" si="129"/>
        <v>42467.289722222224</v>
      </c>
      <c r="T2074" s="9">
        <f t="shared" si="130"/>
        <v>42497.289722222224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 t="b">
        <v>0</v>
      </c>
      <c r="J2075">
        <v>470</v>
      </c>
      <c r="K2075" t="b">
        <v>1</v>
      </c>
      <c r="L2075" s="5">
        <f>(E2075/D2075)*100</f>
        <v>152.60429999999999</v>
      </c>
      <c r="M2075" s="6">
        <f>E2075/J2075</f>
        <v>324.69</v>
      </c>
      <c r="N2075" t="s">
        <v>8295</v>
      </c>
      <c r="O2075" t="str">
        <f t="shared" si="131"/>
        <v>technology</v>
      </c>
      <c r="P2075" t="str">
        <f t="shared" si="128"/>
        <v>hardware</v>
      </c>
      <c r="Q2075">
        <v>1431100918</v>
      </c>
      <c r="R2075">
        <v>1427212918</v>
      </c>
      <c r="S2075" s="9">
        <f t="shared" si="129"/>
        <v>42087.376365740747</v>
      </c>
      <c r="T2075" s="9">
        <f t="shared" si="130"/>
        <v>42132.376365740747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 t="b">
        <v>0</v>
      </c>
      <c r="J2076">
        <v>3</v>
      </c>
      <c r="K2076" t="b">
        <v>1</v>
      </c>
      <c r="L2076" s="5">
        <f>(E2076/D2076)*100</f>
        <v>102.49999999999999</v>
      </c>
      <c r="M2076" s="6">
        <f>E2076/J2076</f>
        <v>205</v>
      </c>
      <c r="N2076" t="s">
        <v>8295</v>
      </c>
      <c r="O2076" t="str">
        <f t="shared" si="131"/>
        <v>technology</v>
      </c>
      <c r="P2076" t="str">
        <f t="shared" si="128"/>
        <v>hardware</v>
      </c>
      <c r="Q2076">
        <v>1462564182</v>
      </c>
      <c r="R2076">
        <v>1459972182</v>
      </c>
      <c r="S2076" s="9">
        <f t="shared" si="129"/>
        <v>42466.534513888888</v>
      </c>
      <c r="T2076" s="9">
        <f t="shared" si="130"/>
        <v>42496.534513888888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 t="b">
        <v>0</v>
      </c>
      <c r="J2077">
        <v>8200</v>
      </c>
      <c r="K2077" t="b">
        <v>1</v>
      </c>
      <c r="L2077" s="5">
        <f>(E2077/D2077)*100</f>
        <v>1678.3738373837384</v>
      </c>
      <c r="M2077" s="6">
        <f>E2077/J2077</f>
        <v>20.465926829268295</v>
      </c>
      <c r="N2077" t="s">
        <v>8295</v>
      </c>
      <c r="O2077" t="str">
        <f t="shared" si="131"/>
        <v>technology</v>
      </c>
      <c r="P2077" t="str">
        <f t="shared" si="128"/>
        <v>hardware</v>
      </c>
      <c r="Q2077">
        <v>1374769288</v>
      </c>
      <c r="R2077">
        <v>1372177288</v>
      </c>
      <c r="S2077" s="9">
        <f t="shared" si="129"/>
        <v>41450.389907407407</v>
      </c>
      <c r="T2077" s="9">
        <f t="shared" si="130"/>
        <v>41480.389907407407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 t="b">
        <v>0</v>
      </c>
      <c r="J2078">
        <v>8359</v>
      </c>
      <c r="K2078" t="b">
        <v>1</v>
      </c>
      <c r="L2078" s="5">
        <f>(E2078/D2078)*100</f>
        <v>543.349156424581</v>
      </c>
      <c r="M2078" s="6">
        <f>E2078/J2078</f>
        <v>116.35303146309367</v>
      </c>
      <c r="N2078" t="s">
        <v>8295</v>
      </c>
      <c r="O2078" t="str">
        <f t="shared" si="131"/>
        <v>technology</v>
      </c>
      <c r="P2078" t="str">
        <f t="shared" si="128"/>
        <v>hardware</v>
      </c>
      <c r="Q2078">
        <v>1406149689</v>
      </c>
      <c r="R2078">
        <v>1402693689</v>
      </c>
      <c r="S2078" s="9">
        <f t="shared" si="129"/>
        <v>41803.588993055557</v>
      </c>
      <c r="T2078" s="9">
        <f t="shared" si="130"/>
        <v>41843.588993055557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 t="b">
        <v>0</v>
      </c>
      <c r="J2079">
        <v>188</v>
      </c>
      <c r="K2079" t="b">
        <v>1</v>
      </c>
      <c r="L2079" s="5">
        <f>(E2079/D2079)*100</f>
        <v>115.50800000000001</v>
      </c>
      <c r="M2079" s="6">
        <f>E2079/J2079</f>
        <v>307.20212765957444</v>
      </c>
      <c r="N2079" t="s">
        <v>8295</v>
      </c>
      <c r="O2079" t="str">
        <f t="shared" si="131"/>
        <v>technology</v>
      </c>
      <c r="P2079" t="str">
        <f t="shared" si="128"/>
        <v>hardware</v>
      </c>
      <c r="Q2079">
        <v>1433538000</v>
      </c>
      <c r="R2079">
        <v>1428541276</v>
      </c>
      <c r="S2079" s="9">
        <f t="shared" si="129"/>
        <v>42102.750879629632</v>
      </c>
      <c r="T2079" s="9">
        <f t="shared" si="130"/>
        <v>42160.583333333336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 t="b">
        <v>0</v>
      </c>
      <c r="J2080">
        <v>48</v>
      </c>
      <c r="K2080" t="b">
        <v>1</v>
      </c>
      <c r="L2080" s="5">
        <f>(E2080/D2080)*100</f>
        <v>131.20499999999998</v>
      </c>
      <c r="M2080" s="6">
        <f>E2080/J2080</f>
        <v>546.6875</v>
      </c>
      <c r="N2080" t="s">
        <v>8295</v>
      </c>
      <c r="O2080" t="str">
        <f t="shared" si="131"/>
        <v>technology</v>
      </c>
      <c r="P2080" t="str">
        <f t="shared" si="128"/>
        <v>hardware</v>
      </c>
      <c r="Q2080">
        <v>1482085857</v>
      </c>
      <c r="R2080">
        <v>1479493857</v>
      </c>
      <c r="S2080" s="9">
        <f t="shared" si="129"/>
        <v>42692.479826388888</v>
      </c>
      <c r="T2080" s="9">
        <f t="shared" si="130"/>
        <v>42722.479826388888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 t="b">
        <v>0</v>
      </c>
      <c r="J2081">
        <v>607</v>
      </c>
      <c r="K2081" t="b">
        <v>1</v>
      </c>
      <c r="L2081" s="5">
        <f>(E2081/D2081)*100</f>
        <v>288.17</v>
      </c>
      <c r="M2081" s="6">
        <f>E2081/J2081</f>
        <v>47.474464579901152</v>
      </c>
      <c r="N2081" t="s">
        <v>8295</v>
      </c>
      <c r="O2081" t="str">
        <f t="shared" si="131"/>
        <v>technology</v>
      </c>
      <c r="P2081" t="str">
        <f t="shared" si="128"/>
        <v>hardware</v>
      </c>
      <c r="Q2081">
        <v>1435258800</v>
      </c>
      <c r="R2081">
        <v>1432659793</v>
      </c>
      <c r="S2081" s="9">
        <f t="shared" si="129"/>
        <v>42150.418900462966</v>
      </c>
      <c r="T2081" s="9">
        <f t="shared" si="130"/>
        <v>42180.500000000007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 t="b">
        <v>0</v>
      </c>
      <c r="J2082">
        <v>50</v>
      </c>
      <c r="K2082" t="b">
        <v>1</v>
      </c>
      <c r="L2082" s="5">
        <f>(E2082/D2082)*100</f>
        <v>507.8</v>
      </c>
      <c r="M2082" s="6">
        <f>E2082/J2082</f>
        <v>101.56</v>
      </c>
      <c r="N2082" t="s">
        <v>8295</v>
      </c>
      <c r="O2082" t="str">
        <f t="shared" si="131"/>
        <v>technology</v>
      </c>
      <c r="P2082" t="str">
        <f t="shared" si="128"/>
        <v>hardware</v>
      </c>
      <c r="Q2082">
        <v>1447286300</v>
      </c>
      <c r="R2082">
        <v>1444690700</v>
      </c>
      <c r="S2082" s="9">
        <f t="shared" si="129"/>
        <v>42289.665509259263</v>
      </c>
      <c r="T2082" s="9">
        <f t="shared" si="130"/>
        <v>42319.707175925927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 t="b">
        <v>0</v>
      </c>
      <c r="J2083">
        <v>55</v>
      </c>
      <c r="K2083" t="b">
        <v>1</v>
      </c>
      <c r="L2083" s="5">
        <f>(E2083/D2083)*100</f>
        <v>114.57142857142857</v>
      </c>
      <c r="M2083" s="6">
        <f>E2083/J2083</f>
        <v>72.909090909090907</v>
      </c>
      <c r="N2083" t="s">
        <v>8279</v>
      </c>
      <c r="O2083" t="str">
        <f t="shared" si="131"/>
        <v>music</v>
      </c>
      <c r="P2083" t="str">
        <f t="shared" si="128"/>
        <v>indie rock</v>
      </c>
      <c r="Q2083">
        <v>1337144340</v>
      </c>
      <c r="R2083">
        <v>1333597555</v>
      </c>
      <c r="S2083" s="9">
        <f t="shared" si="129"/>
        <v>41003.865219907413</v>
      </c>
      <c r="T2083" s="9">
        <f t="shared" si="130"/>
        <v>41044.915972222225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 t="b">
        <v>0</v>
      </c>
      <c r="J2084">
        <v>38</v>
      </c>
      <c r="K2084" t="b">
        <v>1</v>
      </c>
      <c r="L2084" s="5">
        <f>(E2084/D2084)*100</f>
        <v>110.73333333333333</v>
      </c>
      <c r="M2084" s="6">
        <f>E2084/J2084</f>
        <v>43.710526315789473</v>
      </c>
      <c r="N2084" t="s">
        <v>8279</v>
      </c>
      <c r="O2084" t="str">
        <f t="shared" si="131"/>
        <v>music</v>
      </c>
      <c r="P2084" t="str">
        <f t="shared" si="128"/>
        <v>indie rock</v>
      </c>
      <c r="Q2084">
        <v>1322106796</v>
      </c>
      <c r="R2084">
        <v>1316919196</v>
      </c>
      <c r="S2084" s="9">
        <f t="shared" si="129"/>
        <v>40810.828657407408</v>
      </c>
      <c r="T2084" s="9">
        <f t="shared" si="130"/>
        <v>40870.870324074072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 t="b">
        <v>0</v>
      </c>
      <c r="J2085">
        <v>25</v>
      </c>
      <c r="K2085" t="b">
        <v>1</v>
      </c>
      <c r="L2085" s="5">
        <f>(E2085/D2085)*100</f>
        <v>113.33333333333333</v>
      </c>
      <c r="M2085" s="6">
        <f>E2085/J2085</f>
        <v>34</v>
      </c>
      <c r="N2085" t="s">
        <v>8279</v>
      </c>
      <c r="O2085" t="str">
        <f t="shared" si="131"/>
        <v>music</v>
      </c>
      <c r="P2085" t="str">
        <f t="shared" si="128"/>
        <v>indie rock</v>
      </c>
      <c r="Q2085">
        <v>1338830395</v>
      </c>
      <c r="R2085">
        <v>1336238395</v>
      </c>
      <c r="S2085" s="9">
        <f t="shared" si="129"/>
        <v>41034.430497685185</v>
      </c>
      <c r="T2085" s="9">
        <f t="shared" si="130"/>
        <v>41064.430497685185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 t="b">
        <v>0</v>
      </c>
      <c r="J2086">
        <v>46</v>
      </c>
      <c r="K2086" t="b">
        <v>1</v>
      </c>
      <c r="L2086" s="5">
        <f>(E2086/D2086)*100</f>
        <v>108.33333333333333</v>
      </c>
      <c r="M2086" s="6">
        <f>E2086/J2086</f>
        <v>70.652173913043484</v>
      </c>
      <c r="N2086" t="s">
        <v>8279</v>
      </c>
      <c r="O2086" t="str">
        <f t="shared" si="131"/>
        <v>music</v>
      </c>
      <c r="P2086" t="str">
        <f t="shared" si="128"/>
        <v>indie rock</v>
      </c>
      <c r="Q2086">
        <v>1399186740</v>
      </c>
      <c r="R2086">
        <v>1396468782</v>
      </c>
      <c r="S2086" s="9">
        <f t="shared" si="129"/>
        <v>41731.541458333333</v>
      </c>
      <c r="T2086" s="9">
        <f t="shared" si="130"/>
        <v>41762.999305555561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 t="b">
        <v>0</v>
      </c>
      <c r="J2087">
        <v>83</v>
      </c>
      <c r="K2087" t="b">
        <v>1</v>
      </c>
      <c r="L2087" s="5">
        <f>(E2087/D2087)*100</f>
        <v>123.53333333333335</v>
      </c>
      <c r="M2087" s="6">
        <f>E2087/J2087</f>
        <v>89.301204819277103</v>
      </c>
      <c r="N2087" t="s">
        <v>8279</v>
      </c>
      <c r="O2087" t="str">
        <f t="shared" si="131"/>
        <v>music</v>
      </c>
      <c r="P2087" t="str">
        <f t="shared" si="128"/>
        <v>indie rock</v>
      </c>
      <c r="Q2087">
        <v>1342382587</v>
      </c>
      <c r="R2087">
        <v>1339790587</v>
      </c>
      <c r="S2087" s="9">
        <f t="shared" si="129"/>
        <v>41075.54383101852</v>
      </c>
      <c r="T2087" s="9">
        <f t="shared" si="130"/>
        <v>41105.54383101852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 t="b">
        <v>0</v>
      </c>
      <c r="J2088">
        <v>35</v>
      </c>
      <c r="K2088" t="b">
        <v>1</v>
      </c>
      <c r="L2088" s="5">
        <f>(E2088/D2088)*100</f>
        <v>100.69999999999999</v>
      </c>
      <c r="M2088" s="6">
        <f>E2088/J2088</f>
        <v>115.08571428571429</v>
      </c>
      <c r="N2088" t="s">
        <v>8279</v>
      </c>
      <c r="O2088" t="str">
        <f t="shared" si="131"/>
        <v>music</v>
      </c>
      <c r="P2088" t="str">
        <f t="shared" si="128"/>
        <v>indie rock</v>
      </c>
      <c r="Q2088">
        <v>1323838740</v>
      </c>
      <c r="R2088">
        <v>1321200332</v>
      </c>
      <c r="S2088" s="9">
        <f t="shared" si="129"/>
        <v>40860.378842592596</v>
      </c>
      <c r="T2088" s="9">
        <f t="shared" si="130"/>
        <v>40890.915972222225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 t="b">
        <v>0</v>
      </c>
      <c r="J2089">
        <v>25</v>
      </c>
      <c r="K2089" t="b">
        <v>1</v>
      </c>
      <c r="L2089" s="5">
        <f>(E2089/D2089)*100</f>
        <v>103.53333333333335</v>
      </c>
      <c r="M2089" s="6">
        <f>E2089/J2089</f>
        <v>62.12</v>
      </c>
      <c r="N2089" t="s">
        <v>8279</v>
      </c>
      <c r="O2089" t="str">
        <f t="shared" si="131"/>
        <v>music</v>
      </c>
      <c r="P2089" t="str">
        <f t="shared" si="128"/>
        <v>indie rock</v>
      </c>
      <c r="Q2089">
        <v>1315457658</v>
      </c>
      <c r="R2089">
        <v>1312865658</v>
      </c>
      <c r="S2089" s="9">
        <f t="shared" si="129"/>
        <v>40763.912708333337</v>
      </c>
      <c r="T2089" s="9">
        <f t="shared" si="130"/>
        <v>40793.912708333337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 t="b">
        <v>0</v>
      </c>
      <c r="J2090">
        <v>75</v>
      </c>
      <c r="K2090" t="b">
        <v>1</v>
      </c>
      <c r="L2090" s="5">
        <f>(E2090/D2090)*100</f>
        <v>115.51066666666668</v>
      </c>
      <c r="M2090" s="6">
        <f>E2090/J2090</f>
        <v>46.204266666666669</v>
      </c>
      <c r="N2090" t="s">
        <v>8279</v>
      </c>
      <c r="O2090" t="str">
        <f t="shared" si="131"/>
        <v>music</v>
      </c>
      <c r="P2090" t="str">
        <f t="shared" si="128"/>
        <v>indie rock</v>
      </c>
      <c r="Q2090">
        <v>1284177540</v>
      </c>
      <c r="R2090">
        <v>1281028152</v>
      </c>
      <c r="S2090" s="9">
        <f t="shared" si="129"/>
        <v>40395.423055555555</v>
      </c>
      <c r="T2090" s="9">
        <f t="shared" si="130"/>
        <v>40431.874305555561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 t="b">
        <v>0</v>
      </c>
      <c r="J2091">
        <v>62</v>
      </c>
      <c r="K2091" t="b">
        <v>1</v>
      </c>
      <c r="L2091" s="5">
        <f>(E2091/D2091)*100</f>
        <v>120.4004</v>
      </c>
      <c r="M2091" s="6">
        <f>E2091/J2091</f>
        <v>48.54854838709678</v>
      </c>
      <c r="N2091" t="s">
        <v>8279</v>
      </c>
      <c r="O2091" t="str">
        <f t="shared" si="131"/>
        <v>music</v>
      </c>
      <c r="P2091" t="str">
        <f t="shared" si="128"/>
        <v>indie rock</v>
      </c>
      <c r="Q2091">
        <v>1375408194</v>
      </c>
      <c r="R2091">
        <v>1372384194</v>
      </c>
      <c r="S2091" s="9">
        <f t="shared" si="129"/>
        <v>41452.78465277778</v>
      </c>
      <c r="T2091" s="9">
        <f t="shared" si="130"/>
        <v>41487.78465277778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 t="b">
        <v>0</v>
      </c>
      <c r="J2092">
        <v>160</v>
      </c>
      <c r="K2092" t="b">
        <v>1</v>
      </c>
      <c r="L2092" s="5">
        <f>(E2092/D2092)*100</f>
        <v>115.040375</v>
      </c>
      <c r="M2092" s="6">
        <f>E2092/J2092</f>
        <v>57.520187499999999</v>
      </c>
      <c r="N2092" t="s">
        <v>8279</v>
      </c>
      <c r="O2092" t="str">
        <f t="shared" si="131"/>
        <v>music</v>
      </c>
      <c r="P2092" t="str">
        <f t="shared" si="128"/>
        <v>indie rock</v>
      </c>
      <c r="Q2092">
        <v>1361696955</v>
      </c>
      <c r="R2092">
        <v>1359104955</v>
      </c>
      <c r="S2092" s="9">
        <f t="shared" si="129"/>
        <v>41299.08975694445</v>
      </c>
      <c r="T2092" s="9">
        <f t="shared" si="130"/>
        <v>41329.08975694445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 t="b">
        <v>0</v>
      </c>
      <c r="J2093">
        <v>246</v>
      </c>
      <c r="K2093" t="b">
        <v>1</v>
      </c>
      <c r="L2093" s="5">
        <f>(E2093/D2093)*100</f>
        <v>120.46777777777777</v>
      </c>
      <c r="M2093" s="6">
        <f>E2093/J2093</f>
        <v>88.147154471544724</v>
      </c>
      <c r="N2093" t="s">
        <v>8279</v>
      </c>
      <c r="O2093" t="str">
        <f t="shared" si="131"/>
        <v>music</v>
      </c>
      <c r="P2093" t="str">
        <f t="shared" si="128"/>
        <v>indie rock</v>
      </c>
      <c r="Q2093">
        <v>1299009600</v>
      </c>
      <c r="R2093">
        <v>1294818278</v>
      </c>
      <c r="S2093" s="9">
        <f t="shared" si="129"/>
        <v>40555.030995370369</v>
      </c>
      <c r="T2093" s="9">
        <f t="shared" si="130"/>
        <v>40603.541666666672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 t="b">
        <v>0</v>
      </c>
      <c r="J2094">
        <v>55</v>
      </c>
      <c r="K2094" t="b">
        <v>1</v>
      </c>
      <c r="L2094" s="5">
        <f>(E2094/D2094)*100</f>
        <v>101.28333333333333</v>
      </c>
      <c r="M2094" s="6">
        <f>E2094/J2094</f>
        <v>110.49090909090908</v>
      </c>
      <c r="N2094" t="s">
        <v>8279</v>
      </c>
      <c r="O2094" t="str">
        <f t="shared" si="131"/>
        <v>music</v>
      </c>
      <c r="P2094" t="str">
        <f t="shared" si="128"/>
        <v>indie rock</v>
      </c>
      <c r="Q2094">
        <v>1318006732</v>
      </c>
      <c r="R2094">
        <v>1312822732</v>
      </c>
      <c r="S2094" s="9">
        <f t="shared" si="129"/>
        <v>40763.415879629632</v>
      </c>
      <c r="T2094" s="9">
        <f t="shared" si="130"/>
        <v>40823.415879629632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 t="b">
        <v>0</v>
      </c>
      <c r="J2095">
        <v>23</v>
      </c>
      <c r="K2095" t="b">
        <v>1</v>
      </c>
      <c r="L2095" s="5">
        <f>(E2095/D2095)*100</f>
        <v>102.46666666666667</v>
      </c>
      <c r="M2095" s="6">
        <f>E2095/J2095</f>
        <v>66.826086956521735</v>
      </c>
      <c r="N2095" t="s">
        <v>8279</v>
      </c>
      <c r="O2095" t="str">
        <f t="shared" si="131"/>
        <v>music</v>
      </c>
      <c r="P2095" t="str">
        <f t="shared" si="128"/>
        <v>indie rock</v>
      </c>
      <c r="Q2095">
        <v>1356211832</v>
      </c>
      <c r="R2095">
        <v>1351024232</v>
      </c>
      <c r="S2095" s="9">
        <f t="shared" si="129"/>
        <v>41205.562870370377</v>
      </c>
      <c r="T2095" s="9">
        <f t="shared" si="130"/>
        <v>41265.604537037041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 t="b">
        <v>0</v>
      </c>
      <c r="J2096">
        <v>72</v>
      </c>
      <c r="K2096" t="b">
        <v>1</v>
      </c>
      <c r="L2096" s="5">
        <f>(E2096/D2096)*100</f>
        <v>120.54285714285714</v>
      </c>
      <c r="M2096" s="6">
        <f>E2096/J2096</f>
        <v>58.597222222222221</v>
      </c>
      <c r="N2096" t="s">
        <v>8279</v>
      </c>
      <c r="O2096" t="str">
        <f t="shared" si="131"/>
        <v>music</v>
      </c>
      <c r="P2096" t="str">
        <f t="shared" si="128"/>
        <v>indie rock</v>
      </c>
      <c r="Q2096">
        <v>1330916400</v>
      </c>
      <c r="R2096">
        <v>1327969730</v>
      </c>
      <c r="S2096" s="9">
        <f t="shared" si="129"/>
        <v>40938.728356481486</v>
      </c>
      <c r="T2096" s="9">
        <f t="shared" si="130"/>
        <v>40972.833333333336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 t="b">
        <v>0</v>
      </c>
      <c r="J2097">
        <v>22</v>
      </c>
      <c r="K2097" t="b">
        <v>1</v>
      </c>
      <c r="L2097" s="5">
        <f>(E2097/D2097)*100</f>
        <v>100</v>
      </c>
      <c r="M2097" s="6">
        <f>E2097/J2097</f>
        <v>113.63636363636364</v>
      </c>
      <c r="N2097" t="s">
        <v>8279</v>
      </c>
      <c r="O2097" t="str">
        <f t="shared" si="131"/>
        <v>music</v>
      </c>
      <c r="P2097" t="str">
        <f t="shared" si="128"/>
        <v>indie rock</v>
      </c>
      <c r="Q2097">
        <v>1317576973</v>
      </c>
      <c r="R2097">
        <v>1312392973</v>
      </c>
      <c r="S2097" s="9">
        <f t="shared" si="129"/>
        <v>40758.441817129627</v>
      </c>
      <c r="T2097" s="9">
        <f t="shared" si="130"/>
        <v>40818.441817129627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 t="b">
        <v>0</v>
      </c>
      <c r="J2098">
        <v>14</v>
      </c>
      <c r="K2098" t="b">
        <v>1</v>
      </c>
      <c r="L2098" s="5">
        <f>(E2098/D2098)*100</f>
        <v>101.66666666666666</v>
      </c>
      <c r="M2098" s="6">
        <f>E2098/J2098</f>
        <v>43.571428571428569</v>
      </c>
      <c r="N2098" t="s">
        <v>8279</v>
      </c>
      <c r="O2098" t="str">
        <f t="shared" si="131"/>
        <v>music</v>
      </c>
      <c r="P2098" t="str">
        <f t="shared" si="128"/>
        <v>indie rock</v>
      </c>
      <c r="Q2098">
        <v>1351223940</v>
      </c>
      <c r="R2098">
        <v>1349892735</v>
      </c>
      <c r="S2098" s="9">
        <f t="shared" si="129"/>
        <v>41192.466840277782</v>
      </c>
      <c r="T2098" s="9">
        <f t="shared" si="130"/>
        <v>41207.874305555561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 t="b">
        <v>0</v>
      </c>
      <c r="J2099">
        <v>38</v>
      </c>
      <c r="K2099" t="b">
        <v>1</v>
      </c>
      <c r="L2099" s="5">
        <f>(E2099/D2099)*100</f>
        <v>100</v>
      </c>
      <c r="M2099" s="6">
        <f>E2099/J2099</f>
        <v>78.94736842105263</v>
      </c>
      <c r="N2099" t="s">
        <v>8279</v>
      </c>
      <c r="O2099" t="str">
        <f t="shared" si="131"/>
        <v>music</v>
      </c>
      <c r="P2099" t="str">
        <f t="shared" si="128"/>
        <v>indie rock</v>
      </c>
      <c r="Q2099">
        <v>1322751735</v>
      </c>
      <c r="R2099">
        <v>1317564135</v>
      </c>
      <c r="S2099" s="9">
        <f t="shared" si="129"/>
        <v>40818.293229166666</v>
      </c>
      <c r="T2099" s="9">
        <f t="shared" si="130"/>
        <v>40878.334895833337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 t="b">
        <v>0</v>
      </c>
      <c r="J2100">
        <v>32</v>
      </c>
      <c r="K2100" t="b">
        <v>1</v>
      </c>
      <c r="L2100" s="5">
        <f>(E2100/D2100)*100</f>
        <v>100.33333333333334</v>
      </c>
      <c r="M2100" s="6">
        <f>E2100/J2100</f>
        <v>188.125</v>
      </c>
      <c r="N2100" t="s">
        <v>8279</v>
      </c>
      <c r="O2100" t="str">
        <f t="shared" si="131"/>
        <v>music</v>
      </c>
      <c r="P2100" t="str">
        <f t="shared" si="128"/>
        <v>indie rock</v>
      </c>
      <c r="Q2100">
        <v>1331174635</v>
      </c>
      <c r="R2100">
        <v>1328582635</v>
      </c>
      <c r="S2100" s="9">
        <f t="shared" si="129"/>
        <v>40945.822164351855</v>
      </c>
      <c r="T2100" s="9">
        <f t="shared" si="130"/>
        <v>40975.822164351855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 t="b">
        <v>0</v>
      </c>
      <c r="J2101">
        <v>63</v>
      </c>
      <c r="K2101" t="b">
        <v>1</v>
      </c>
      <c r="L2101" s="5">
        <f>(E2101/D2101)*100</f>
        <v>132.36666666666667</v>
      </c>
      <c r="M2101" s="6">
        <f>E2101/J2101</f>
        <v>63.031746031746032</v>
      </c>
      <c r="N2101" t="s">
        <v>8279</v>
      </c>
      <c r="O2101" t="str">
        <f t="shared" si="131"/>
        <v>music</v>
      </c>
      <c r="P2101" t="str">
        <f t="shared" si="128"/>
        <v>indie rock</v>
      </c>
      <c r="Q2101">
        <v>1435808400</v>
      </c>
      <c r="R2101">
        <v>1434650084</v>
      </c>
      <c r="S2101" s="9">
        <f t="shared" si="129"/>
        <v>42173.454675925932</v>
      </c>
      <c r="T2101" s="9">
        <f t="shared" si="130"/>
        <v>42186.861111111117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 t="b">
        <v>0</v>
      </c>
      <c r="J2102">
        <v>27</v>
      </c>
      <c r="K2102" t="b">
        <v>1</v>
      </c>
      <c r="L2102" s="5">
        <f>(E2102/D2102)*100</f>
        <v>136.66666666666666</v>
      </c>
      <c r="M2102" s="6">
        <f>E2102/J2102</f>
        <v>30.37037037037037</v>
      </c>
      <c r="N2102" t="s">
        <v>8279</v>
      </c>
      <c r="O2102" t="str">
        <f t="shared" si="131"/>
        <v>music</v>
      </c>
      <c r="P2102" t="str">
        <f t="shared" si="128"/>
        <v>indie rock</v>
      </c>
      <c r="Q2102">
        <v>1341028740</v>
      </c>
      <c r="R2102">
        <v>1339704141</v>
      </c>
      <c r="S2102" s="9">
        <f t="shared" si="129"/>
        <v>41074.543298611112</v>
      </c>
      <c r="T2102" s="9">
        <f t="shared" si="130"/>
        <v>41089.874305555561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 t="b">
        <v>0</v>
      </c>
      <c r="J2103">
        <v>44</v>
      </c>
      <c r="K2103" t="b">
        <v>1</v>
      </c>
      <c r="L2103" s="5">
        <f>(E2103/D2103)*100</f>
        <v>113.25</v>
      </c>
      <c r="M2103" s="6">
        <f>E2103/J2103</f>
        <v>51.477272727272727</v>
      </c>
      <c r="N2103" t="s">
        <v>8279</v>
      </c>
      <c r="O2103" t="str">
        <f t="shared" si="131"/>
        <v>music</v>
      </c>
      <c r="P2103" t="str">
        <f t="shared" si="128"/>
        <v>indie rock</v>
      </c>
      <c r="Q2103">
        <v>1329104114</v>
      </c>
      <c r="R2103">
        <v>1323920114</v>
      </c>
      <c r="S2103" s="9">
        <f t="shared" si="129"/>
        <v>40891.857800925929</v>
      </c>
      <c r="T2103" s="9">
        <f t="shared" si="130"/>
        <v>40951.857800925929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 t="b">
        <v>0</v>
      </c>
      <c r="J2104">
        <v>38</v>
      </c>
      <c r="K2104" t="b">
        <v>1</v>
      </c>
      <c r="L2104" s="5">
        <f>(E2104/D2104)*100</f>
        <v>136</v>
      </c>
      <c r="M2104" s="6">
        <f>E2104/J2104</f>
        <v>35.789473684210527</v>
      </c>
      <c r="N2104" t="s">
        <v>8279</v>
      </c>
      <c r="O2104" t="str">
        <f t="shared" si="131"/>
        <v>music</v>
      </c>
      <c r="P2104" t="str">
        <f t="shared" si="128"/>
        <v>indie rock</v>
      </c>
      <c r="Q2104">
        <v>1304628648</v>
      </c>
      <c r="R2104">
        <v>1302036648</v>
      </c>
      <c r="S2104" s="9">
        <f t="shared" si="129"/>
        <v>40638.576944444445</v>
      </c>
      <c r="T2104" s="9">
        <f t="shared" si="130"/>
        <v>40668.576944444445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 t="b">
        <v>0</v>
      </c>
      <c r="J2105">
        <v>115</v>
      </c>
      <c r="K2105" t="b">
        <v>1</v>
      </c>
      <c r="L2105" s="5">
        <f>(E2105/D2105)*100</f>
        <v>146.12318374694613</v>
      </c>
      <c r="M2105" s="6">
        <f>E2105/J2105</f>
        <v>98.817391304347822</v>
      </c>
      <c r="N2105" t="s">
        <v>8279</v>
      </c>
      <c r="O2105" t="str">
        <f t="shared" si="131"/>
        <v>music</v>
      </c>
      <c r="P2105" t="str">
        <f t="shared" si="128"/>
        <v>indie rock</v>
      </c>
      <c r="Q2105">
        <v>1352488027</v>
      </c>
      <c r="R2105">
        <v>1349892427</v>
      </c>
      <c r="S2105" s="9">
        <f t="shared" si="129"/>
        <v>41192.463275462964</v>
      </c>
      <c r="T2105" s="9">
        <f t="shared" si="130"/>
        <v>41222.504942129635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 t="b">
        <v>0</v>
      </c>
      <c r="J2106">
        <v>37</v>
      </c>
      <c r="K2106" t="b">
        <v>1</v>
      </c>
      <c r="L2106" s="5">
        <f>(E2106/D2106)*100</f>
        <v>129.5</v>
      </c>
      <c r="M2106" s="6">
        <f>E2106/J2106</f>
        <v>28</v>
      </c>
      <c r="N2106" t="s">
        <v>8279</v>
      </c>
      <c r="O2106" t="str">
        <f t="shared" si="131"/>
        <v>music</v>
      </c>
      <c r="P2106" t="str">
        <f t="shared" si="128"/>
        <v>indie rock</v>
      </c>
      <c r="Q2106">
        <v>1369958400</v>
      </c>
      <c r="R2106">
        <v>1367286434</v>
      </c>
      <c r="S2106" s="9">
        <f t="shared" si="129"/>
        <v>41393.782800925932</v>
      </c>
      <c r="T2106" s="9">
        <f t="shared" si="130"/>
        <v>41424.708333333336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 t="b">
        <v>0</v>
      </c>
      <c r="J2107">
        <v>99</v>
      </c>
      <c r="K2107" t="b">
        <v>1</v>
      </c>
      <c r="L2107" s="5">
        <f>(E2107/D2107)*100</f>
        <v>254</v>
      </c>
      <c r="M2107" s="6">
        <f>E2107/J2107</f>
        <v>51.313131313131315</v>
      </c>
      <c r="N2107" t="s">
        <v>8279</v>
      </c>
      <c r="O2107" t="str">
        <f t="shared" si="131"/>
        <v>music</v>
      </c>
      <c r="P2107" t="str">
        <f t="shared" si="128"/>
        <v>indie rock</v>
      </c>
      <c r="Q2107">
        <v>1416542400</v>
      </c>
      <c r="R2107">
        <v>1415472953</v>
      </c>
      <c r="S2107" s="9">
        <f t="shared" si="129"/>
        <v>41951.497141203705</v>
      </c>
      <c r="T2107" s="9">
        <f t="shared" si="130"/>
        <v>41963.875000000007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 t="b">
        <v>0</v>
      </c>
      <c r="J2108">
        <v>44</v>
      </c>
      <c r="K2108" t="b">
        <v>1</v>
      </c>
      <c r="L2108" s="5">
        <f>(E2108/D2108)*100</f>
        <v>107.04545454545456</v>
      </c>
      <c r="M2108" s="6">
        <f>E2108/J2108</f>
        <v>53.522727272727273</v>
      </c>
      <c r="N2108" t="s">
        <v>8279</v>
      </c>
      <c r="O2108" t="str">
        <f t="shared" si="131"/>
        <v>music</v>
      </c>
      <c r="P2108" t="str">
        <f t="shared" si="128"/>
        <v>indie rock</v>
      </c>
      <c r="Q2108">
        <v>1359176974</v>
      </c>
      <c r="R2108">
        <v>1356584974</v>
      </c>
      <c r="S2108" s="9">
        <f t="shared" si="129"/>
        <v>41269.923310185186</v>
      </c>
      <c r="T2108" s="9">
        <f t="shared" si="130"/>
        <v>41299.923310185186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 t="b">
        <v>0</v>
      </c>
      <c r="J2109">
        <v>58</v>
      </c>
      <c r="K2109" t="b">
        <v>1</v>
      </c>
      <c r="L2109" s="5">
        <f>(E2109/D2109)*100</f>
        <v>107.73299999999999</v>
      </c>
      <c r="M2109" s="6">
        <f>E2109/J2109</f>
        <v>37.149310344827583</v>
      </c>
      <c r="N2109" t="s">
        <v>8279</v>
      </c>
      <c r="O2109" t="str">
        <f t="shared" si="131"/>
        <v>music</v>
      </c>
      <c r="P2109" t="str">
        <f t="shared" si="128"/>
        <v>indie rock</v>
      </c>
      <c r="Q2109">
        <v>1415815393</v>
      </c>
      <c r="R2109">
        <v>1413997393</v>
      </c>
      <c r="S2109" s="9">
        <f t="shared" si="129"/>
        <v>41934.418900462966</v>
      </c>
      <c r="T2109" s="9">
        <f t="shared" si="130"/>
        <v>41955.46056712963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 t="b">
        <v>0</v>
      </c>
      <c r="J2110">
        <v>191</v>
      </c>
      <c r="K2110" t="b">
        <v>1</v>
      </c>
      <c r="L2110" s="5">
        <f>(E2110/D2110)*100</f>
        <v>107.31250000000001</v>
      </c>
      <c r="M2110" s="6">
        <f>E2110/J2110</f>
        <v>89.895287958115176</v>
      </c>
      <c r="N2110" t="s">
        <v>8279</v>
      </c>
      <c r="O2110" t="str">
        <f t="shared" si="131"/>
        <v>music</v>
      </c>
      <c r="P2110" t="str">
        <f t="shared" si="128"/>
        <v>indie rock</v>
      </c>
      <c r="Q2110">
        <v>1347249300</v>
      </c>
      <c r="R2110">
        <v>1344917580</v>
      </c>
      <c r="S2110" s="9">
        <f t="shared" si="129"/>
        <v>41134.884027777778</v>
      </c>
      <c r="T2110" s="9">
        <f t="shared" si="130"/>
        <v>41161.871527777781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 t="b">
        <v>0</v>
      </c>
      <c r="J2111">
        <v>40</v>
      </c>
      <c r="K2111" t="b">
        <v>1</v>
      </c>
      <c r="L2111" s="5">
        <f>(E2111/D2111)*100</f>
        <v>106.52500000000001</v>
      </c>
      <c r="M2111" s="6">
        <f>E2111/J2111</f>
        <v>106.52500000000001</v>
      </c>
      <c r="N2111" t="s">
        <v>8279</v>
      </c>
      <c r="O2111" t="str">
        <f t="shared" si="131"/>
        <v>music</v>
      </c>
      <c r="P2111" t="str">
        <f t="shared" si="128"/>
        <v>indie rock</v>
      </c>
      <c r="Q2111">
        <v>1436115617</v>
      </c>
      <c r="R2111">
        <v>1433523617</v>
      </c>
      <c r="S2111" s="9">
        <f t="shared" si="129"/>
        <v>42160.416863425933</v>
      </c>
      <c r="T2111" s="9">
        <f t="shared" si="130"/>
        <v>42190.416863425933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 t="b">
        <v>0</v>
      </c>
      <c r="J2112">
        <v>38</v>
      </c>
      <c r="K2112" t="b">
        <v>1</v>
      </c>
      <c r="L2112" s="5">
        <f>(E2112/D2112)*100</f>
        <v>100.35000000000001</v>
      </c>
      <c r="M2112" s="6">
        <f>E2112/J2112</f>
        <v>52.815789473684212</v>
      </c>
      <c r="N2112" t="s">
        <v>8279</v>
      </c>
      <c r="O2112" t="str">
        <f t="shared" si="131"/>
        <v>music</v>
      </c>
      <c r="P2112" t="str">
        <f t="shared" si="128"/>
        <v>indie rock</v>
      </c>
      <c r="Q2112">
        <v>1401253140</v>
      </c>
      <c r="R2112">
        <v>1398873969</v>
      </c>
      <c r="S2112" s="9">
        <f t="shared" si="129"/>
        <v>41759.379270833335</v>
      </c>
      <c r="T2112" s="9">
        <f t="shared" si="130"/>
        <v>41786.915972222225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 t="b">
        <v>0</v>
      </c>
      <c r="J2113">
        <v>39</v>
      </c>
      <c r="K2113" t="b">
        <v>1</v>
      </c>
      <c r="L2113" s="5">
        <f>(E2113/D2113)*100</f>
        <v>106.5</v>
      </c>
      <c r="M2113" s="6">
        <f>E2113/J2113</f>
        <v>54.615384615384613</v>
      </c>
      <c r="N2113" t="s">
        <v>8279</v>
      </c>
      <c r="O2113" t="str">
        <f t="shared" si="131"/>
        <v>music</v>
      </c>
      <c r="P2113" t="str">
        <f t="shared" si="128"/>
        <v>indie rock</v>
      </c>
      <c r="Q2113">
        <v>1313370000</v>
      </c>
      <c r="R2113">
        <v>1307594625</v>
      </c>
      <c r="S2113" s="9">
        <f t="shared" si="129"/>
        <v>40702.905381944445</v>
      </c>
      <c r="T2113" s="9">
        <f t="shared" si="130"/>
        <v>40769.75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 t="b">
        <v>0</v>
      </c>
      <c r="J2114">
        <v>11</v>
      </c>
      <c r="K2114" t="b">
        <v>1</v>
      </c>
      <c r="L2114" s="5">
        <f>(E2114/D2114)*100</f>
        <v>100</v>
      </c>
      <c r="M2114" s="6">
        <f>E2114/J2114</f>
        <v>27.272727272727273</v>
      </c>
      <c r="N2114" t="s">
        <v>8279</v>
      </c>
      <c r="O2114" t="str">
        <f t="shared" si="131"/>
        <v>music</v>
      </c>
      <c r="P2114" t="str">
        <f t="shared" si="128"/>
        <v>indie rock</v>
      </c>
      <c r="Q2114">
        <v>1366064193</v>
      </c>
      <c r="R2114">
        <v>1364854593</v>
      </c>
      <c r="S2114" s="9">
        <f t="shared" si="129"/>
        <v>41365.636493055557</v>
      </c>
      <c r="T2114" s="9">
        <f t="shared" si="130"/>
        <v>41379.636493055557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 t="b">
        <v>0</v>
      </c>
      <c r="J2115">
        <v>107</v>
      </c>
      <c r="K2115" t="b">
        <v>1</v>
      </c>
      <c r="L2115" s="5">
        <f>(E2115/D2115)*100</f>
        <v>104.85714285714285</v>
      </c>
      <c r="M2115" s="6">
        <f>E2115/J2115</f>
        <v>68.598130841121488</v>
      </c>
      <c r="N2115" t="s">
        <v>8279</v>
      </c>
      <c r="O2115" t="str">
        <f t="shared" si="131"/>
        <v>music</v>
      </c>
      <c r="P2115" t="str">
        <f t="shared" ref="P2115:P2178" si="132">RIGHT(N2115,LEN(N2115)-FIND("/",(N2115)))</f>
        <v>indie rock</v>
      </c>
      <c r="Q2115">
        <v>1411505176</v>
      </c>
      <c r="R2115">
        <v>1408481176</v>
      </c>
      <c r="S2115" s="9">
        <f t="shared" ref="S2115:S2178" si="133">(((R2115/60)/60)/24)+DATE(1970,1,1)+(-7/24)</f>
        <v>41870.573796296296</v>
      </c>
      <c r="T2115" s="9">
        <f t="shared" ref="T2115:T2178" si="134">(((Q2115/60)/60)/24)+DATE(1970,1,1)+(-7/24)</f>
        <v>41905.573796296296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 t="b">
        <v>0</v>
      </c>
      <c r="J2116">
        <v>147</v>
      </c>
      <c r="K2116" t="b">
        <v>1</v>
      </c>
      <c r="L2116" s="5">
        <f>(E2116/D2116)*100</f>
        <v>104.69999999999999</v>
      </c>
      <c r="M2116" s="6">
        <f>E2116/J2116</f>
        <v>35.612244897959187</v>
      </c>
      <c r="N2116" t="s">
        <v>8279</v>
      </c>
      <c r="O2116" t="str">
        <f t="shared" ref="O2116:O2179" si="135">LEFT(N2116,FIND("/",N2116)-1)</f>
        <v>music</v>
      </c>
      <c r="P2116" t="str">
        <f t="shared" si="132"/>
        <v>indie rock</v>
      </c>
      <c r="Q2116">
        <v>1291870740</v>
      </c>
      <c r="R2116">
        <v>1286480070</v>
      </c>
      <c r="S2116" s="9">
        <f t="shared" si="133"/>
        <v>40458.523958333339</v>
      </c>
      <c r="T2116" s="9">
        <f t="shared" si="134"/>
        <v>40520.915972222225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 t="b">
        <v>0</v>
      </c>
      <c r="J2117">
        <v>36</v>
      </c>
      <c r="K2117" t="b">
        <v>1</v>
      </c>
      <c r="L2117" s="5">
        <f>(E2117/D2117)*100</f>
        <v>225.66666666666669</v>
      </c>
      <c r="M2117" s="6">
        <f>E2117/J2117</f>
        <v>94.027777777777771</v>
      </c>
      <c r="N2117" t="s">
        <v>8279</v>
      </c>
      <c r="O2117" t="str">
        <f t="shared" si="135"/>
        <v>music</v>
      </c>
      <c r="P2117" t="str">
        <f t="shared" si="132"/>
        <v>indie rock</v>
      </c>
      <c r="Q2117">
        <v>1298167001</v>
      </c>
      <c r="R2117">
        <v>1295575001</v>
      </c>
      <c r="S2117" s="9">
        <f t="shared" si="133"/>
        <v>40563.789363425931</v>
      </c>
      <c r="T2117" s="9">
        <f t="shared" si="134"/>
        <v>40593.789363425931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 t="b">
        <v>0</v>
      </c>
      <c r="J2118">
        <v>92</v>
      </c>
      <c r="K2118" t="b">
        <v>1</v>
      </c>
      <c r="L2118" s="5">
        <f>(E2118/D2118)*100</f>
        <v>100.90416666666667</v>
      </c>
      <c r="M2118" s="6">
        <f>E2118/J2118</f>
        <v>526.45652173913038</v>
      </c>
      <c r="N2118" t="s">
        <v>8279</v>
      </c>
      <c r="O2118" t="str">
        <f t="shared" si="135"/>
        <v>music</v>
      </c>
      <c r="P2118" t="str">
        <f t="shared" si="132"/>
        <v>indie rock</v>
      </c>
      <c r="Q2118">
        <v>1349203203</v>
      </c>
      <c r="R2118">
        <v>1345056003</v>
      </c>
      <c r="S2118" s="9">
        <f t="shared" si="133"/>
        <v>41136.48614583334</v>
      </c>
      <c r="T2118" s="9">
        <f t="shared" si="134"/>
        <v>41184.48614583334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 t="b">
        <v>0</v>
      </c>
      <c r="J2119">
        <v>35</v>
      </c>
      <c r="K2119" t="b">
        <v>1</v>
      </c>
      <c r="L2119" s="5">
        <f>(E2119/D2119)*100</f>
        <v>147.75</v>
      </c>
      <c r="M2119" s="6">
        <f>E2119/J2119</f>
        <v>50.657142857142858</v>
      </c>
      <c r="N2119" t="s">
        <v>8279</v>
      </c>
      <c r="O2119" t="str">
        <f t="shared" si="135"/>
        <v>music</v>
      </c>
      <c r="P2119" t="str">
        <f t="shared" si="132"/>
        <v>indie rock</v>
      </c>
      <c r="Q2119">
        <v>1445921940</v>
      </c>
      <c r="R2119">
        <v>1444699549</v>
      </c>
      <c r="S2119" s="9">
        <f t="shared" si="133"/>
        <v>42289.767928240741</v>
      </c>
      <c r="T2119" s="9">
        <f t="shared" si="134"/>
        <v>42303.915972222225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 t="b">
        <v>0</v>
      </c>
      <c r="J2120">
        <v>17</v>
      </c>
      <c r="K2120" t="b">
        <v>1</v>
      </c>
      <c r="L2120" s="5">
        <f>(E2120/D2120)*100</f>
        <v>134.61099999999999</v>
      </c>
      <c r="M2120" s="6">
        <f>E2120/J2120</f>
        <v>79.182941176470578</v>
      </c>
      <c r="N2120" t="s">
        <v>8279</v>
      </c>
      <c r="O2120" t="str">
        <f t="shared" si="135"/>
        <v>music</v>
      </c>
      <c r="P2120" t="str">
        <f t="shared" si="132"/>
        <v>indie rock</v>
      </c>
      <c r="Q2120">
        <v>1311538136</v>
      </c>
      <c r="R2120">
        <v>1308946136</v>
      </c>
      <c r="S2120" s="9">
        <f t="shared" si="133"/>
        <v>40718.54787037037</v>
      </c>
      <c r="T2120" s="9">
        <f t="shared" si="134"/>
        <v>40748.54787037037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 t="b">
        <v>0</v>
      </c>
      <c r="J2121">
        <v>22</v>
      </c>
      <c r="K2121" t="b">
        <v>1</v>
      </c>
      <c r="L2121" s="5">
        <f>(E2121/D2121)*100</f>
        <v>100.75</v>
      </c>
      <c r="M2121" s="6">
        <f>E2121/J2121</f>
        <v>91.590909090909093</v>
      </c>
      <c r="N2121" t="s">
        <v>8279</v>
      </c>
      <c r="O2121" t="str">
        <f t="shared" si="135"/>
        <v>music</v>
      </c>
      <c r="P2121" t="str">
        <f t="shared" si="132"/>
        <v>indie rock</v>
      </c>
      <c r="Q2121">
        <v>1345086445</v>
      </c>
      <c r="R2121">
        <v>1342494445</v>
      </c>
      <c r="S2121" s="9">
        <f t="shared" si="133"/>
        <v>41106.838483796302</v>
      </c>
      <c r="T2121" s="9">
        <f t="shared" si="134"/>
        <v>41136.838483796302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 t="b">
        <v>0</v>
      </c>
      <c r="J2122">
        <v>69</v>
      </c>
      <c r="K2122" t="b">
        <v>1</v>
      </c>
      <c r="L2122" s="5">
        <f>(E2122/D2122)*100</f>
        <v>100.880375</v>
      </c>
      <c r="M2122" s="6">
        <f>E2122/J2122</f>
        <v>116.96275362318841</v>
      </c>
      <c r="N2122" t="s">
        <v>8279</v>
      </c>
      <c r="O2122" t="str">
        <f t="shared" si="135"/>
        <v>music</v>
      </c>
      <c r="P2122" t="str">
        <f t="shared" si="132"/>
        <v>indie rock</v>
      </c>
      <c r="Q2122">
        <v>1388617736</v>
      </c>
      <c r="R2122">
        <v>1384384136</v>
      </c>
      <c r="S2122" s="9">
        <f t="shared" si="133"/>
        <v>41591.67287037037</v>
      </c>
      <c r="T2122" s="9">
        <f t="shared" si="134"/>
        <v>41640.67287037037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 t="b">
        <v>0</v>
      </c>
      <c r="J2123">
        <v>10</v>
      </c>
      <c r="K2123" t="b">
        <v>0</v>
      </c>
      <c r="L2123" s="5">
        <f>(E2123/D2123)*100</f>
        <v>0.56800000000000006</v>
      </c>
      <c r="M2123" s="6">
        <f>E2123/J2123</f>
        <v>28.4</v>
      </c>
      <c r="N2123" t="s">
        <v>8282</v>
      </c>
      <c r="O2123" t="str">
        <f t="shared" si="135"/>
        <v>games</v>
      </c>
      <c r="P2123" t="str">
        <f t="shared" si="132"/>
        <v>video games</v>
      </c>
      <c r="Q2123">
        <v>1484156948</v>
      </c>
      <c r="R2123">
        <v>1481564948</v>
      </c>
      <c r="S2123" s="9">
        <f t="shared" si="133"/>
        <v>42716.450787037036</v>
      </c>
      <c r="T2123" s="9">
        <f t="shared" si="134"/>
        <v>42746.450787037036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 t="b">
        <v>0</v>
      </c>
      <c r="J2124">
        <v>3</v>
      </c>
      <c r="K2124" t="b">
        <v>0</v>
      </c>
      <c r="L2124" s="5">
        <f>(E2124/D2124)*100</f>
        <v>0.38750000000000001</v>
      </c>
      <c r="M2124" s="6">
        <f>E2124/J2124</f>
        <v>103.33333333333333</v>
      </c>
      <c r="N2124" t="s">
        <v>8282</v>
      </c>
      <c r="O2124" t="str">
        <f t="shared" si="135"/>
        <v>games</v>
      </c>
      <c r="P2124" t="str">
        <f t="shared" si="132"/>
        <v>video games</v>
      </c>
      <c r="Q2124">
        <v>1483773169</v>
      </c>
      <c r="R2124">
        <v>1481181169</v>
      </c>
      <c r="S2124" s="9">
        <f t="shared" si="133"/>
        <v>42712.008900462963</v>
      </c>
      <c r="T2124" s="9">
        <f t="shared" si="134"/>
        <v>42742.008900462963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 t="b">
        <v>0</v>
      </c>
      <c r="J2125">
        <v>5</v>
      </c>
      <c r="K2125" t="b">
        <v>0</v>
      </c>
      <c r="L2125" s="5">
        <f>(E2125/D2125)*100</f>
        <v>10</v>
      </c>
      <c r="M2125" s="6">
        <f>E2125/J2125</f>
        <v>10</v>
      </c>
      <c r="N2125" t="s">
        <v>8282</v>
      </c>
      <c r="O2125" t="str">
        <f t="shared" si="135"/>
        <v>games</v>
      </c>
      <c r="P2125" t="str">
        <f t="shared" si="132"/>
        <v>video games</v>
      </c>
      <c r="Q2125">
        <v>1268636340</v>
      </c>
      <c r="R2125">
        <v>1263982307</v>
      </c>
      <c r="S2125" s="9">
        <f t="shared" si="133"/>
        <v>40198.133182870377</v>
      </c>
      <c r="T2125" s="9">
        <f t="shared" si="134"/>
        <v>40251.999305555561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 t="b">
        <v>0</v>
      </c>
      <c r="J2126">
        <v>5</v>
      </c>
      <c r="K2126" t="b">
        <v>0</v>
      </c>
      <c r="L2126" s="5">
        <f>(E2126/D2126)*100</f>
        <v>10.454545454545453</v>
      </c>
      <c r="M2126" s="6">
        <f>E2126/J2126</f>
        <v>23</v>
      </c>
      <c r="N2126" t="s">
        <v>8282</v>
      </c>
      <c r="O2126" t="str">
        <f t="shared" si="135"/>
        <v>games</v>
      </c>
      <c r="P2126" t="str">
        <f t="shared" si="132"/>
        <v>video games</v>
      </c>
      <c r="Q2126">
        <v>1291093200</v>
      </c>
      <c r="R2126">
        <v>1286930435</v>
      </c>
      <c r="S2126" s="9">
        <f t="shared" si="133"/>
        <v>40463.736516203702</v>
      </c>
      <c r="T2126" s="9">
        <f t="shared" si="134"/>
        <v>40511.916666666672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 t="b">
        <v>0</v>
      </c>
      <c r="J2127">
        <v>27</v>
      </c>
      <c r="K2127" t="b">
        <v>0</v>
      </c>
      <c r="L2127" s="5">
        <f>(E2127/D2127)*100</f>
        <v>1.4200000000000002</v>
      </c>
      <c r="M2127" s="6">
        <f>E2127/J2127</f>
        <v>31.555555555555557</v>
      </c>
      <c r="N2127" t="s">
        <v>8282</v>
      </c>
      <c r="O2127" t="str">
        <f t="shared" si="135"/>
        <v>games</v>
      </c>
      <c r="P2127" t="str">
        <f t="shared" si="132"/>
        <v>video games</v>
      </c>
      <c r="Q2127">
        <v>1438734833</v>
      </c>
      <c r="R2127">
        <v>1436142833</v>
      </c>
      <c r="S2127" s="9">
        <f t="shared" si="133"/>
        <v>42190.731863425928</v>
      </c>
      <c r="T2127" s="9">
        <f t="shared" si="134"/>
        <v>42220.731863425928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 t="b">
        <v>0</v>
      </c>
      <c r="J2128">
        <v>2</v>
      </c>
      <c r="K2128" t="b">
        <v>0</v>
      </c>
      <c r="L2128" s="5">
        <f>(E2128/D2128)*100</f>
        <v>0.05</v>
      </c>
      <c r="M2128" s="6">
        <f>E2128/J2128</f>
        <v>5</v>
      </c>
      <c r="N2128" t="s">
        <v>8282</v>
      </c>
      <c r="O2128" t="str">
        <f t="shared" si="135"/>
        <v>games</v>
      </c>
      <c r="P2128" t="str">
        <f t="shared" si="132"/>
        <v>video games</v>
      </c>
      <c r="Q2128">
        <v>1418080887</v>
      </c>
      <c r="R2128">
        <v>1415488887</v>
      </c>
      <c r="S2128" s="9">
        <f t="shared" si="133"/>
        <v>41951.681562500002</v>
      </c>
      <c r="T2128" s="9">
        <f t="shared" si="134"/>
        <v>41981.681562500002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 t="b">
        <v>0</v>
      </c>
      <c r="J2129">
        <v>236</v>
      </c>
      <c r="K2129" t="b">
        <v>0</v>
      </c>
      <c r="L2129" s="5">
        <f>(E2129/D2129)*100</f>
        <v>28.842857142857142</v>
      </c>
      <c r="M2129" s="6">
        <f>E2129/J2129</f>
        <v>34.220338983050844</v>
      </c>
      <c r="N2129" t="s">
        <v>8282</v>
      </c>
      <c r="O2129" t="str">
        <f t="shared" si="135"/>
        <v>games</v>
      </c>
      <c r="P2129" t="str">
        <f t="shared" si="132"/>
        <v>video games</v>
      </c>
      <c r="Q2129">
        <v>1426158463</v>
      </c>
      <c r="R2129">
        <v>1423570063</v>
      </c>
      <c r="S2129" s="9">
        <f t="shared" si="133"/>
        <v>42045.213692129626</v>
      </c>
      <c r="T2129" s="9">
        <f t="shared" si="134"/>
        <v>42075.172025462969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 t="b">
        <v>0</v>
      </c>
      <c r="J2130">
        <v>1</v>
      </c>
      <c r="K2130" t="b">
        <v>0</v>
      </c>
      <c r="L2130" s="5">
        <f>(E2130/D2130)*100</f>
        <v>0.16666666666666669</v>
      </c>
      <c r="M2130" s="6">
        <f>E2130/J2130</f>
        <v>25</v>
      </c>
      <c r="N2130" t="s">
        <v>8282</v>
      </c>
      <c r="O2130" t="str">
        <f t="shared" si="135"/>
        <v>games</v>
      </c>
      <c r="P2130" t="str">
        <f t="shared" si="132"/>
        <v>video games</v>
      </c>
      <c r="Q2130">
        <v>1411324369</v>
      </c>
      <c r="R2130">
        <v>1406140369</v>
      </c>
      <c r="S2130" s="9">
        <f t="shared" si="133"/>
        <v>41843.481122685189</v>
      </c>
      <c r="T2130" s="9">
        <f t="shared" si="134"/>
        <v>41903.481122685189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 t="b">
        <v>0</v>
      </c>
      <c r="J2131">
        <v>12</v>
      </c>
      <c r="K2131" t="b">
        <v>0</v>
      </c>
      <c r="L2131" s="5">
        <f>(E2131/D2131)*100</f>
        <v>11.799999999999999</v>
      </c>
      <c r="M2131" s="6">
        <f>E2131/J2131</f>
        <v>19.666666666666668</v>
      </c>
      <c r="N2131" t="s">
        <v>8282</v>
      </c>
      <c r="O2131" t="str">
        <f t="shared" si="135"/>
        <v>games</v>
      </c>
      <c r="P2131" t="str">
        <f t="shared" si="132"/>
        <v>video games</v>
      </c>
      <c r="Q2131">
        <v>1457570100</v>
      </c>
      <c r="R2131">
        <v>1454978100</v>
      </c>
      <c r="S2131" s="9">
        <f t="shared" si="133"/>
        <v>42408.732638888891</v>
      </c>
      <c r="T2131" s="9">
        <f t="shared" si="134"/>
        <v>42438.732638888891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 t="b">
        <v>0</v>
      </c>
      <c r="J2132">
        <v>4</v>
      </c>
      <c r="K2132" t="b">
        <v>0</v>
      </c>
      <c r="L2132" s="5">
        <f>(E2132/D2132)*100</f>
        <v>0.20238095238095236</v>
      </c>
      <c r="M2132" s="6">
        <f>E2132/J2132</f>
        <v>21.25</v>
      </c>
      <c r="N2132" t="s">
        <v>8282</v>
      </c>
      <c r="O2132" t="str">
        <f t="shared" si="135"/>
        <v>games</v>
      </c>
      <c r="P2132" t="str">
        <f t="shared" si="132"/>
        <v>video games</v>
      </c>
      <c r="Q2132">
        <v>1408154663</v>
      </c>
      <c r="R2132">
        <v>1405130663</v>
      </c>
      <c r="S2132" s="9">
        <f t="shared" si="133"/>
        <v>41831.794710648152</v>
      </c>
      <c r="T2132" s="9">
        <f t="shared" si="134"/>
        <v>41866.794710648152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 t="b">
        <v>0</v>
      </c>
      <c r="J2133">
        <v>3</v>
      </c>
      <c r="K2133" t="b">
        <v>0</v>
      </c>
      <c r="L2133" s="5">
        <f>(E2133/D2133)*100</f>
        <v>5</v>
      </c>
      <c r="M2133" s="6">
        <f>E2133/J2133</f>
        <v>8.3333333333333339</v>
      </c>
      <c r="N2133" t="s">
        <v>8282</v>
      </c>
      <c r="O2133" t="str">
        <f t="shared" si="135"/>
        <v>games</v>
      </c>
      <c r="P2133" t="str">
        <f t="shared" si="132"/>
        <v>video games</v>
      </c>
      <c r="Q2133">
        <v>1436677091</v>
      </c>
      <c r="R2133">
        <v>1434085091</v>
      </c>
      <c r="S2133" s="9">
        <f t="shared" si="133"/>
        <v>42166.915405092594</v>
      </c>
      <c r="T2133" s="9">
        <f t="shared" si="134"/>
        <v>42196.915405092594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 t="b">
        <v>0</v>
      </c>
      <c r="J2134">
        <v>99</v>
      </c>
      <c r="K2134" t="b">
        <v>0</v>
      </c>
      <c r="L2134" s="5">
        <f>(E2134/D2134)*100</f>
        <v>2.1129899999999995</v>
      </c>
      <c r="M2134" s="6">
        <f>E2134/J2134</f>
        <v>21.34333333333333</v>
      </c>
      <c r="N2134" t="s">
        <v>8282</v>
      </c>
      <c r="O2134" t="str">
        <f t="shared" si="135"/>
        <v>games</v>
      </c>
      <c r="P2134" t="str">
        <f t="shared" si="132"/>
        <v>video games</v>
      </c>
      <c r="Q2134">
        <v>1391427692</v>
      </c>
      <c r="R2134">
        <v>1388835692</v>
      </c>
      <c r="S2134" s="9">
        <f t="shared" si="133"/>
        <v>41643.195509259262</v>
      </c>
      <c r="T2134" s="9">
        <f t="shared" si="134"/>
        <v>41673.195509259262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 t="b">
        <v>0</v>
      </c>
      <c r="J2135">
        <v>3</v>
      </c>
      <c r="K2135" t="b">
        <v>0</v>
      </c>
      <c r="L2135" s="5">
        <f>(E2135/D2135)*100</f>
        <v>1.6</v>
      </c>
      <c r="M2135" s="6">
        <f>E2135/J2135</f>
        <v>5.333333333333333</v>
      </c>
      <c r="N2135" t="s">
        <v>8282</v>
      </c>
      <c r="O2135" t="str">
        <f t="shared" si="135"/>
        <v>games</v>
      </c>
      <c r="P2135" t="str">
        <f t="shared" si="132"/>
        <v>video games</v>
      </c>
      <c r="Q2135">
        <v>1303628340</v>
      </c>
      <c r="R2135">
        <v>1300328399</v>
      </c>
      <c r="S2135" s="9">
        <f t="shared" si="133"/>
        <v>40618.805543981485</v>
      </c>
      <c r="T2135" s="9">
        <f t="shared" si="134"/>
        <v>40656.999305555561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 t="b">
        <v>0</v>
      </c>
      <c r="J2136">
        <v>3</v>
      </c>
      <c r="K2136" t="b">
        <v>0</v>
      </c>
      <c r="L2136" s="5">
        <f>(E2136/D2136)*100</f>
        <v>1.7333333333333332</v>
      </c>
      <c r="M2136" s="6">
        <f>E2136/J2136</f>
        <v>34.666666666666664</v>
      </c>
      <c r="N2136" t="s">
        <v>8282</v>
      </c>
      <c r="O2136" t="str">
        <f t="shared" si="135"/>
        <v>games</v>
      </c>
      <c r="P2136" t="str">
        <f t="shared" si="132"/>
        <v>video games</v>
      </c>
      <c r="Q2136">
        <v>1367097391</v>
      </c>
      <c r="R2136">
        <v>1364505391</v>
      </c>
      <c r="S2136" s="9">
        <f t="shared" si="133"/>
        <v>41361.59480324074</v>
      </c>
      <c r="T2136" s="9">
        <f t="shared" si="134"/>
        <v>41391.59480324074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 t="b">
        <v>0</v>
      </c>
      <c r="J2137">
        <v>22</v>
      </c>
      <c r="K2137" t="b">
        <v>0</v>
      </c>
      <c r="L2137" s="5">
        <f>(E2137/D2137)*100</f>
        <v>9.56</v>
      </c>
      <c r="M2137" s="6">
        <f>E2137/J2137</f>
        <v>21.727272727272727</v>
      </c>
      <c r="N2137" t="s">
        <v>8282</v>
      </c>
      <c r="O2137" t="str">
        <f t="shared" si="135"/>
        <v>games</v>
      </c>
      <c r="P2137" t="str">
        <f t="shared" si="132"/>
        <v>video games</v>
      </c>
      <c r="Q2137">
        <v>1349392033</v>
      </c>
      <c r="R2137">
        <v>1346800033</v>
      </c>
      <c r="S2137" s="9">
        <f t="shared" si="133"/>
        <v>41156.671678240738</v>
      </c>
      <c r="T2137" s="9">
        <f t="shared" si="134"/>
        <v>41186.671678240738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 t="b">
        <v>0</v>
      </c>
      <c r="J2138">
        <v>4</v>
      </c>
      <c r="K2138" t="b">
        <v>0</v>
      </c>
      <c r="L2138" s="5">
        <f>(E2138/D2138)*100</f>
        <v>5.9612499999999999E-2</v>
      </c>
      <c r="M2138" s="6">
        <f>E2138/J2138</f>
        <v>11.922499999999999</v>
      </c>
      <c r="N2138" t="s">
        <v>8282</v>
      </c>
      <c r="O2138" t="str">
        <f t="shared" si="135"/>
        <v>games</v>
      </c>
      <c r="P2138" t="str">
        <f t="shared" si="132"/>
        <v>video games</v>
      </c>
      <c r="Q2138">
        <v>1382184786</v>
      </c>
      <c r="R2138">
        <v>1379592786</v>
      </c>
      <c r="S2138" s="9">
        <f t="shared" si="133"/>
        <v>41536.21743055556</v>
      </c>
      <c r="T2138" s="9">
        <f t="shared" si="134"/>
        <v>41566.21743055556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 t="b">
        <v>0</v>
      </c>
      <c r="J2139">
        <v>534</v>
      </c>
      <c r="K2139" t="b">
        <v>0</v>
      </c>
      <c r="L2139" s="5">
        <f>(E2139/D2139)*100</f>
        <v>28.405999999999999</v>
      </c>
      <c r="M2139" s="6">
        <f>E2139/J2139</f>
        <v>26.59737827715356</v>
      </c>
      <c r="N2139" t="s">
        <v>8282</v>
      </c>
      <c r="O2139" t="str">
        <f t="shared" si="135"/>
        <v>games</v>
      </c>
      <c r="P2139" t="str">
        <f t="shared" si="132"/>
        <v>video games</v>
      </c>
      <c r="Q2139">
        <v>1417804229</v>
      </c>
      <c r="R2139">
        <v>1415212229</v>
      </c>
      <c r="S2139" s="9">
        <f t="shared" si="133"/>
        <v>41948.479502314818</v>
      </c>
      <c r="T2139" s="9">
        <f t="shared" si="134"/>
        <v>41978.479502314818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 t="b">
        <v>0</v>
      </c>
      <c r="J2140">
        <v>12</v>
      </c>
      <c r="K2140" t="b">
        <v>0</v>
      </c>
      <c r="L2140" s="5">
        <f>(E2140/D2140)*100</f>
        <v>12.8</v>
      </c>
      <c r="M2140" s="6">
        <f>E2140/J2140</f>
        <v>10.666666666666666</v>
      </c>
      <c r="N2140" t="s">
        <v>8282</v>
      </c>
      <c r="O2140" t="str">
        <f t="shared" si="135"/>
        <v>games</v>
      </c>
      <c r="P2140" t="str">
        <f t="shared" si="132"/>
        <v>video games</v>
      </c>
      <c r="Q2140">
        <v>1383959939</v>
      </c>
      <c r="R2140">
        <v>1381364339</v>
      </c>
      <c r="S2140" s="9">
        <f t="shared" si="133"/>
        <v>41556.72151620371</v>
      </c>
      <c r="T2140" s="9">
        <f t="shared" si="134"/>
        <v>41586.763182870374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 t="b">
        <v>0</v>
      </c>
      <c r="J2141">
        <v>56</v>
      </c>
      <c r="K2141" t="b">
        <v>0</v>
      </c>
      <c r="L2141" s="5">
        <f>(E2141/D2141)*100</f>
        <v>5.42</v>
      </c>
      <c r="M2141" s="6">
        <f>E2141/J2141</f>
        <v>29.035714285714285</v>
      </c>
      <c r="N2141" t="s">
        <v>8282</v>
      </c>
      <c r="O2141" t="str">
        <f t="shared" si="135"/>
        <v>games</v>
      </c>
      <c r="P2141" t="str">
        <f t="shared" si="132"/>
        <v>video games</v>
      </c>
      <c r="Q2141">
        <v>1478196008</v>
      </c>
      <c r="R2141">
        <v>1475604008</v>
      </c>
      <c r="S2141" s="9">
        <f t="shared" si="133"/>
        <v>42647.458425925928</v>
      </c>
      <c r="T2141" s="9">
        <f t="shared" si="134"/>
        <v>42677.458425925928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 t="b">
        <v>0</v>
      </c>
      <c r="J2142">
        <v>11</v>
      </c>
      <c r="K2142" t="b">
        <v>0</v>
      </c>
      <c r="L2142" s="5">
        <f>(E2142/D2142)*100</f>
        <v>0.11199999999999999</v>
      </c>
      <c r="M2142" s="6">
        <f>E2142/J2142</f>
        <v>50.909090909090907</v>
      </c>
      <c r="N2142" t="s">
        <v>8282</v>
      </c>
      <c r="O2142" t="str">
        <f t="shared" si="135"/>
        <v>games</v>
      </c>
      <c r="P2142" t="str">
        <f t="shared" si="132"/>
        <v>video games</v>
      </c>
      <c r="Q2142">
        <v>1357934424</v>
      </c>
      <c r="R2142">
        <v>1355342424</v>
      </c>
      <c r="S2142" s="9">
        <f t="shared" si="133"/>
        <v>41255.541944444449</v>
      </c>
      <c r="T2142" s="9">
        <f t="shared" si="134"/>
        <v>41285.541944444449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 t="b">
        <v>0</v>
      </c>
      <c r="J2143">
        <v>0</v>
      </c>
      <c r="K2143" t="b">
        <v>0</v>
      </c>
      <c r="L2143" s="5">
        <f>(E2143/D2143)*100</f>
        <v>0</v>
      </c>
      <c r="M2143" s="6" t="e">
        <f>E2143/J2143</f>
        <v>#DIV/0!</v>
      </c>
      <c r="N2143" t="s">
        <v>8282</v>
      </c>
      <c r="O2143" t="str">
        <f t="shared" si="135"/>
        <v>games</v>
      </c>
      <c r="P2143" t="str">
        <f t="shared" si="132"/>
        <v>video games</v>
      </c>
      <c r="Q2143">
        <v>1415947159</v>
      </c>
      <c r="R2143">
        <v>1413351559</v>
      </c>
      <c r="S2143" s="9">
        <f t="shared" si="133"/>
        <v>41926.943969907406</v>
      </c>
      <c r="T2143" s="9">
        <f t="shared" si="134"/>
        <v>41956.985636574078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 t="b">
        <v>0</v>
      </c>
      <c r="J2144">
        <v>12</v>
      </c>
      <c r="K2144" t="b">
        <v>0</v>
      </c>
      <c r="L2144" s="5">
        <f>(E2144/D2144)*100</f>
        <v>5.7238095238095239</v>
      </c>
      <c r="M2144" s="6">
        <f>E2144/J2144</f>
        <v>50.083333333333336</v>
      </c>
      <c r="N2144" t="s">
        <v>8282</v>
      </c>
      <c r="O2144" t="str">
        <f t="shared" si="135"/>
        <v>games</v>
      </c>
      <c r="P2144" t="str">
        <f t="shared" si="132"/>
        <v>video games</v>
      </c>
      <c r="Q2144">
        <v>1451494210</v>
      </c>
      <c r="R2144">
        <v>1449075010</v>
      </c>
      <c r="S2144" s="9">
        <f t="shared" si="133"/>
        <v>42340.409837962965</v>
      </c>
      <c r="T2144" s="9">
        <f t="shared" si="134"/>
        <v>42368.409837962965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 t="b">
        <v>0</v>
      </c>
      <c r="J2145">
        <v>5</v>
      </c>
      <c r="K2145" t="b">
        <v>0</v>
      </c>
      <c r="L2145" s="5">
        <f>(E2145/D2145)*100</f>
        <v>11.25</v>
      </c>
      <c r="M2145" s="6">
        <f>E2145/J2145</f>
        <v>45</v>
      </c>
      <c r="N2145" t="s">
        <v>8282</v>
      </c>
      <c r="O2145" t="str">
        <f t="shared" si="135"/>
        <v>games</v>
      </c>
      <c r="P2145" t="str">
        <f t="shared" si="132"/>
        <v>video games</v>
      </c>
      <c r="Q2145">
        <v>1279738800</v>
      </c>
      <c r="R2145">
        <v>1275599812</v>
      </c>
      <c r="S2145" s="9">
        <f t="shared" si="133"/>
        <v>40332.595046296301</v>
      </c>
      <c r="T2145" s="9">
        <f t="shared" si="134"/>
        <v>40380.5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 t="b">
        <v>0</v>
      </c>
      <c r="J2146">
        <v>24</v>
      </c>
      <c r="K2146" t="b">
        <v>0</v>
      </c>
      <c r="L2146" s="5">
        <f>(E2146/D2146)*100</f>
        <v>1.7098591549295776</v>
      </c>
      <c r="M2146" s="6">
        <f>E2146/J2146</f>
        <v>25.291666666666668</v>
      </c>
      <c r="N2146" t="s">
        <v>8282</v>
      </c>
      <c r="O2146" t="str">
        <f t="shared" si="135"/>
        <v>games</v>
      </c>
      <c r="P2146" t="str">
        <f t="shared" si="132"/>
        <v>video games</v>
      </c>
      <c r="Q2146">
        <v>1379164040</v>
      </c>
      <c r="R2146">
        <v>1376399240</v>
      </c>
      <c r="S2146" s="9">
        <f t="shared" si="133"/>
        <v>41499.255092592597</v>
      </c>
      <c r="T2146" s="9">
        <f t="shared" si="134"/>
        <v>41531.255092592597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 t="b">
        <v>0</v>
      </c>
      <c r="J2147">
        <v>89</v>
      </c>
      <c r="K2147" t="b">
        <v>0</v>
      </c>
      <c r="L2147" s="5">
        <f>(E2147/D2147)*100</f>
        <v>30.433333333333334</v>
      </c>
      <c r="M2147" s="6">
        <f>E2147/J2147</f>
        <v>51.292134831460672</v>
      </c>
      <c r="N2147" t="s">
        <v>8282</v>
      </c>
      <c r="O2147" t="str">
        <f t="shared" si="135"/>
        <v>games</v>
      </c>
      <c r="P2147" t="str">
        <f t="shared" si="132"/>
        <v>video games</v>
      </c>
      <c r="Q2147">
        <v>1385534514</v>
      </c>
      <c r="R2147">
        <v>1382938914</v>
      </c>
      <c r="S2147" s="9">
        <f t="shared" si="133"/>
        <v>41574.945763888893</v>
      </c>
      <c r="T2147" s="9">
        <f t="shared" si="134"/>
        <v>41604.987430555557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 t="b">
        <v>0</v>
      </c>
      <c r="J2148">
        <v>1</v>
      </c>
      <c r="K2148" t="b">
        <v>0</v>
      </c>
      <c r="L2148" s="5">
        <f>(E2148/D2148)*100</f>
        <v>0.02</v>
      </c>
      <c r="M2148" s="6">
        <f>E2148/J2148</f>
        <v>1</v>
      </c>
      <c r="N2148" t="s">
        <v>8282</v>
      </c>
      <c r="O2148" t="str">
        <f t="shared" si="135"/>
        <v>games</v>
      </c>
      <c r="P2148" t="str">
        <f t="shared" si="132"/>
        <v>video games</v>
      </c>
      <c r="Q2148">
        <v>1455207510</v>
      </c>
      <c r="R2148">
        <v>1453997910</v>
      </c>
      <c r="S2148" s="9">
        <f t="shared" si="133"/>
        <v>42397.38784722222</v>
      </c>
      <c r="T2148" s="9">
        <f t="shared" si="134"/>
        <v>42411.38784722222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 t="b">
        <v>0</v>
      </c>
      <c r="J2149">
        <v>55</v>
      </c>
      <c r="K2149" t="b">
        <v>0</v>
      </c>
      <c r="L2149" s="5">
        <f>(E2149/D2149)*100</f>
        <v>0.69641025641025645</v>
      </c>
      <c r="M2149" s="6">
        <f>E2149/J2149</f>
        <v>49.381818181818183</v>
      </c>
      <c r="N2149" t="s">
        <v>8282</v>
      </c>
      <c r="O2149" t="str">
        <f t="shared" si="135"/>
        <v>games</v>
      </c>
      <c r="P2149" t="str">
        <f t="shared" si="132"/>
        <v>video games</v>
      </c>
      <c r="Q2149">
        <v>1416125148</v>
      </c>
      <c r="R2149">
        <v>1413356748</v>
      </c>
      <c r="S2149" s="9">
        <f t="shared" si="133"/>
        <v>41927.004027777781</v>
      </c>
      <c r="T2149" s="9">
        <f t="shared" si="134"/>
        <v>41959.045694444452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 t="b">
        <v>0</v>
      </c>
      <c r="J2150">
        <v>2</v>
      </c>
      <c r="K2150" t="b">
        <v>0</v>
      </c>
      <c r="L2150" s="5">
        <f>(E2150/D2150)*100</f>
        <v>2</v>
      </c>
      <c r="M2150" s="6">
        <f>E2150/J2150</f>
        <v>1</v>
      </c>
      <c r="N2150" t="s">
        <v>8282</v>
      </c>
      <c r="O2150" t="str">
        <f t="shared" si="135"/>
        <v>games</v>
      </c>
      <c r="P2150" t="str">
        <f t="shared" si="132"/>
        <v>video games</v>
      </c>
      <c r="Q2150">
        <v>1427992582</v>
      </c>
      <c r="R2150">
        <v>1425404182</v>
      </c>
      <c r="S2150" s="9">
        <f t="shared" si="133"/>
        <v>42066.441921296304</v>
      </c>
      <c r="T2150" s="9">
        <f t="shared" si="134"/>
        <v>42096.400254629632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 t="b">
        <v>0</v>
      </c>
      <c r="J2151">
        <v>0</v>
      </c>
      <c r="K2151" t="b">
        <v>0</v>
      </c>
      <c r="L2151" s="5">
        <f>(E2151/D2151)*100</f>
        <v>0</v>
      </c>
      <c r="M2151" s="6" t="e">
        <f>E2151/J2151</f>
        <v>#DIV/0!</v>
      </c>
      <c r="N2151" t="s">
        <v>8282</v>
      </c>
      <c r="O2151" t="str">
        <f t="shared" si="135"/>
        <v>games</v>
      </c>
      <c r="P2151" t="str">
        <f t="shared" si="132"/>
        <v>video games</v>
      </c>
      <c r="Q2151">
        <v>1280534400</v>
      </c>
      <c r="R2151">
        <v>1277512556</v>
      </c>
      <c r="S2151" s="9">
        <f t="shared" si="133"/>
        <v>40354.733287037037</v>
      </c>
      <c r="T2151" s="9">
        <f t="shared" si="134"/>
        <v>40389.708333333336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 t="b">
        <v>0</v>
      </c>
      <c r="J2152">
        <v>4</v>
      </c>
      <c r="K2152" t="b">
        <v>0</v>
      </c>
      <c r="L2152" s="5">
        <f>(E2152/D2152)*100</f>
        <v>0.80999999999999994</v>
      </c>
      <c r="M2152" s="6">
        <f>E2152/J2152</f>
        <v>101.25</v>
      </c>
      <c r="N2152" t="s">
        <v>8282</v>
      </c>
      <c r="O2152" t="str">
        <f t="shared" si="135"/>
        <v>games</v>
      </c>
      <c r="P2152" t="str">
        <f t="shared" si="132"/>
        <v>video games</v>
      </c>
      <c r="Q2152">
        <v>1468392599</v>
      </c>
      <c r="R2152">
        <v>1465800599</v>
      </c>
      <c r="S2152" s="9">
        <f t="shared" si="133"/>
        <v>42533.993043981485</v>
      </c>
      <c r="T2152" s="9">
        <f t="shared" si="134"/>
        <v>42563.993043981485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 t="b">
        <v>0</v>
      </c>
      <c r="J2153">
        <v>6</v>
      </c>
      <c r="K2153" t="b">
        <v>0</v>
      </c>
      <c r="L2153" s="5">
        <f>(E2153/D2153)*100</f>
        <v>0.26222222222222225</v>
      </c>
      <c r="M2153" s="6">
        <f>E2153/J2153</f>
        <v>19.666666666666668</v>
      </c>
      <c r="N2153" t="s">
        <v>8282</v>
      </c>
      <c r="O2153" t="str">
        <f t="shared" si="135"/>
        <v>games</v>
      </c>
      <c r="P2153" t="str">
        <f t="shared" si="132"/>
        <v>video games</v>
      </c>
      <c r="Q2153">
        <v>1467231614</v>
      </c>
      <c r="R2153">
        <v>1464639614</v>
      </c>
      <c r="S2153" s="9">
        <f t="shared" si="133"/>
        <v>42520.555717592601</v>
      </c>
      <c r="T2153" s="9">
        <f t="shared" si="134"/>
        <v>42550.555717592601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 t="b">
        <v>0</v>
      </c>
      <c r="J2154">
        <v>4</v>
      </c>
      <c r="K2154" t="b">
        <v>0</v>
      </c>
      <c r="L2154" s="5">
        <f>(E2154/D2154)*100</f>
        <v>0.16666666666666669</v>
      </c>
      <c r="M2154" s="6">
        <f>E2154/J2154</f>
        <v>12.5</v>
      </c>
      <c r="N2154" t="s">
        <v>8282</v>
      </c>
      <c r="O2154" t="str">
        <f t="shared" si="135"/>
        <v>games</v>
      </c>
      <c r="P2154" t="str">
        <f t="shared" si="132"/>
        <v>video games</v>
      </c>
      <c r="Q2154">
        <v>1394909909</v>
      </c>
      <c r="R2154">
        <v>1392321509</v>
      </c>
      <c r="S2154" s="9">
        <f t="shared" si="133"/>
        <v>41683.540613425932</v>
      </c>
      <c r="T2154" s="9">
        <f t="shared" si="134"/>
        <v>41713.49894675926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 t="b">
        <v>0</v>
      </c>
      <c r="J2155">
        <v>4</v>
      </c>
      <c r="K2155" t="b">
        <v>0</v>
      </c>
      <c r="L2155" s="5">
        <f>(E2155/D2155)*100</f>
        <v>9.124454880912446E-3</v>
      </c>
      <c r="M2155" s="6">
        <f>E2155/J2155</f>
        <v>8.5</v>
      </c>
      <c r="N2155" t="s">
        <v>8282</v>
      </c>
      <c r="O2155" t="str">
        <f t="shared" si="135"/>
        <v>games</v>
      </c>
      <c r="P2155" t="str">
        <f t="shared" si="132"/>
        <v>video games</v>
      </c>
      <c r="Q2155">
        <v>1420876740</v>
      </c>
      <c r="R2155">
        <v>1417470718</v>
      </c>
      <c r="S2155" s="9">
        <f t="shared" si="133"/>
        <v>41974.619421296295</v>
      </c>
      <c r="T2155" s="9">
        <f t="shared" si="134"/>
        <v>42014.040972222225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 t="b">
        <v>0</v>
      </c>
      <c r="J2156">
        <v>2</v>
      </c>
      <c r="K2156" t="b">
        <v>0</v>
      </c>
      <c r="L2156" s="5">
        <f>(E2156/D2156)*100</f>
        <v>0.8</v>
      </c>
      <c r="M2156" s="6">
        <f>E2156/J2156</f>
        <v>1</v>
      </c>
      <c r="N2156" t="s">
        <v>8282</v>
      </c>
      <c r="O2156" t="str">
        <f t="shared" si="135"/>
        <v>games</v>
      </c>
      <c r="P2156" t="str">
        <f t="shared" si="132"/>
        <v>video games</v>
      </c>
      <c r="Q2156">
        <v>1390921827</v>
      </c>
      <c r="R2156">
        <v>1389193827</v>
      </c>
      <c r="S2156" s="9">
        <f t="shared" si="133"/>
        <v>41647.340590277781</v>
      </c>
      <c r="T2156" s="9">
        <f t="shared" si="134"/>
        <v>41667.340590277781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 t="b">
        <v>0</v>
      </c>
      <c r="J2157">
        <v>5</v>
      </c>
      <c r="K2157" t="b">
        <v>0</v>
      </c>
      <c r="L2157" s="5">
        <f>(E2157/D2157)*100</f>
        <v>2.2999999999999998</v>
      </c>
      <c r="M2157" s="6">
        <f>E2157/J2157</f>
        <v>23</v>
      </c>
      <c r="N2157" t="s">
        <v>8282</v>
      </c>
      <c r="O2157" t="str">
        <f t="shared" si="135"/>
        <v>games</v>
      </c>
      <c r="P2157" t="str">
        <f t="shared" si="132"/>
        <v>video games</v>
      </c>
      <c r="Q2157">
        <v>1459443385</v>
      </c>
      <c r="R2157">
        <v>1456854985</v>
      </c>
      <c r="S2157" s="9">
        <f t="shared" si="133"/>
        <v>42430.45584490741</v>
      </c>
      <c r="T2157" s="9">
        <f t="shared" si="134"/>
        <v>42460.414178240746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 t="b">
        <v>0</v>
      </c>
      <c r="J2158">
        <v>83</v>
      </c>
      <c r="K2158" t="b">
        <v>0</v>
      </c>
      <c r="L2158" s="5">
        <f>(E2158/D2158)*100</f>
        <v>2.6660714285714282</v>
      </c>
      <c r="M2158" s="6">
        <f>E2158/J2158</f>
        <v>17.987951807228917</v>
      </c>
      <c r="N2158" t="s">
        <v>8282</v>
      </c>
      <c r="O2158" t="str">
        <f t="shared" si="135"/>
        <v>games</v>
      </c>
      <c r="P2158" t="str">
        <f t="shared" si="132"/>
        <v>video games</v>
      </c>
      <c r="Q2158">
        <v>1379363406</v>
      </c>
      <c r="R2158">
        <v>1375475406</v>
      </c>
      <c r="S2158" s="9">
        <f t="shared" si="133"/>
        <v>41488.562569444446</v>
      </c>
      <c r="T2158" s="9">
        <f t="shared" si="134"/>
        <v>41533.562569444446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 t="b">
        <v>0</v>
      </c>
      <c r="J2159">
        <v>57</v>
      </c>
      <c r="K2159" t="b">
        <v>0</v>
      </c>
      <c r="L2159" s="5">
        <f>(E2159/D2159)*100</f>
        <v>28.192</v>
      </c>
      <c r="M2159" s="6">
        <f>E2159/J2159</f>
        <v>370.94736842105266</v>
      </c>
      <c r="N2159" t="s">
        <v>8282</v>
      </c>
      <c r="O2159" t="str">
        <f t="shared" si="135"/>
        <v>games</v>
      </c>
      <c r="P2159" t="str">
        <f t="shared" si="132"/>
        <v>video games</v>
      </c>
      <c r="Q2159">
        <v>1482479940</v>
      </c>
      <c r="R2159">
        <v>1479684783</v>
      </c>
      <c r="S2159" s="9">
        <f t="shared" si="133"/>
        <v>42694.689618055556</v>
      </c>
      <c r="T2159" s="9">
        <f t="shared" si="134"/>
        <v>42727.040972222225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 t="b">
        <v>0</v>
      </c>
      <c r="J2160">
        <v>311</v>
      </c>
      <c r="K2160" t="b">
        <v>0</v>
      </c>
      <c r="L2160" s="5">
        <f>(E2160/D2160)*100</f>
        <v>6.5900366666666672</v>
      </c>
      <c r="M2160" s="6">
        <f>E2160/J2160</f>
        <v>63.569485530546629</v>
      </c>
      <c r="N2160" t="s">
        <v>8282</v>
      </c>
      <c r="O2160" t="str">
        <f t="shared" si="135"/>
        <v>games</v>
      </c>
      <c r="P2160" t="str">
        <f t="shared" si="132"/>
        <v>video games</v>
      </c>
      <c r="Q2160">
        <v>1360009774</v>
      </c>
      <c r="R2160">
        <v>1356121774</v>
      </c>
      <c r="S2160" s="9">
        <f t="shared" si="133"/>
        <v>41264.562199074076</v>
      </c>
      <c r="T2160" s="9">
        <f t="shared" si="134"/>
        <v>41309.562199074076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 t="b">
        <v>0</v>
      </c>
      <c r="J2161">
        <v>2</v>
      </c>
      <c r="K2161" t="b">
        <v>0</v>
      </c>
      <c r="L2161" s="5">
        <f>(E2161/D2161)*100</f>
        <v>0.72222222222222221</v>
      </c>
      <c r="M2161" s="6">
        <f>E2161/J2161</f>
        <v>13</v>
      </c>
      <c r="N2161" t="s">
        <v>8282</v>
      </c>
      <c r="O2161" t="str">
        <f t="shared" si="135"/>
        <v>games</v>
      </c>
      <c r="P2161" t="str">
        <f t="shared" si="132"/>
        <v>video games</v>
      </c>
      <c r="Q2161">
        <v>1310837574</v>
      </c>
      <c r="R2161">
        <v>1308245574</v>
      </c>
      <c r="S2161" s="9">
        <f t="shared" si="133"/>
        <v>40710.439513888887</v>
      </c>
      <c r="T2161" s="9">
        <f t="shared" si="134"/>
        <v>40740.439513888887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 t="b">
        <v>0</v>
      </c>
      <c r="J2162">
        <v>16</v>
      </c>
      <c r="K2162" t="b">
        <v>0</v>
      </c>
      <c r="L2162" s="5">
        <f>(E2162/D2162)*100</f>
        <v>0.85000000000000009</v>
      </c>
      <c r="M2162" s="6">
        <f>E2162/J2162</f>
        <v>5.3125</v>
      </c>
      <c r="N2162" t="s">
        <v>8282</v>
      </c>
      <c r="O2162" t="str">
        <f t="shared" si="135"/>
        <v>games</v>
      </c>
      <c r="P2162" t="str">
        <f t="shared" si="132"/>
        <v>video games</v>
      </c>
      <c r="Q2162">
        <v>1337447105</v>
      </c>
      <c r="R2162">
        <v>1334855105</v>
      </c>
      <c r="S2162" s="9">
        <f t="shared" si="133"/>
        <v>41018.42019675926</v>
      </c>
      <c r="T2162" s="9">
        <f t="shared" si="134"/>
        <v>41048.42019675926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 t="b">
        <v>0</v>
      </c>
      <c r="J2163">
        <v>13</v>
      </c>
      <c r="K2163" t="b">
        <v>1</v>
      </c>
      <c r="L2163" s="5">
        <f>(E2163/D2163)*100</f>
        <v>115.75</v>
      </c>
      <c r="M2163" s="6">
        <f>E2163/J2163</f>
        <v>35.615384615384613</v>
      </c>
      <c r="N2163" t="s">
        <v>8276</v>
      </c>
      <c r="O2163" t="str">
        <f t="shared" si="135"/>
        <v>music</v>
      </c>
      <c r="P2163" t="str">
        <f t="shared" si="132"/>
        <v>rock</v>
      </c>
      <c r="Q2163">
        <v>1443040059</v>
      </c>
      <c r="R2163">
        <v>1440448059</v>
      </c>
      <c r="S2163" s="9">
        <f t="shared" si="133"/>
        <v>42240.560868055552</v>
      </c>
      <c r="T2163" s="9">
        <f t="shared" si="134"/>
        <v>42270.560868055552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 t="b">
        <v>0</v>
      </c>
      <c r="J2164">
        <v>58</v>
      </c>
      <c r="K2164" t="b">
        <v>1</v>
      </c>
      <c r="L2164" s="5">
        <f>(E2164/D2164)*100</f>
        <v>112.26666666666667</v>
      </c>
      <c r="M2164" s="6">
        <f>E2164/J2164</f>
        <v>87.103448275862064</v>
      </c>
      <c r="N2164" t="s">
        <v>8276</v>
      </c>
      <c r="O2164" t="str">
        <f t="shared" si="135"/>
        <v>music</v>
      </c>
      <c r="P2164" t="str">
        <f t="shared" si="132"/>
        <v>rock</v>
      </c>
      <c r="Q2164">
        <v>1406226191</v>
      </c>
      <c r="R2164">
        <v>1403547791</v>
      </c>
      <c r="S2164" s="9">
        <f t="shared" si="133"/>
        <v>41813.474432870375</v>
      </c>
      <c r="T2164" s="9">
        <f t="shared" si="134"/>
        <v>41844.474432870375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 t="b">
        <v>0</v>
      </c>
      <c r="J2165">
        <v>44</v>
      </c>
      <c r="K2165" t="b">
        <v>1</v>
      </c>
      <c r="L2165" s="5">
        <f>(E2165/D2165)*100</f>
        <v>132.20000000000002</v>
      </c>
      <c r="M2165" s="6">
        <f>E2165/J2165</f>
        <v>75.11363636363636</v>
      </c>
      <c r="N2165" t="s">
        <v>8276</v>
      </c>
      <c r="O2165" t="str">
        <f t="shared" si="135"/>
        <v>music</v>
      </c>
      <c r="P2165" t="str">
        <f t="shared" si="132"/>
        <v>rock</v>
      </c>
      <c r="Q2165">
        <v>1433735400</v>
      </c>
      <c r="R2165">
        <v>1429306520</v>
      </c>
      <c r="S2165" s="9">
        <f t="shared" si="133"/>
        <v>42111.607870370375</v>
      </c>
      <c r="T2165" s="9">
        <f t="shared" si="134"/>
        <v>42162.868055555555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 t="b">
        <v>0</v>
      </c>
      <c r="J2166">
        <v>83</v>
      </c>
      <c r="K2166" t="b">
        <v>1</v>
      </c>
      <c r="L2166" s="5">
        <f>(E2166/D2166)*100</f>
        <v>102.63636363636364</v>
      </c>
      <c r="M2166" s="6">
        <f>E2166/J2166</f>
        <v>68.01204819277109</v>
      </c>
      <c r="N2166" t="s">
        <v>8276</v>
      </c>
      <c r="O2166" t="str">
        <f t="shared" si="135"/>
        <v>music</v>
      </c>
      <c r="P2166" t="str">
        <f t="shared" si="132"/>
        <v>rock</v>
      </c>
      <c r="Q2166">
        <v>1466827140</v>
      </c>
      <c r="R2166">
        <v>1464196414</v>
      </c>
      <c r="S2166" s="9">
        <f t="shared" si="133"/>
        <v>42515.426087962966</v>
      </c>
      <c r="T2166" s="9">
        <f t="shared" si="134"/>
        <v>42545.874305555561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 t="b">
        <v>0</v>
      </c>
      <c r="J2167">
        <v>117</v>
      </c>
      <c r="K2167" t="b">
        <v>1</v>
      </c>
      <c r="L2167" s="5">
        <f>(E2167/D2167)*100</f>
        <v>138.64000000000001</v>
      </c>
      <c r="M2167" s="6">
        <f>E2167/J2167</f>
        <v>29.623931623931625</v>
      </c>
      <c r="N2167" t="s">
        <v>8276</v>
      </c>
      <c r="O2167" t="str">
        <f t="shared" si="135"/>
        <v>music</v>
      </c>
      <c r="P2167" t="str">
        <f t="shared" si="132"/>
        <v>rock</v>
      </c>
      <c r="Q2167">
        <v>1460127635</v>
      </c>
      <c r="R2167">
        <v>1457539235</v>
      </c>
      <c r="S2167" s="9">
        <f t="shared" si="133"/>
        <v>42438.3754050926</v>
      </c>
      <c r="T2167" s="9">
        <f t="shared" si="134"/>
        <v>42468.333738425928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 t="b">
        <v>0</v>
      </c>
      <c r="J2168">
        <v>32</v>
      </c>
      <c r="K2168" t="b">
        <v>1</v>
      </c>
      <c r="L2168" s="5">
        <f>(E2168/D2168)*100</f>
        <v>146.6</v>
      </c>
      <c r="M2168" s="6">
        <f>E2168/J2168</f>
        <v>91.625</v>
      </c>
      <c r="N2168" t="s">
        <v>8276</v>
      </c>
      <c r="O2168" t="str">
        <f t="shared" si="135"/>
        <v>music</v>
      </c>
      <c r="P2168" t="str">
        <f t="shared" si="132"/>
        <v>rock</v>
      </c>
      <c r="Q2168">
        <v>1417813618</v>
      </c>
      <c r="R2168">
        <v>1413922018</v>
      </c>
      <c r="S2168" s="9">
        <f t="shared" si="133"/>
        <v>41933.54650462963</v>
      </c>
      <c r="T2168" s="9">
        <f t="shared" si="134"/>
        <v>41978.588171296295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 t="b">
        <v>0</v>
      </c>
      <c r="J2169">
        <v>8</v>
      </c>
      <c r="K2169" t="b">
        <v>1</v>
      </c>
      <c r="L2169" s="5">
        <f>(E2169/D2169)*100</f>
        <v>120</v>
      </c>
      <c r="M2169" s="6">
        <f>E2169/J2169</f>
        <v>22.5</v>
      </c>
      <c r="N2169" t="s">
        <v>8276</v>
      </c>
      <c r="O2169" t="str">
        <f t="shared" si="135"/>
        <v>music</v>
      </c>
      <c r="P2169" t="str">
        <f t="shared" si="132"/>
        <v>rock</v>
      </c>
      <c r="Q2169">
        <v>1347672937</v>
      </c>
      <c r="R2169">
        <v>1346463337</v>
      </c>
      <c r="S2169" s="9">
        <f t="shared" si="133"/>
        <v>41152.774733796301</v>
      </c>
      <c r="T2169" s="9">
        <f t="shared" si="134"/>
        <v>41166.774733796301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 t="b">
        <v>0</v>
      </c>
      <c r="J2170">
        <v>340</v>
      </c>
      <c r="K2170" t="b">
        <v>1</v>
      </c>
      <c r="L2170" s="5">
        <f>(E2170/D2170)*100</f>
        <v>121.5816111111111</v>
      </c>
      <c r="M2170" s="6">
        <f>E2170/J2170</f>
        <v>64.366735294117646</v>
      </c>
      <c r="N2170" t="s">
        <v>8276</v>
      </c>
      <c r="O2170" t="str">
        <f t="shared" si="135"/>
        <v>music</v>
      </c>
      <c r="P2170" t="str">
        <f t="shared" si="132"/>
        <v>rock</v>
      </c>
      <c r="Q2170">
        <v>1486702800</v>
      </c>
      <c r="R2170">
        <v>1484058261</v>
      </c>
      <c r="S2170" s="9">
        <f t="shared" si="133"/>
        <v>42745.308576388888</v>
      </c>
      <c r="T2170" s="9">
        <f t="shared" si="134"/>
        <v>42775.916666666664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 t="b">
        <v>0</v>
      </c>
      <c r="J2171">
        <v>7</v>
      </c>
      <c r="K2171" t="b">
        <v>1</v>
      </c>
      <c r="L2171" s="5">
        <f>(E2171/D2171)*100</f>
        <v>100</v>
      </c>
      <c r="M2171" s="6">
        <f>E2171/J2171</f>
        <v>21.857142857142858</v>
      </c>
      <c r="N2171" t="s">
        <v>8276</v>
      </c>
      <c r="O2171" t="str">
        <f t="shared" si="135"/>
        <v>music</v>
      </c>
      <c r="P2171" t="str">
        <f t="shared" si="132"/>
        <v>rock</v>
      </c>
      <c r="Q2171">
        <v>1488473351</v>
      </c>
      <c r="R2171">
        <v>1488214151</v>
      </c>
      <c r="S2171" s="9">
        <f t="shared" si="133"/>
        <v>42793.409155092595</v>
      </c>
      <c r="T2171" s="9">
        <f t="shared" si="134"/>
        <v>42796.409155092595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 t="b">
        <v>0</v>
      </c>
      <c r="J2172">
        <v>19</v>
      </c>
      <c r="K2172" t="b">
        <v>1</v>
      </c>
      <c r="L2172" s="5">
        <f>(E2172/D2172)*100</f>
        <v>180.85714285714286</v>
      </c>
      <c r="M2172" s="6">
        <f>E2172/J2172</f>
        <v>33.315789473684212</v>
      </c>
      <c r="N2172" t="s">
        <v>8276</v>
      </c>
      <c r="O2172" t="str">
        <f t="shared" si="135"/>
        <v>music</v>
      </c>
      <c r="P2172" t="str">
        <f t="shared" si="132"/>
        <v>rock</v>
      </c>
      <c r="Q2172">
        <v>1440266422</v>
      </c>
      <c r="R2172">
        <v>1436810422</v>
      </c>
      <c r="S2172" s="9">
        <f t="shared" si="133"/>
        <v>42198.458587962967</v>
      </c>
      <c r="T2172" s="9">
        <f t="shared" si="134"/>
        <v>42238.458587962967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 t="b">
        <v>0</v>
      </c>
      <c r="J2173">
        <v>47</v>
      </c>
      <c r="K2173" t="b">
        <v>1</v>
      </c>
      <c r="L2173" s="5">
        <f>(E2173/D2173)*100</f>
        <v>106.075</v>
      </c>
      <c r="M2173" s="6">
        <f>E2173/J2173</f>
        <v>90.276595744680847</v>
      </c>
      <c r="N2173" t="s">
        <v>8276</v>
      </c>
      <c r="O2173" t="str">
        <f t="shared" si="135"/>
        <v>music</v>
      </c>
      <c r="P2173" t="str">
        <f t="shared" si="132"/>
        <v>rock</v>
      </c>
      <c r="Q2173">
        <v>1434949200</v>
      </c>
      <c r="R2173">
        <v>1431903495</v>
      </c>
      <c r="S2173" s="9">
        <f t="shared" si="133"/>
        <v>42141.665451388886</v>
      </c>
      <c r="T2173" s="9">
        <f t="shared" si="134"/>
        <v>42176.916666666664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 t="b">
        <v>0</v>
      </c>
      <c r="J2174">
        <v>13</v>
      </c>
      <c r="K2174" t="b">
        <v>1</v>
      </c>
      <c r="L2174" s="5">
        <f>(E2174/D2174)*100</f>
        <v>100</v>
      </c>
      <c r="M2174" s="6">
        <f>E2174/J2174</f>
        <v>76.92307692307692</v>
      </c>
      <c r="N2174" t="s">
        <v>8276</v>
      </c>
      <c r="O2174" t="str">
        <f t="shared" si="135"/>
        <v>music</v>
      </c>
      <c r="P2174" t="str">
        <f t="shared" si="132"/>
        <v>rock</v>
      </c>
      <c r="Q2174">
        <v>1429365320</v>
      </c>
      <c r="R2174">
        <v>1426773320</v>
      </c>
      <c r="S2174" s="9">
        <f t="shared" si="133"/>
        <v>42082.288425925923</v>
      </c>
      <c r="T2174" s="9">
        <f t="shared" si="134"/>
        <v>42112.288425925923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 t="b">
        <v>0</v>
      </c>
      <c r="J2175">
        <v>90</v>
      </c>
      <c r="K2175" t="b">
        <v>1</v>
      </c>
      <c r="L2175" s="5">
        <f>(E2175/D2175)*100</f>
        <v>126.92857142857143</v>
      </c>
      <c r="M2175" s="6">
        <f>E2175/J2175</f>
        <v>59.233333333333334</v>
      </c>
      <c r="N2175" t="s">
        <v>8276</v>
      </c>
      <c r="O2175" t="str">
        <f t="shared" si="135"/>
        <v>music</v>
      </c>
      <c r="P2175" t="str">
        <f t="shared" si="132"/>
        <v>rock</v>
      </c>
      <c r="Q2175">
        <v>1378785540</v>
      </c>
      <c r="R2175">
        <v>1376066243</v>
      </c>
      <c r="S2175" s="9">
        <f t="shared" si="133"/>
        <v>41495.400960648149</v>
      </c>
      <c r="T2175" s="9">
        <f t="shared" si="134"/>
        <v>41526.874305555561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 t="b">
        <v>0</v>
      </c>
      <c r="J2176">
        <v>63</v>
      </c>
      <c r="K2176" t="b">
        <v>1</v>
      </c>
      <c r="L2176" s="5">
        <f>(E2176/D2176)*100</f>
        <v>102.97499999999999</v>
      </c>
      <c r="M2176" s="6">
        <f>E2176/J2176</f>
        <v>65.38095238095238</v>
      </c>
      <c r="N2176" t="s">
        <v>8276</v>
      </c>
      <c r="O2176" t="str">
        <f t="shared" si="135"/>
        <v>music</v>
      </c>
      <c r="P2176" t="str">
        <f t="shared" si="132"/>
        <v>rock</v>
      </c>
      <c r="Q2176">
        <v>1462453307</v>
      </c>
      <c r="R2176">
        <v>1459861307</v>
      </c>
      <c r="S2176" s="9">
        <f t="shared" si="133"/>
        <v>42465.251238425924</v>
      </c>
      <c r="T2176" s="9">
        <f t="shared" si="134"/>
        <v>42495.251238425924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 t="b">
        <v>0</v>
      </c>
      <c r="J2177">
        <v>26</v>
      </c>
      <c r="K2177" t="b">
        <v>1</v>
      </c>
      <c r="L2177" s="5">
        <f>(E2177/D2177)*100</f>
        <v>250</v>
      </c>
      <c r="M2177" s="6">
        <f>E2177/J2177</f>
        <v>67.307692307692307</v>
      </c>
      <c r="N2177" t="s">
        <v>8276</v>
      </c>
      <c r="O2177" t="str">
        <f t="shared" si="135"/>
        <v>music</v>
      </c>
      <c r="P2177" t="str">
        <f t="shared" si="132"/>
        <v>rock</v>
      </c>
      <c r="Q2177">
        <v>1469059986</v>
      </c>
      <c r="R2177">
        <v>1468455186</v>
      </c>
      <c r="S2177" s="9">
        <f t="shared" si="133"/>
        <v>42564.71743055556</v>
      </c>
      <c r="T2177" s="9">
        <f t="shared" si="134"/>
        <v>42571.71743055556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 t="b">
        <v>0</v>
      </c>
      <c r="J2178">
        <v>71</v>
      </c>
      <c r="K2178" t="b">
        <v>1</v>
      </c>
      <c r="L2178" s="5">
        <f>(E2178/D2178)*100</f>
        <v>126.02</v>
      </c>
      <c r="M2178" s="6">
        <f>E2178/J2178</f>
        <v>88.74647887323944</v>
      </c>
      <c r="N2178" t="s">
        <v>8276</v>
      </c>
      <c r="O2178" t="str">
        <f t="shared" si="135"/>
        <v>music</v>
      </c>
      <c r="P2178" t="str">
        <f t="shared" si="132"/>
        <v>rock</v>
      </c>
      <c r="Q2178">
        <v>1430579509</v>
      </c>
      <c r="R2178">
        <v>1427987509</v>
      </c>
      <c r="S2178" s="9">
        <f t="shared" si="133"/>
        <v>42096.341539351859</v>
      </c>
      <c r="T2178" s="9">
        <f t="shared" si="134"/>
        <v>42126.341539351859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 t="b">
        <v>0</v>
      </c>
      <c r="J2179">
        <v>38</v>
      </c>
      <c r="K2179" t="b">
        <v>1</v>
      </c>
      <c r="L2179" s="5">
        <f>(E2179/D2179)*100</f>
        <v>100.12</v>
      </c>
      <c r="M2179" s="6">
        <f>E2179/J2179</f>
        <v>65.868421052631575</v>
      </c>
      <c r="N2179" t="s">
        <v>8276</v>
      </c>
      <c r="O2179" t="str">
        <f t="shared" si="135"/>
        <v>music</v>
      </c>
      <c r="P2179" t="str">
        <f t="shared" ref="P2179:P2242" si="136">RIGHT(N2179,LEN(N2179)-FIND("/",(N2179)))</f>
        <v>rock</v>
      </c>
      <c r="Q2179">
        <v>1465192867</v>
      </c>
      <c r="R2179">
        <v>1463032867</v>
      </c>
      <c r="S2179" s="9">
        <f t="shared" ref="S2179:S2242" si="137">(((R2179/60)/60)/24)+DATE(1970,1,1)+(-7/24)</f>
        <v>42501.959108796298</v>
      </c>
      <c r="T2179" s="9">
        <f t="shared" ref="T2179:T2242" si="138">(((Q2179/60)/60)/24)+DATE(1970,1,1)+(-7/24)</f>
        <v>42526.959108796298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 t="b">
        <v>0</v>
      </c>
      <c r="J2180">
        <v>859</v>
      </c>
      <c r="K2180" t="b">
        <v>1</v>
      </c>
      <c r="L2180" s="5">
        <f>(E2180/D2180)*100</f>
        <v>138.64000000000001</v>
      </c>
      <c r="M2180" s="6">
        <f>E2180/J2180</f>
        <v>40.349243306169967</v>
      </c>
      <c r="N2180" t="s">
        <v>8276</v>
      </c>
      <c r="O2180" t="str">
        <f t="shared" ref="O2180:O2243" si="139">LEFT(N2180,FIND("/",N2180)-1)</f>
        <v>music</v>
      </c>
      <c r="P2180" t="str">
        <f t="shared" si="136"/>
        <v>rock</v>
      </c>
      <c r="Q2180">
        <v>1484752597</v>
      </c>
      <c r="R2180">
        <v>1482160597</v>
      </c>
      <c r="S2180" s="9">
        <f t="shared" si="137"/>
        <v>42723.344872685186</v>
      </c>
      <c r="T2180" s="9">
        <f t="shared" si="138"/>
        <v>42753.344872685186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 t="b">
        <v>0</v>
      </c>
      <c r="J2181">
        <v>21</v>
      </c>
      <c r="K2181" t="b">
        <v>1</v>
      </c>
      <c r="L2181" s="5">
        <f>(E2181/D2181)*100</f>
        <v>161.4</v>
      </c>
      <c r="M2181" s="6">
        <f>E2181/J2181</f>
        <v>76.857142857142861</v>
      </c>
      <c r="N2181" t="s">
        <v>8276</v>
      </c>
      <c r="O2181" t="str">
        <f t="shared" si="139"/>
        <v>music</v>
      </c>
      <c r="P2181" t="str">
        <f t="shared" si="136"/>
        <v>rock</v>
      </c>
      <c r="Q2181">
        <v>1428725192</v>
      </c>
      <c r="R2181">
        <v>1426133192</v>
      </c>
      <c r="S2181" s="9">
        <f t="shared" si="137"/>
        <v>42074.879537037043</v>
      </c>
      <c r="T2181" s="9">
        <f t="shared" si="138"/>
        <v>42104.879537037043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 t="b">
        <v>0</v>
      </c>
      <c r="J2182">
        <v>78</v>
      </c>
      <c r="K2182" t="b">
        <v>1</v>
      </c>
      <c r="L2182" s="5">
        <f>(E2182/D2182)*100</f>
        <v>107.18419999999999</v>
      </c>
      <c r="M2182" s="6">
        <f>E2182/J2182</f>
        <v>68.707820512820518</v>
      </c>
      <c r="N2182" t="s">
        <v>8276</v>
      </c>
      <c r="O2182" t="str">
        <f t="shared" si="139"/>
        <v>music</v>
      </c>
      <c r="P2182" t="str">
        <f t="shared" si="136"/>
        <v>rock</v>
      </c>
      <c r="Q2182">
        <v>1447434268</v>
      </c>
      <c r="R2182">
        <v>1443801868</v>
      </c>
      <c r="S2182" s="9">
        <f t="shared" si="137"/>
        <v>42279.378101851857</v>
      </c>
      <c r="T2182" s="9">
        <f t="shared" si="138"/>
        <v>42321.419768518521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 t="b">
        <v>0</v>
      </c>
      <c r="J2183">
        <v>53</v>
      </c>
      <c r="K2183" t="b">
        <v>1</v>
      </c>
      <c r="L2183" s="5">
        <f>(E2183/D2183)*100</f>
        <v>153.1</v>
      </c>
      <c r="M2183" s="6">
        <f>E2183/J2183</f>
        <v>57.773584905660378</v>
      </c>
      <c r="N2183" t="s">
        <v>8297</v>
      </c>
      <c r="O2183" t="str">
        <f t="shared" si="139"/>
        <v>games</v>
      </c>
      <c r="P2183" t="str">
        <f t="shared" si="136"/>
        <v>tabletop games</v>
      </c>
      <c r="Q2183">
        <v>1487635653</v>
      </c>
      <c r="R2183">
        <v>1486426053</v>
      </c>
      <c r="S2183" s="9">
        <f t="shared" si="137"/>
        <v>42772.713576388887</v>
      </c>
      <c r="T2183" s="9">
        <f t="shared" si="138"/>
        <v>42786.713576388887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 t="b">
        <v>0</v>
      </c>
      <c r="J2184">
        <v>356</v>
      </c>
      <c r="K2184" t="b">
        <v>1</v>
      </c>
      <c r="L2184" s="5">
        <f>(E2184/D2184)*100</f>
        <v>524.16666666666663</v>
      </c>
      <c r="M2184" s="6">
        <f>E2184/J2184</f>
        <v>44.171348314606739</v>
      </c>
      <c r="N2184" t="s">
        <v>8297</v>
      </c>
      <c r="O2184" t="str">
        <f t="shared" si="139"/>
        <v>games</v>
      </c>
      <c r="P2184" t="str">
        <f t="shared" si="136"/>
        <v>tabletop games</v>
      </c>
      <c r="Q2184">
        <v>1412285825</v>
      </c>
      <c r="R2184">
        <v>1409261825</v>
      </c>
      <c r="S2184" s="9">
        <f t="shared" si="137"/>
        <v>41879.609085648153</v>
      </c>
      <c r="T2184" s="9">
        <f t="shared" si="138"/>
        <v>41914.609085648153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 t="b">
        <v>0</v>
      </c>
      <c r="J2185">
        <v>279</v>
      </c>
      <c r="K2185" t="b">
        <v>1</v>
      </c>
      <c r="L2185" s="5">
        <f>(E2185/D2185)*100</f>
        <v>489.27777777777777</v>
      </c>
      <c r="M2185" s="6">
        <f>E2185/J2185</f>
        <v>31.566308243727597</v>
      </c>
      <c r="N2185" t="s">
        <v>8297</v>
      </c>
      <c r="O2185" t="str">
        <f t="shared" si="139"/>
        <v>games</v>
      </c>
      <c r="P2185" t="str">
        <f t="shared" si="136"/>
        <v>tabletop games</v>
      </c>
      <c r="Q2185">
        <v>1486616400</v>
      </c>
      <c r="R2185">
        <v>1484037977</v>
      </c>
      <c r="S2185" s="9">
        <f t="shared" si="137"/>
        <v>42745.07380787038</v>
      </c>
      <c r="T2185" s="9">
        <f t="shared" si="138"/>
        <v>42774.916666666664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 t="b">
        <v>1</v>
      </c>
      <c r="J2186">
        <v>266</v>
      </c>
      <c r="K2186" t="b">
        <v>1</v>
      </c>
      <c r="L2186" s="5">
        <f>(E2186/D2186)*100</f>
        <v>284.74</v>
      </c>
      <c r="M2186" s="6">
        <f>E2186/J2186</f>
        <v>107.04511278195488</v>
      </c>
      <c r="N2186" t="s">
        <v>8297</v>
      </c>
      <c r="O2186" t="str">
        <f t="shared" si="139"/>
        <v>games</v>
      </c>
      <c r="P2186" t="str">
        <f t="shared" si="136"/>
        <v>tabletop games</v>
      </c>
      <c r="Q2186">
        <v>1453737600</v>
      </c>
      <c r="R2186">
        <v>1452530041</v>
      </c>
      <c r="S2186" s="9">
        <f t="shared" si="137"/>
        <v>42380.398622685192</v>
      </c>
      <c r="T2186" s="9">
        <f t="shared" si="138"/>
        <v>42394.375000000007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 t="b">
        <v>0</v>
      </c>
      <c r="J2187">
        <v>623</v>
      </c>
      <c r="K2187" t="b">
        <v>1</v>
      </c>
      <c r="L2187" s="5">
        <f>(E2187/D2187)*100</f>
        <v>1856.97</v>
      </c>
      <c r="M2187" s="6">
        <f>E2187/J2187</f>
        <v>149.03451043338683</v>
      </c>
      <c r="N2187" t="s">
        <v>8297</v>
      </c>
      <c r="O2187" t="str">
        <f t="shared" si="139"/>
        <v>games</v>
      </c>
      <c r="P2187" t="str">
        <f t="shared" si="136"/>
        <v>tabletop games</v>
      </c>
      <c r="Q2187">
        <v>1364286239</v>
      </c>
      <c r="R2187">
        <v>1360830239</v>
      </c>
      <c r="S2187" s="9">
        <f t="shared" si="137"/>
        <v>41319.058321759265</v>
      </c>
      <c r="T2187" s="9">
        <f t="shared" si="138"/>
        <v>41359.058321759265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 t="b">
        <v>0</v>
      </c>
      <c r="J2188">
        <v>392</v>
      </c>
      <c r="K2188" t="b">
        <v>1</v>
      </c>
      <c r="L2188" s="5">
        <f>(E2188/D2188)*100</f>
        <v>109.67499999999998</v>
      </c>
      <c r="M2188" s="6">
        <f>E2188/J2188</f>
        <v>55.956632653061227</v>
      </c>
      <c r="N2188" t="s">
        <v>8297</v>
      </c>
      <c r="O2188" t="str">
        <f t="shared" si="139"/>
        <v>games</v>
      </c>
      <c r="P2188" t="str">
        <f t="shared" si="136"/>
        <v>tabletop games</v>
      </c>
      <c r="Q2188">
        <v>1473213600</v>
      </c>
      <c r="R2188">
        <v>1470062743</v>
      </c>
      <c r="S2188" s="9">
        <f t="shared" si="137"/>
        <v>42583.323414351857</v>
      </c>
      <c r="T2188" s="9">
        <f t="shared" si="138"/>
        <v>42619.791666666664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 t="b">
        <v>1</v>
      </c>
      <c r="J2189">
        <v>3562</v>
      </c>
      <c r="K2189" t="b">
        <v>1</v>
      </c>
      <c r="L2189" s="5">
        <f>(E2189/D2189)*100</f>
        <v>1014.6425</v>
      </c>
      <c r="M2189" s="6">
        <f>E2189/J2189</f>
        <v>56.970381807973048</v>
      </c>
      <c r="N2189" t="s">
        <v>8297</v>
      </c>
      <c r="O2189" t="str">
        <f t="shared" si="139"/>
        <v>games</v>
      </c>
      <c r="P2189" t="str">
        <f t="shared" si="136"/>
        <v>tabletop games</v>
      </c>
      <c r="Q2189">
        <v>1428033540</v>
      </c>
      <c r="R2189">
        <v>1425531666</v>
      </c>
      <c r="S2189" s="9">
        <f t="shared" si="137"/>
        <v>42067.917430555557</v>
      </c>
      <c r="T2189" s="9">
        <f t="shared" si="138"/>
        <v>42096.874305555561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 t="b">
        <v>0</v>
      </c>
      <c r="J2190">
        <v>514</v>
      </c>
      <c r="K2190" t="b">
        <v>1</v>
      </c>
      <c r="L2190" s="5">
        <f>(E2190/D2190)*100</f>
        <v>412.17692027666544</v>
      </c>
      <c r="M2190" s="6">
        <f>E2190/J2190</f>
        <v>44.056420233463037</v>
      </c>
      <c r="N2190" t="s">
        <v>8297</v>
      </c>
      <c r="O2190" t="str">
        <f t="shared" si="139"/>
        <v>games</v>
      </c>
      <c r="P2190" t="str">
        <f t="shared" si="136"/>
        <v>tabletop games</v>
      </c>
      <c r="Q2190">
        <v>1477414800</v>
      </c>
      <c r="R2190">
        <v>1474380241</v>
      </c>
      <c r="S2190" s="9">
        <f t="shared" si="137"/>
        <v>42633.294456018521</v>
      </c>
      <c r="T2190" s="9">
        <f t="shared" si="138"/>
        <v>42668.416666666664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 t="b">
        <v>0</v>
      </c>
      <c r="J2191">
        <v>88</v>
      </c>
      <c r="K2191" t="b">
        <v>1</v>
      </c>
      <c r="L2191" s="5">
        <f>(E2191/D2191)*100</f>
        <v>503.25</v>
      </c>
      <c r="M2191" s="6">
        <f>E2191/J2191</f>
        <v>68.625</v>
      </c>
      <c r="N2191" t="s">
        <v>8297</v>
      </c>
      <c r="O2191" t="str">
        <f t="shared" si="139"/>
        <v>games</v>
      </c>
      <c r="P2191" t="str">
        <f t="shared" si="136"/>
        <v>tabletop games</v>
      </c>
      <c r="Q2191">
        <v>1461276000</v>
      </c>
      <c r="R2191">
        <v>1460055300</v>
      </c>
      <c r="S2191" s="9">
        <f t="shared" si="137"/>
        <v>42467.496527777781</v>
      </c>
      <c r="T2191" s="9">
        <f t="shared" si="138"/>
        <v>42481.625000000007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 t="b">
        <v>0</v>
      </c>
      <c r="J2192">
        <v>537</v>
      </c>
      <c r="K2192" t="b">
        <v>1</v>
      </c>
      <c r="L2192" s="5">
        <f>(E2192/D2192)*100</f>
        <v>184.61052631578946</v>
      </c>
      <c r="M2192" s="6">
        <f>E2192/J2192</f>
        <v>65.318435754189949</v>
      </c>
      <c r="N2192" t="s">
        <v>8297</v>
      </c>
      <c r="O2192" t="str">
        <f t="shared" si="139"/>
        <v>games</v>
      </c>
      <c r="P2192" t="str">
        <f t="shared" si="136"/>
        <v>tabletop games</v>
      </c>
      <c r="Q2192">
        <v>1458716340</v>
      </c>
      <c r="R2192">
        <v>1455721204</v>
      </c>
      <c r="S2192" s="9">
        <f t="shared" si="137"/>
        <v>42417.333379629628</v>
      </c>
      <c r="T2192" s="9">
        <f t="shared" si="138"/>
        <v>42451.999305555561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 t="b">
        <v>0</v>
      </c>
      <c r="J2193">
        <v>25</v>
      </c>
      <c r="K2193" t="b">
        <v>1</v>
      </c>
      <c r="L2193" s="5">
        <f>(E2193/D2193)*100</f>
        <v>119.73333333333333</v>
      </c>
      <c r="M2193" s="6">
        <f>E2193/J2193</f>
        <v>35.92</v>
      </c>
      <c r="N2193" t="s">
        <v>8297</v>
      </c>
      <c r="O2193" t="str">
        <f t="shared" si="139"/>
        <v>games</v>
      </c>
      <c r="P2193" t="str">
        <f t="shared" si="136"/>
        <v>tabletop games</v>
      </c>
      <c r="Q2193">
        <v>1487102427</v>
      </c>
      <c r="R2193">
        <v>1486065627</v>
      </c>
      <c r="S2193" s="9">
        <f t="shared" si="137"/>
        <v>42768.541979166672</v>
      </c>
      <c r="T2193" s="9">
        <f t="shared" si="138"/>
        <v>42780.541979166672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 t="b">
        <v>0</v>
      </c>
      <c r="J2194">
        <v>3238</v>
      </c>
      <c r="K2194" t="b">
        <v>1</v>
      </c>
      <c r="L2194" s="5">
        <f>(E2194/D2194)*100</f>
        <v>1081.2401666666667</v>
      </c>
      <c r="M2194" s="6">
        <f>E2194/J2194</f>
        <v>40.070667078443485</v>
      </c>
      <c r="N2194" t="s">
        <v>8297</v>
      </c>
      <c r="O2194" t="str">
        <f t="shared" si="139"/>
        <v>games</v>
      </c>
      <c r="P2194" t="str">
        <f t="shared" si="136"/>
        <v>tabletop games</v>
      </c>
      <c r="Q2194">
        <v>1481842800</v>
      </c>
      <c r="R2194">
        <v>1479414344</v>
      </c>
      <c r="S2194" s="9">
        <f t="shared" si="137"/>
        <v>42691.559537037036</v>
      </c>
      <c r="T2194" s="9">
        <f t="shared" si="138"/>
        <v>42719.666666666664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 t="b">
        <v>0</v>
      </c>
      <c r="J2195">
        <v>897</v>
      </c>
      <c r="K2195" t="b">
        <v>1</v>
      </c>
      <c r="L2195" s="5">
        <f>(E2195/D2195)*100</f>
        <v>452.37333333333333</v>
      </c>
      <c r="M2195" s="6">
        <f>E2195/J2195</f>
        <v>75.647714604236342</v>
      </c>
      <c r="N2195" t="s">
        <v>8297</v>
      </c>
      <c r="O2195" t="str">
        <f t="shared" si="139"/>
        <v>games</v>
      </c>
      <c r="P2195" t="str">
        <f t="shared" si="136"/>
        <v>tabletop games</v>
      </c>
      <c r="Q2195">
        <v>1479704340</v>
      </c>
      <c r="R2195">
        <v>1477043072</v>
      </c>
      <c r="S2195" s="9">
        <f t="shared" si="137"/>
        <v>42664.114259259259</v>
      </c>
      <c r="T2195" s="9">
        <f t="shared" si="138"/>
        <v>42694.915972222225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 t="b">
        <v>0</v>
      </c>
      <c r="J2196">
        <v>878</v>
      </c>
      <c r="K2196" t="b">
        <v>1</v>
      </c>
      <c r="L2196" s="5">
        <f>(E2196/D2196)*100</f>
        <v>537.37</v>
      </c>
      <c r="M2196" s="6">
        <f>E2196/J2196</f>
        <v>61.203872437357631</v>
      </c>
      <c r="N2196" t="s">
        <v>8297</v>
      </c>
      <c r="O2196" t="str">
        <f t="shared" si="139"/>
        <v>games</v>
      </c>
      <c r="P2196" t="str">
        <f t="shared" si="136"/>
        <v>tabletop games</v>
      </c>
      <c r="Q2196">
        <v>1459012290</v>
      </c>
      <c r="R2196">
        <v>1456423890</v>
      </c>
      <c r="S2196" s="9">
        <f t="shared" si="137"/>
        <v>42425.466319444451</v>
      </c>
      <c r="T2196" s="9">
        <f t="shared" si="138"/>
        <v>42455.42465277778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 t="b">
        <v>0</v>
      </c>
      <c r="J2197">
        <v>115</v>
      </c>
      <c r="K2197" t="b">
        <v>1</v>
      </c>
      <c r="L2197" s="5">
        <f>(E2197/D2197)*100</f>
        <v>120.32608695652173</v>
      </c>
      <c r="M2197" s="6">
        <f>E2197/J2197</f>
        <v>48.130434782608695</v>
      </c>
      <c r="N2197" t="s">
        <v>8297</v>
      </c>
      <c r="O2197" t="str">
        <f t="shared" si="139"/>
        <v>games</v>
      </c>
      <c r="P2197" t="str">
        <f t="shared" si="136"/>
        <v>tabletop games</v>
      </c>
      <c r="Q2197">
        <v>1439317900</v>
      </c>
      <c r="R2197">
        <v>1436725900</v>
      </c>
      <c r="S2197" s="9">
        <f t="shared" si="137"/>
        <v>42197.48032407408</v>
      </c>
      <c r="T2197" s="9">
        <f t="shared" si="138"/>
        <v>42227.48032407408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 t="b">
        <v>0</v>
      </c>
      <c r="J2198">
        <v>234</v>
      </c>
      <c r="K2198" t="b">
        <v>1</v>
      </c>
      <c r="L2198" s="5">
        <f>(E2198/D2198)*100</f>
        <v>113.83571428571429</v>
      </c>
      <c r="M2198" s="6">
        <f>E2198/J2198</f>
        <v>68.106837606837601</v>
      </c>
      <c r="N2198" t="s">
        <v>8297</v>
      </c>
      <c r="O2198" t="str">
        <f t="shared" si="139"/>
        <v>games</v>
      </c>
      <c r="P2198" t="str">
        <f t="shared" si="136"/>
        <v>tabletop games</v>
      </c>
      <c r="Q2198">
        <v>1480662000</v>
      </c>
      <c r="R2198">
        <v>1478000502</v>
      </c>
      <c r="S2198" s="9">
        <f t="shared" si="137"/>
        <v>42675.195625</v>
      </c>
      <c r="T2198" s="9">
        <f t="shared" si="138"/>
        <v>42706.000000000007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 t="b">
        <v>0</v>
      </c>
      <c r="J2199">
        <v>4330</v>
      </c>
      <c r="K2199" t="b">
        <v>1</v>
      </c>
      <c r="L2199" s="5">
        <f>(E2199/D2199)*100</f>
        <v>951.03109999999992</v>
      </c>
      <c r="M2199" s="6">
        <f>E2199/J2199</f>
        <v>65.891300230946882</v>
      </c>
      <c r="N2199" t="s">
        <v>8297</v>
      </c>
      <c r="O2199" t="str">
        <f t="shared" si="139"/>
        <v>games</v>
      </c>
      <c r="P2199" t="str">
        <f t="shared" si="136"/>
        <v>tabletop games</v>
      </c>
      <c r="Q2199">
        <v>1425132059</v>
      </c>
      <c r="R2199">
        <v>1422540059</v>
      </c>
      <c r="S2199" s="9">
        <f t="shared" si="137"/>
        <v>42033.292349537041</v>
      </c>
      <c r="T2199" s="9">
        <f t="shared" si="138"/>
        <v>42063.292349537041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 t="b">
        <v>0</v>
      </c>
      <c r="J2200">
        <v>651</v>
      </c>
      <c r="K2200" t="b">
        <v>1</v>
      </c>
      <c r="L2200" s="5">
        <f>(E2200/D2200)*100</f>
        <v>132.89249999999998</v>
      </c>
      <c r="M2200" s="6">
        <f>E2200/J2200</f>
        <v>81.654377880184327</v>
      </c>
      <c r="N2200" t="s">
        <v>8297</v>
      </c>
      <c r="O2200" t="str">
        <f t="shared" si="139"/>
        <v>games</v>
      </c>
      <c r="P2200" t="str">
        <f t="shared" si="136"/>
        <v>tabletop games</v>
      </c>
      <c r="Q2200">
        <v>1447507200</v>
      </c>
      <c r="R2200">
        <v>1444911600</v>
      </c>
      <c r="S2200" s="9">
        <f t="shared" si="137"/>
        <v>42292.222222222226</v>
      </c>
      <c r="T2200" s="9">
        <f t="shared" si="138"/>
        <v>42322.263888888891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 t="b">
        <v>1</v>
      </c>
      <c r="J2201">
        <v>251</v>
      </c>
      <c r="K2201" t="b">
        <v>1</v>
      </c>
      <c r="L2201" s="5">
        <f>(E2201/D2201)*100</f>
        <v>146.97777777777779</v>
      </c>
      <c r="M2201" s="6">
        <f>E2201/J2201</f>
        <v>52.701195219123505</v>
      </c>
      <c r="N2201" t="s">
        <v>8297</v>
      </c>
      <c r="O2201" t="str">
        <f t="shared" si="139"/>
        <v>games</v>
      </c>
      <c r="P2201" t="str">
        <f t="shared" si="136"/>
        <v>tabletop games</v>
      </c>
      <c r="Q2201">
        <v>1444903198</v>
      </c>
      <c r="R2201">
        <v>1442311198</v>
      </c>
      <c r="S2201" s="9">
        <f t="shared" si="137"/>
        <v>42262.124976851854</v>
      </c>
      <c r="T2201" s="9">
        <f t="shared" si="138"/>
        <v>42292.124976851854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 t="b">
        <v>0</v>
      </c>
      <c r="J2202">
        <v>263</v>
      </c>
      <c r="K2202" t="b">
        <v>1</v>
      </c>
      <c r="L2202" s="5">
        <f>(E2202/D2202)*100</f>
        <v>542.15</v>
      </c>
      <c r="M2202" s="6">
        <f>E2202/J2202</f>
        <v>41.228136882129277</v>
      </c>
      <c r="N2202" t="s">
        <v>8297</v>
      </c>
      <c r="O2202" t="str">
        <f t="shared" si="139"/>
        <v>games</v>
      </c>
      <c r="P2202" t="str">
        <f t="shared" si="136"/>
        <v>tabletop games</v>
      </c>
      <c r="Q2202">
        <v>1436151600</v>
      </c>
      <c r="R2202">
        <v>1433775668</v>
      </c>
      <c r="S2202" s="9">
        <f t="shared" si="137"/>
        <v>42163.334120370368</v>
      </c>
      <c r="T2202" s="9">
        <f t="shared" si="138"/>
        <v>42190.833333333336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 t="b">
        <v>0</v>
      </c>
      <c r="J2203">
        <v>28</v>
      </c>
      <c r="K2203" t="b">
        <v>1</v>
      </c>
      <c r="L2203" s="5">
        <f>(E2203/D2203)*100</f>
        <v>382.71818181818185</v>
      </c>
      <c r="M2203" s="6">
        <f>E2203/J2203</f>
        <v>15.035357142857142</v>
      </c>
      <c r="N2203" t="s">
        <v>8280</v>
      </c>
      <c r="O2203" t="str">
        <f t="shared" si="139"/>
        <v>music</v>
      </c>
      <c r="P2203" t="str">
        <f t="shared" si="136"/>
        <v>electronic music</v>
      </c>
      <c r="Q2203">
        <v>1358367565</v>
      </c>
      <c r="R2203">
        <v>1357157965</v>
      </c>
      <c r="S2203" s="9">
        <f t="shared" si="137"/>
        <v>41276.555150462969</v>
      </c>
      <c r="T2203" s="9">
        <f t="shared" si="138"/>
        <v>41290.555150462969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 t="b">
        <v>0</v>
      </c>
      <c r="J2204">
        <v>721</v>
      </c>
      <c r="K2204" t="b">
        <v>1</v>
      </c>
      <c r="L2204" s="5">
        <f>(E2204/D2204)*100</f>
        <v>704.18124999999998</v>
      </c>
      <c r="M2204" s="6">
        <f>E2204/J2204</f>
        <v>39.066920943134534</v>
      </c>
      <c r="N2204" t="s">
        <v>8280</v>
      </c>
      <c r="O2204" t="str">
        <f t="shared" si="139"/>
        <v>music</v>
      </c>
      <c r="P2204" t="str">
        <f t="shared" si="136"/>
        <v>electronic music</v>
      </c>
      <c r="Q2204">
        <v>1351801368</v>
      </c>
      <c r="R2204">
        <v>1349209368</v>
      </c>
      <c r="S2204" s="9">
        <f t="shared" si="137"/>
        <v>41184.557500000003</v>
      </c>
      <c r="T2204" s="9">
        <f t="shared" si="138"/>
        <v>41214.557500000003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 t="b">
        <v>0</v>
      </c>
      <c r="J2205">
        <v>50</v>
      </c>
      <c r="K2205" t="b">
        <v>1</v>
      </c>
      <c r="L2205" s="5">
        <f>(E2205/D2205)*100</f>
        <v>109.55</v>
      </c>
      <c r="M2205" s="6">
        <f>E2205/J2205</f>
        <v>43.82</v>
      </c>
      <c r="N2205" t="s">
        <v>8280</v>
      </c>
      <c r="O2205" t="str">
        <f t="shared" si="139"/>
        <v>music</v>
      </c>
      <c r="P2205" t="str">
        <f t="shared" si="136"/>
        <v>electronic music</v>
      </c>
      <c r="Q2205">
        <v>1443127082</v>
      </c>
      <c r="R2205">
        <v>1440535082</v>
      </c>
      <c r="S2205" s="9">
        <f t="shared" si="137"/>
        <v>42241.568078703705</v>
      </c>
      <c r="T2205" s="9">
        <f t="shared" si="138"/>
        <v>42271.568078703705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 t="b">
        <v>0</v>
      </c>
      <c r="J2206">
        <v>73</v>
      </c>
      <c r="K2206" t="b">
        <v>1</v>
      </c>
      <c r="L2206" s="5">
        <f>(E2206/D2206)*100</f>
        <v>132.86666666666667</v>
      </c>
      <c r="M2206" s="6">
        <f>E2206/J2206</f>
        <v>27.301369863013697</v>
      </c>
      <c r="N2206" t="s">
        <v>8280</v>
      </c>
      <c r="O2206" t="str">
        <f t="shared" si="139"/>
        <v>music</v>
      </c>
      <c r="P2206" t="str">
        <f t="shared" si="136"/>
        <v>electronic music</v>
      </c>
      <c r="Q2206">
        <v>1362814119</v>
      </c>
      <c r="R2206">
        <v>1360222119</v>
      </c>
      <c r="S2206" s="9">
        <f t="shared" si="137"/>
        <v>41312.019895833335</v>
      </c>
      <c r="T2206" s="9">
        <f t="shared" si="138"/>
        <v>41342.019895833335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 t="b">
        <v>0</v>
      </c>
      <c r="J2207">
        <v>27</v>
      </c>
      <c r="K2207" t="b">
        <v>1</v>
      </c>
      <c r="L2207" s="5">
        <f>(E2207/D2207)*100</f>
        <v>152</v>
      </c>
      <c r="M2207" s="6">
        <f>E2207/J2207</f>
        <v>42.222222222222221</v>
      </c>
      <c r="N2207" t="s">
        <v>8280</v>
      </c>
      <c r="O2207" t="str">
        <f t="shared" si="139"/>
        <v>music</v>
      </c>
      <c r="P2207" t="str">
        <f t="shared" si="136"/>
        <v>electronic music</v>
      </c>
      <c r="Q2207">
        <v>1338579789</v>
      </c>
      <c r="R2207">
        <v>1335987789</v>
      </c>
      <c r="S2207" s="9">
        <f t="shared" si="137"/>
        <v>41031.529965277776</v>
      </c>
      <c r="T2207" s="9">
        <f t="shared" si="138"/>
        <v>41061.529965277776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 t="b">
        <v>0</v>
      </c>
      <c r="J2208">
        <v>34</v>
      </c>
      <c r="K2208" t="b">
        <v>1</v>
      </c>
      <c r="L2208" s="5">
        <f>(E2208/D2208)*100</f>
        <v>102.72727272727273</v>
      </c>
      <c r="M2208" s="6">
        <f>E2208/J2208</f>
        <v>33.235294117647058</v>
      </c>
      <c r="N2208" t="s">
        <v>8280</v>
      </c>
      <c r="O2208" t="str">
        <f t="shared" si="139"/>
        <v>music</v>
      </c>
      <c r="P2208" t="str">
        <f t="shared" si="136"/>
        <v>electronic music</v>
      </c>
      <c r="Q2208">
        <v>1334556624</v>
      </c>
      <c r="R2208">
        <v>1333001424</v>
      </c>
      <c r="S2208" s="9">
        <f t="shared" si="137"/>
        <v>40996.965555555558</v>
      </c>
      <c r="T2208" s="9">
        <f t="shared" si="138"/>
        <v>41014.965555555558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 t="b">
        <v>0</v>
      </c>
      <c r="J2209">
        <v>7</v>
      </c>
      <c r="K2209" t="b">
        <v>1</v>
      </c>
      <c r="L2209" s="5">
        <f>(E2209/D2209)*100</f>
        <v>100</v>
      </c>
      <c r="M2209" s="6">
        <f>E2209/J2209</f>
        <v>285.71428571428572</v>
      </c>
      <c r="N2209" t="s">
        <v>8280</v>
      </c>
      <c r="O2209" t="str">
        <f t="shared" si="139"/>
        <v>music</v>
      </c>
      <c r="P2209" t="str">
        <f t="shared" si="136"/>
        <v>electronic music</v>
      </c>
      <c r="Q2209">
        <v>1384580373</v>
      </c>
      <c r="R2209">
        <v>1381984773</v>
      </c>
      <c r="S2209" s="9">
        <f t="shared" si="137"/>
        <v>41563.902465277781</v>
      </c>
      <c r="T2209" s="9">
        <f t="shared" si="138"/>
        <v>41593.944131944445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 t="b">
        <v>0</v>
      </c>
      <c r="J2210">
        <v>24</v>
      </c>
      <c r="K2210" t="b">
        <v>1</v>
      </c>
      <c r="L2210" s="5">
        <f>(E2210/D2210)*100</f>
        <v>101.6</v>
      </c>
      <c r="M2210" s="6">
        <f>E2210/J2210</f>
        <v>42.333333333333336</v>
      </c>
      <c r="N2210" t="s">
        <v>8280</v>
      </c>
      <c r="O2210" t="str">
        <f t="shared" si="139"/>
        <v>music</v>
      </c>
      <c r="P2210" t="str">
        <f t="shared" si="136"/>
        <v>electronic music</v>
      </c>
      <c r="Q2210">
        <v>1333771200</v>
      </c>
      <c r="R2210">
        <v>1328649026</v>
      </c>
      <c r="S2210" s="9">
        <f t="shared" si="137"/>
        <v>40946.590578703705</v>
      </c>
      <c r="T2210" s="9">
        <f t="shared" si="138"/>
        <v>41005.875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 t="b">
        <v>0</v>
      </c>
      <c r="J2211">
        <v>15</v>
      </c>
      <c r="K2211" t="b">
        <v>1</v>
      </c>
      <c r="L2211" s="5">
        <f>(E2211/D2211)*100</f>
        <v>150.80000000000001</v>
      </c>
      <c r="M2211" s="6">
        <f>E2211/J2211</f>
        <v>50.266666666666666</v>
      </c>
      <c r="N2211" t="s">
        <v>8280</v>
      </c>
      <c r="O2211" t="str">
        <f t="shared" si="139"/>
        <v>music</v>
      </c>
      <c r="P2211" t="str">
        <f t="shared" si="136"/>
        <v>electronic music</v>
      </c>
      <c r="Q2211">
        <v>1397516400</v>
      </c>
      <c r="R2211">
        <v>1396524644</v>
      </c>
      <c r="S2211" s="9">
        <f t="shared" si="137"/>
        <v>41732.188009259262</v>
      </c>
      <c r="T2211" s="9">
        <f t="shared" si="138"/>
        <v>41743.666666666672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 t="b">
        <v>0</v>
      </c>
      <c r="J2212">
        <v>72</v>
      </c>
      <c r="K2212" t="b">
        <v>1</v>
      </c>
      <c r="L2212" s="5">
        <f>(E2212/D2212)*100</f>
        <v>111.425</v>
      </c>
      <c r="M2212" s="6">
        <f>E2212/J2212</f>
        <v>61.902777777777779</v>
      </c>
      <c r="N2212" t="s">
        <v>8280</v>
      </c>
      <c r="O2212" t="str">
        <f t="shared" si="139"/>
        <v>music</v>
      </c>
      <c r="P2212" t="str">
        <f t="shared" si="136"/>
        <v>electronic music</v>
      </c>
      <c r="Q2212">
        <v>1334424960</v>
      </c>
      <c r="R2212">
        <v>1329442510</v>
      </c>
      <c r="S2212" s="9">
        <f t="shared" si="137"/>
        <v>40955.774421296301</v>
      </c>
      <c r="T2212" s="9">
        <f t="shared" si="138"/>
        <v>41013.441666666666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 t="b">
        <v>0</v>
      </c>
      <c r="J2213">
        <v>120</v>
      </c>
      <c r="K2213" t="b">
        <v>1</v>
      </c>
      <c r="L2213" s="5">
        <f>(E2213/D2213)*100</f>
        <v>195.6</v>
      </c>
      <c r="M2213" s="6">
        <f>E2213/J2213</f>
        <v>40.75</v>
      </c>
      <c r="N2213" t="s">
        <v>8280</v>
      </c>
      <c r="O2213" t="str">
        <f t="shared" si="139"/>
        <v>music</v>
      </c>
      <c r="P2213" t="str">
        <f t="shared" si="136"/>
        <v>electronic music</v>
      </c>
      <c r="Q2213">
        <v>1397113140</v>
      </c>
      <c r="R2213">
        <v>1395168625</v>
      </c>
      <c r="S2213" s="9">
        <f t="shared" si="137"/>
        <v>41716.493344907409</v>
      </c>
      <c r="T2213" s="9">
        <f t="shared" si="138"/>
        <v>41738.999305555561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 t="b">
        <v>0</v>
      </c>
      <c r="J2214">
        <v>123</v>
      </c>
      <c r="K2214" t="b">
        <v>1</v>
      </c>
      <c r="L2214" s="5">
        <f>(E2214/D2214)*100</f>
        <v>114.38333333333333</v>
      </c>
      <c r="M2214" s="6">
        <f>E2214/J2214</f>
        <v>55.796747967479675</v>
      </c>
      <c r="N2214" t="s">
        <v>8280</v>
      </c>
      <c r="O2214" t="str">
        <f t="shared" si="139"/>
        <v>music</v>
      </c>
      <c r="P2214" t="str">
        <f t="shared" si="136"/>
        <v>electronic music</v>
      </c>
      <c r="Q2214">
        <v>1383526800</v>
      </c>
      <c r="R2214">
        <v>1380650177</v>
      </c>
      <c r="S2214" s="9">
        <f t="shared" si="137"/>
        <v>41548.455752314818</v>
      </c>
      <c r="T2214" s="9">
        <f t="shared" si="138"/>
        <v>41581.75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 t="b">
        <v>0</v>
      </c>
      <c r="J2215">
        <v>1</v>
      </c>
      <c r="K2215" t="b">
        <v>1</v>
      </c>
      <c r="L2215" s="5">
        <f>(E2215/D2215)*100</f>
        <v>200</v>
      </c>
      <c r="M2215" s="6">
        <f>E2215/J2215</f>
        <v>10</v>
      </c>
      <c r="N2215" t="s">
        <v>8280</v>
      </c>
      <c r="O2215" t="str">
        <f t="shared" si="139"/>
        <v>music</v>
      </c>
      <c r="P2215" t="str">
        <f t="shared" si="136"/>
        <v>electronic music</v>
      </c>
      <c r="Q2215">
        <v>1431719379</v>
      </c>
      <c r="R2215">
        <v>1429127379</v>
      </c>
      <c r="S2215" s="9">
        <f t="shared" si="137"/>
        <v>42109.534479166665</v>
      </c>
      <c r="T2215" s="9">
        <f t="shared" si="138"/>
        <v>42139.534479166665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 t="b">
        <v>0</v>
      </c>
      <c r="J2216">
        <v>24</v>
      </c>
      <c r="K2216" t="b">
        <v>1</v>
      </c>
      <c r="L2216" s="5">
        <f>(E2216/D2216)*100</f>
        <v>292.50166666666667</v>
      </c>
      <c r="M2216" s="6">
        <f>E2216/J2216</f>
        <v>73.125416666666666</v>
      </c>
      <c r="N2216" t="s">
        <v>8280</v>
      </c>
      <c r="O2216" t="str">
        <f t="shared" si="139"/>
        <v>music</v>
      </c>
      <c r="P2216" t="str">
        <f t="shared" si="136"/>
        <v>electronic music</v>
      </c>
      <c r="Q2216">
        <v>1391713248</v>
      </c>
      <c r="R2216">
        <v>1389121248</v>
      </c>
      <c r="S2216" s="9">
        <f t="shared" si="137"/>
        <v>41646.500555555562</v>
      </c>
      <c r="T2216" s="9">
        <f t="shared" si="138"/>
        <v>41676.500555555562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 t="b">
        <v>0</v>
      </c>
      <c r="J2217">
        <v>33</v>
      </c>
      <c r="K2217" t="b">
        <v>1</v>
      </c>
      <c r="L2217" s="5">
        <f>(E2217/D2217)*100</f>
        <v>156.36363636363637</v>
      </c>
      <c r="M2217" s="6">
        <f>E2217/J2217</f>
        <v>26.060606060606062</v>
      </c>
      <c r="N2217" t="s">
        <v>8280</v>
      </c>
      <c r="O2217" t="str">
        <f t="shared" si="139"/>
        <v>music</v>
      </c>
      <c r="P2217" t="str">
        <f t="shared" si="136"/>
        <v>electronic music</v>
      </c>
      <c r="Q2217">
        <v>1331621940</v>
      </c>
      <c r="R2217">
        <v>1329671572</v>
      </c>
      <c r="S2217" s="9">
        <f t="shared" si="137"/>
        <v>40958.425601851857</v>
      </c>
      <c r="T2217" s="9">
        <f t="shared" si="138"/>
        <v>40980.999305555561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 t="b">
        <v>0</v>
      </c>
      <c r="J2218">
        <v>14</v>
      </c>
      <c r="K2218" t="b">
        <v>1</v>
      </c>
      <c r="L2218" s="5">
        <f>(E2218/D2218)*100</f>
        <v>105.66666666666666</v>
      </c>
      <c r="M2218" s="6">
        <f>E2218/J2218</f>
        <v>22.642857142857142</v>
      </c>
      <c r="N2218" t="s">
        <v>8280</v>
      </c>
      <c r="O2218" t="str">
        <f t="shared" si="139"/>
        <v>music</v>
      </c>
      <c r="P2218" t="str">
        <f t="shared" si="136"/>
        <v>electronic music</v>
      </c>
      <c r="Q2218">
        <v>1437674545</v>
      </c>
      <c r="R2218">
        <v>1436464945</v>
      </c>
      <c r="S2218" s="9">
        <f t="shared" si="137"/>
        <v>42194.460011574083</v>
      </c>
      <c r="T2218" s="9">
        <f t="shared" si="138"/>
        <v>42208.460011574083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 t="b">
        <v>0</v>
      </c>
      <c r="J2219">
        <v>9</v>
      </c>
      <c r="K2219" t="b">
        <v>1</v>
      </c>
      <c r="L2219" s="5">
        <f>(E2219/D2219)*100</f>
        <v>101.19047619047619</v>
      </c>
      <c r="M2219" s="6">
        <f>E2219/J2219</f>
        <v>47.222222222222221</v>
      </c>
      <c r="N2219" t="s">
        <v>8280</v>
      </c>
      <c r="O2219" t="str">
        <f t="shared" si="139"/>
        <v>music</v>
      </c>
      <c r="P2219" t="str">
        <f t="shared" si="136"/>
        <v>electronic music</v>
      </c>
      <c r="Q2219">
        <v>1446451200</v>
      </c>
      <c r="R2219">
        <v>1445539113</v>
      </c>
      <c r="S2219" s="9">
        <f t="shared" si="137"/>
        <v>42299.48510416667</v>
      </c>
      <c r="T2219" s="9">
        <f t="shared" si="138"/>
        <v>42310.041666666664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 t="b">
        <v>0</v>
      </c>
      <c r="J2220">
        <v>76</v>
      </c>
      <c r="K2220" t="b">
        <v>1</v>
      </c>
      <c r="L2220" s="5">
        <f>(E2220/D2220)*100</f>
        <v>122.833</v>
      </c>
      <c r="M2220" s="6">
        <f>E2220/J2220</f>
        <v>32.324473684210524</v>
      </c>
      <c r="N2220" t="s">
        <v>8280</v>
      </c>
      <c r="O2220" t="str">
        <f t="shared" si="139"/>
        <v>music</v>
      </c>
      <c r="P2220" t="str">
        <f t="shared" si="136"/>
        <v>electronic music</v>
      </c>
      <c r="Q2220">
        <v>1346198400</v>
      </c>
      <c r="R2220">
        <v>1344281383</v>
      </c>
      <c r="S2220" s="9">
        <f t="shared" si="137"/>
        <v>41127.520636574074</v>
      </c>
      <c r="T2220" s="9">
        <f t="shared" si="138"/>
        <v>41149.708333333336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 t="b">
        <v>0</v>
      </c>
      <c r="J2221">
        <v>19</v>
      </c>
      <c r="K2221" t="b">
        <v>1</v>
      </c>
      <c r="L2221" s="5">
        <f>(E2221/D2221)*100</f>
        <v>101.49999999999999</v>
      </c>
      <c r="M2221" s="6">
        <f>E2221/J2221</f>
        <v>53.421052631578945</v>
      </c>
      <c r="N2221" t="s">
        <v>8280</v>
      </c>
      <c r="O2221" t="str">
        <f t="shared" si="139"/>
        <v>music</v>
      </c>
      <c r="P2221" t="str">
        <f t="shared" si="136"/>
        <v>electronic music</v>
      </c>
      <c r="Q2221">
        <v>1440004512</v>
      </c>
      <c r="R2221">
        <v>1437412512</v>
      </c>
      <c r="S2221" s="9">
        <f t="shared" si="137"/>
        <v>42205.427222222228</v>
      </c>
      <c r="T2221" s="9">
        <f t="shared" si="138"/>
        <v>42235.427222222228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 t="b">
        <v>0</v>
      </c>
      <c r="J2222">
        <v>69</v>
      </c>
      <c r="K2222" t="b">
        <v>1</v>
      </c>
      <c r="L2222" s="5">
        <f>(E2222/D2222)*100</f>
        <v>101.14285714285714</v>
      </c>
      <c r="M2222" s="6">
        <f>E2222/J2222</f>
        <v>51.304347826086953</v>
      </c>
      <c r="N2222" t="s">
        <v>8280</v>
      </c>
      <c r="O2222" t="str">
        <f t="shared" si="139"/>
        <v>music</v>
      </c>
      <c r="P2222" t="str">
        <f t="shared" si="136"/>
        <v>electronic music</v>
      </c>
      <c r="Q2222">
        <v>1374888436</v>
      </c>
      <c r="R2222">
        <v>1372296436</v>
      </c>
      <c r="S2222" s="9">
        <f t="shared" si="137"/>
        <v>41451.768935185188</v>
      </c>
      <c r="T2222" s="9">
        <f t="shared" si="138"/>
        <v>41481.768935185188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 t="b">
        <v>0</v>
      </c>
      <c r="J2223">
        <v>218</v>
      </c>
      <c r="K2223" t="b">
        <v>1</v>
      </c>
      <c r="L2223" s="5">
        <f>(E2223/D2223)*100</f>
        <v>108.11999999999999</v>
      </c>
      <c r="M2223" s="6">
        <f>E2223/J2223</f>
        <v>37.197247706422019</v>
      </c>
      <c r="N2223" t="s">
        <v>8297</v>
      </c>
      <c r="O2223" t="str">
        <f t="shared" si="139"/>
        <v>games</v>
      </c>
      <c r="P2223" t="str">
        <f t="shared" si="136"/>
        <v>tabletop games</v>
      </c>
      <c r="Q2223">
        <v>1461369600</v>
      </c>
      <c r="R2223">
        <v>1458748809</v>
      </c>
      <c r="S2223" s="9">
        <f t="shared" si="137"/>
        <v>42452.375104166669</v>
      </c>
      <c r="T2223" s="9">
        <f t="shared" si="138"/>
        <v>42482.708333333336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 t="b">
        <v>0</v>
      </c>
      <c r="J2224">
        <v>30</v>
      </c>
      <c r="K2224" t="b">
        <v>1</v>
      </c>
      <c r="L2224" s="5">
        <f>(E2224/D2224)*100</f>
        <v>162.6</v>
      </c>
      <c r="M2224" s="6">
        <f>E2224/J2224</f>
        <v>27.1</v>
      </c>
      <c r="N2224" t="s">
        <v>8297</v>
      </c>
      <c r="O2224" t="str">
        <f t="shared" si="139"/>
        <v>games</v>
      </c>
      <c r="P2224" t="str">
        <f t="shared" si="136"/>
        <v>tabletop games</v>
      </c>
      <c r="Q2224">
        <v>1327776847</v>
      </c>
      <c r="R2224">
        <v>1325184847</v>
      </c>
      <c r="S2224" s="9">
        <f t="shared" si="137"/>
        <v>40906.495914351857</v>
      </c>
      <c r="T2224" s="9">
        <f t="shared" si="138"/>
        <v>40936.495914351857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 t="b">
        <v>0</v>
      </c>
      <c r="J2225">
        <v>100</v>
      </c>
      <c r="K2225" t="b">
        <v>1</v>
      </c>
      <c r="L2225" s="5">
        <f>(E2225/D2225)*100</f>
        <v>105.80000000000001</v>
      </c>
      <c r="M2225" s="6">
        <f>E2225/J2225</f>
        <v>206.31</v>
      </c>
      <c r="N2225" t="s">
        <v>8297</v>
      </c>
      <c r="O2225" t="str">
        <f t="shared" si="139"/>
        <v>games</v>
      </c>
      <c r="P2225" t="str">
        <f t="shared" si="136"/>
        <v>tabletop games</v>
      </c>
      <c r="Q2225">
        <v>1435418568</v>
      </c>
      <c r="R2225">
        <v>1432826568</v>
      </c>
      <c r="S2225" s="9">
        <f t="shared" si="137"/>
        <v>42152.349166666674</v>
      </c>
      <c r="T2225" s="9">
        <f t="shared" si="138"/>
        <v>42182.349166666674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 t="b">
        <v>0</v>
      </c>
      <c r="J2226">
        <v>296</v>
      </c>
      <c r="K2226" t="b">
        <v>1</v>
      </c>
      <c r="L2226" s="5">
        <f>(E2226/D2226)*100</f>
        <v>243.15000000000003</v>
      </c>
      <c r="M2226" s="6">
        <f>E2226/J2226</f>
        <v>82.145270270270274</v>
      </c>
      <c r="N2226" t="s">
        <v>8297</v>
      </c>
      <c r="O2226" t="str">
        <f t="shared" si="139"/>
        <v>games</v>
      </c>
      <c r="P2226" t="str">
        <f t="shared" si="136"/>
        <v>tabletop games</v>
      </c>
      <c r="Q2226">
        <v>1477767600</v>
      </c>
      <c r="R2226">
        <v>1475337675</v>
      </c>
      <c r="S2226" s="9">
        <f t="shared" si="137"/>
        <v>42644.375868055555</v>
      </c>
      <c r="T2226" s="9">
        <f t="shared" si="138"/>
        <v>42672.500000000007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 t="b">
        <v>0</v>
      </c>
      <c r="J2227">
        <v>1204</v>
      </c>
      <c r="K2227" t="b">
        <v>1</v>
      </c>
      <c r="L2227" s="5">
        <f>(E2227/D2227)*100</f>
        <v>944.83338095238094</v>
      </c>
      <c r="M2227" s="6">
        <f>E2227/J2227</f>
        <v>164.79651993355483</v>
      </c>
      <c r="N2227" t="s">
        <v>8297</v>
      </c>
      <c r="O2227" t="str">
        <f t="shared" si="139"/>
        <v>games</v>
      </c>
      <c r="P2227" t="str">
        <f t="shared" si="136"/>
        <v>tabletop games</v>
      </c>
      <c r="Q2227">
        <v>1411326015</v>
      </c>
      <c r="R2227">
        <v>1408734015</v>
      </c>
      <c r="S2227" s="9">
        <f t="shared" si="137"/>
        <v>41873.500173611115</v>
      </c>
      <c r="T2227" s="9">
        <f t="shared" si="138"/>
        <v>41903.500173611115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 t="b">
        <v>0</v>
      </c>
      <c r="J2228">
        <v>321</v>
      </c>
      <c r="K2228" t="b">
        <v>1</v>
      </c>
      <c r="L2228" s="5">
        <f>(E2228/D2228)*100</f>
        <v>108.46283333333334</v>
      </c>
      <c r="M2228" s="6">
        <f>E2228/J2228</f>
        <v>60.820280373831778</v>
      </c>
      <c r="N2228" t="s">
        <v>8297</v>
      </c>
      <c r="O2228" t="str">
        <f t="shared" si="139"/>
        <v>games</v>
      </c>
      <c r="P2228" t="str">
        <f t="shared" si="136"/>
        <v>tabletop games</v>
      </c>
      <c r="Q2228">
        <v>1455253140</v>
      </c>
      <c r="R2228">
        <v>1452625822</v>
      </c>
      <c r="S2228" s="9">
        <f t="shared" si="137"/>
        <v>42381.507199074076</v>
      </c>
      <c r="T2228" s="9">
        <f t="shared" si="138"/>
        <v>42411.915972222225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 t="b">
        <v>0</v>
      </c>
      <c r="J2229">
        <v>301</v>
      </c>
      <c r="K2229" t="b">
        <v>1</v>
      </c>
      <c r="L2229" s="5">
        <f>(E2229/D2229)*100</f>
        <v>157.37692307692308</v>
      </c>
      <c r="M2229" s="6">
        <f>E2229/J2229</f>
        <v>67.970099667774093</v>
      </c>
      <c r="N2229" t="s">
        <v>8297</v>
      </c>
      <c r="O2229" t="str">
        <f t="shared" si="139"/>
        <v>games</v>
      </c>
      <c r="P2229" t="str">
        <f t="shared" si="136"/>
        <v>tabletop games</v>
      </c>
      <c r="Q2229">
        <v>1384374155</v>
      </c>
      <c r="R2229">
        <v>1381778555</v>
      </c>
      <c r="S2229" s="9">
        <f t="shared" si="137"/>
        <v>41561.515682870369</v>
      </c>
      <c r="T2229" s="9">
        <f t="shared" si="138"/>
        <v>41591.557349537041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 t="b">
        <v>0</v>
      </c>
      <c r="J2230">
        <v>144</v>
      </c>
      <c r="K2230" t="b">
        <v>1</v>
      </c>
      <c r="L2230" s="5">
        <f>(E2230/D2230)*100</f>
        <v>1174.49</v>
      </c>
      <c r="M2230" s="6">
        <f>E2230/J2230</f>
        <v>81.561805555555551</v>
      </c>
      <c r="N2230" t="s">
        <v>8297</v>
      </c>
      <c r="O2230" t="str">
        <f t="shared" si="139"/>
        <v>games</v>
      </c>
      <c r="P2230" t="str">
        <f t="shared" si="136"/>
        <v>tabletop games</v>
      </c>
      <c r="Q2230">
        <v>1439707236</v>
      </c>
      <c r="R2230">
        <v>1437115236</v>
      </c>
      <c r="S2230" s="9">
        <f t="shared" si="137"/>
        <v>42201.986527777779</v>
      </c>
      <c r="T2230" s="9">
        <f t="shared" si="138"/>
        <v>42231.986527777779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 t="b">
        <v>0</v>
      </c>
      <c r="J2231">
        <v>539</v>
      </c>
      <c r="K2231" t="b">
        <v>1</v>
      </c>
      <c r="L2231" s="5">
        <f>(E2231/D2231)*100</f>
        <v>171.04755366949576</v>
      </c>
      <c r="M2231" s="6">
        <f>E2231/J2231</f>
        <v>25.42547309833024</v>
      </c>
      <c r="N2231" t="s">
        <v>8297</v>
      </c>
      <c r="O2231" t="str">
        <f t="shared" si="139"/>
        <v>games</v>
      </c>
      <c r="P2231" t="str">
        <f t="shared" si="136"/>
        <v>tabletop games</v>
      </c>
      <c r="Q2231">
        <v>1378180800</v>
      </c>
      <c r="R2231">
        <v>1375113391</v>
      </c>
      <c r="S2231" s="9">
        <f t="shared" si="137"/>
        <v>41484.372581018521</v>
      </c>
      <c r="T2231" s="9">
        <f t="shared" si="138"/>
        <v>41519.875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 t="b">
        <v>0</v>
      </c>
      <c r="J2232">
        <v>498</v>
      </c>
      <c r="K2232" t="b">
        <v>1</v>
      </c>
      <c r="L2232" s="5">
        <f>(E2232/D2232)*100</f>
        <v>125.95294117647057</v>
      </c>
      <c r="M2232" s="6">
        <f>E2232/J2232</f>
        <v>21.497991967871485</v>
      </c>
      <c r="N2232" t="s">
        <v>8297</v>
      </c>
      <c r="O2232" t="str">
        <f t="shared" si="139"/>
        <v>games</v>
      </c>
      <c r="P2232" t="str">
        <f t="shared" si="136"/>
        <v>tabletop games</v>
      </c>
      <c r="Q2232">
        <v>1398460127</v>
      </c>
      <c r="R2232">
        <v>1395868127</v>
      </c>
      <c r="S2232" s="9">
        <f t="shared" si="137"/>
        <v>41724.589432870373</v>
      </c>
      <c r="T2232" s="9">
        <f t="shared" si="138"/>
        <v>41754.589432870373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 t="b">
        <v>0</v>
      </c>
      <c r="J2233">
        <v>1113</v>
      </c>
      <c r="K2233" t="b">
        <v>1</v>
      </c>
      <c r="L2233" s="5">
        <f>(E2233/D2233)*100</f>
        <v>1212.1296000000002</v>
      </c>
      <c r="M2233" s="6">
        <f>E2233/J2233</f>
        <v>27.226630727762803</v>
      </c>
      <c r="N2233" t="s">
        <v>8297</v>
      </c>
      <c r="O2233" t="str">
        <f t="shared" si="139"/>
        <v>games</v>
      </c>
      <c r="P2233" t="str">
        <f t="shared" si="136"/>
        <v>tabletop games</v>
      </c>
      <c r="Q2233">
        <v>1372136400</v>
      </c>
      <c r="R2233">
        <v>1369864301</v>
      </c>
      <c r="S2233" s="9">
        <f t="shared" si="137"/>
        <v>41423.61922453704</v>
      </c>
      <c r="T2233" s="9">
        <f t="shared" si="138"/>
        <v>41449.916666666672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 t="b">
        <v>0</v>
      </c>
      <c r="J2234">
        <v>988</v>
      </c>
      <c r="K2234" t="b">
        <v>1</v>
      </c>
      <c r="L2234" s="5">
        <f>(E2234/D2234)*100</f>
        <v>495.8</v>
      </c>
      <c r="M2234" s="6">
        <f>E2234/J2234</f>
        <v>25.091093117408906</v>
      </c>
      <c r="N2234" t="s">
        <v>8297</v>
      </c>
      <c r="O2234" t="str">
        <f t="shared" si="139"/>
        <v>games</v>
      </c>
      <c r="P2234" t="str">
        <f t="shared" si="136"/>
        <v>tabletop games</v>
      </c>
      <c r="Q2234">
        <v>1405738800</v>
      </c>
      <c r="R2234">
        <v>1402945408</v>
      </c>
      <c r="S2234" s="9">
        <f t="shared" si="137"/>
        <v>41806.50240740741</v>
      </c>
      <c r="T2234" s="9">
        <f t="shared" si="138"/>
        <v>41838.833333333336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 t="b">
        <v>0</v>
      </c>
      <c r="J2235">
        <v>391</v>
      </c>
      <c r="K2235" t="b">
        <v>1</v>
      </c>
      <c r="L2235" s="5">
        <f>(E2235/D2235)*100</f>
        <v>332.03999999999996</v>
      </c>
      <c r="M2235" s="6">
        <f>E2235/J2235</f>
        <v>21.230179028132991</v>
      </c>
      <c r="N2235" t="s">
        <v>8297</v>
      </c>
      <c r="O2235" t="str">
        <f t="shared" si="139"/>
        <v>games</v>
      </c>
      <c r="P2235" t="str">
        <f t="shared" si="136"/>
        <v>tabletop games</v>
      </c>
      <c r="Q2235">
        <v>1450051200</v>
      </c>
      <c r="R2235">
        <v>1448269539</v>
      </c>
      <c r="S2235" s="9">
        <f t="shared" si="137"/>
        <v>42331.08725694444</v>
      </c>
      <c r="T2235" s="9">
        <f t="shared" si="138"/>
        <v>42351.708333333336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 t="b">
        <v>0</v>
      </c>
      <c r="J2236">
        <v>28</v>
      </c>
      <c r="K2236" t="b">
        <v>1</v>
      </c>
      <c r="L2236" s="5">
        <f>(E2236/D2236)*100</f>
        <v>1165</v>
      </c>
      <c r="M2236" s="6">
        <f>E2236/J2236</f>
        <v>41.607142857142854</v>
      </c>
      <c r="N2236" t="s">
        <v>8297</v>
      </c>
      <c r="O2236" t="str">
        <f t="shared" si="139"/>
        <v>games</v>
      </c>
      <c r="P2236" t="str">
        <f t="shared" si="136"/>
        <v>tabletop games</v>
      </c>
      <c r="Q2236">
        <v>1483645647</v>
      </c>
      <c r="R2236">
        <v>1481053647</v>
      </c>
      <c r="S2236" s="9">
        <f t="shared" si="137"/>
        <v>42710.532951388894</v>
      </c>
      <c r="T2236" s="9">
        <f t="shared" si="138"/>
        <v>42740.532951388894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 t="b">
        <v>0</v>
      </c>
      <c r="J2237">
        <v>147</v>
      </c>
      <c r="K2237" t="b">
        <v>1</v>
      </c>
      <c r="L2237" s="5">
        <f>(E2237/D2237)*100</f>
        <v>153.3153846153846</v>
      </c>
      <c r="M2237" s="6">
        <f>E2237/J2237</f>
        <v>135.58503401360545</v>
      </c>
      <c r="N2237" t="s">
        <v>8297</v>
      </c>
      <c r="O2237" t="str">
        <f t="shared" si="139"/>
        <v>games</v>
      </c>
      <c r="P2237" t="str">
        <f t="shared" si="136"/>
        <v>tabletop games</v>
      </c>
      <c r="Q2237">
        <v>1427585511</v>
      </c>
      <c r="R2237">
        <v>1424997111</v>
      </c>
      <c r="S2237" s="9">
        <f t="shared" si="137"/>
        <v>42061.730451388888</v>
      </c>
      <c r="T2237" s="9">
        <f t="shared" si="138"/>
        <v>42091.688784722232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 t="b">
        <v>0</v>
      </c>
      <c r="J2238">
        <v>680</v>
      </c>
      <c r="K2238" t="b">
        <v>1</v>
      </c>
      <c r="L2238" s="5">
        <f>(E2238/D2238)*100</f>
        <v>537.10714285714289</v>
      </c>
      <c r="M2238" s="6">
        <f>E2238/J2238</f>
        <v>22.116176470588236</v>
      </c>
      <c r="N2238" t="s">
        <v>8297</v>
      </c>
      <c r="O2238" t="str">
        <f t="shared" si="139"/>
        <v>games</v>
      </c>
      <c r="P2238" t="str">
        <f t="shared" si="136"/>
        <v>tabletop games</v>
      </c>
      <c r="Q2238">
        <v>1454338123</v>
      </c>
      <c r="R2238">
        <v>1451746123</v>
      </c>
      <c r="S2238" s="9">
        <f t="shared" si="137"/>
        <v>42371.325497685182</v>
      </c>
      <c r="T2238" s="9">
        <f t="shared" si="138"/>
        <v>42401.325497685182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 t="b">
        <v>0</v>
      </c>
      <c r="J2239">
        <v>983</v>
      </c>
      <c r="K2239" t="b">
        <v>1</v>
      </c>
      <c r="L2239" s="5">
        <f>(E2239/D2239)*100</f>
        <v>352.92777777777775</v>
      </c>
      <c r="M2239" s="6">
        <f>E2239/J2239</f>
        <v>64.625635808748726</v>
      </c>
      <c r="N2239" t="s">
        <v>8297</v>
      </c>
      <c r="O2239" t="str">
        <f t="shared" si="139"/>
        <v>games</v>
      </c>
      <c r="P2239" t="str">
        <f t="shared" si="136"/>
        <v>tabletop games</v>
      </c>
      <c r="Q2239">
        <v>1415779140</v>
      </c>
      <c r="R2239">
        <v>1412294683</v>
      </c>
      <c r="S2239" s="9">
        <f t="shared" si="137"/>
        <v>41914.7116087963</v>
      </c>
      <c r="T2239" s="9">
        <f t="shared" si="138"/>
        <v>41955.040972222225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 t="b">
        <v>0</v>
      </c>
      <c r="J2240">
        <v>79</v>
      </c>
      <c r="K2240" t="b">
        <v>1</v>
      </c>
      <c r="L2240" s="5">
        <f>(E2240/D2240)*100</f>
        <v>137.4</v>
      </c>
      <c r="M2240" s="6">
        <f>E2240/J2240</f>
        <v>69.569620253164558</v>
      </c>
      <c r="N2240" t="s">
        <v>8297</v>
      </c>
      <c r="O2240" t="str">
        <f t="shared" si="139"/>
        <v>games</v>
      </c>
      <c r="P2240" t="str">
        <f t="shared" si="136"/>
        <v>tabletop games</v>
      </c>
      <c r="Q2240">
        <v>1489157716</v>
      </c>
      <c r="R2240">
        <v>1486565716</v>
      </c>
      <c r="S2240" s="9">
        <f t="shared" si="137"/>
        <v>42774.330046296302</v>
      </c>
      <c r="T2240" s="9">
        <f t="shared" si="138"/>
        <v>42804.330046296302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 t="b">
        <v>0</v>
      </c>
      <c r="J2241">
        <v>426</v>
      </c>
      <c r="K2241" t="b">
        <v>1</v>
      </c>
      <c r="L2241" s="5">
        <f>(E2241/D2241)*100</f>
        <v>128.02668</v>
      </c>
      <c r="M2241" s="6">
        <f>E2241/J2241</f>
        <v>75.133028169014082</v>
      </c>
      <c r="N2241" t="s">
        <v>8297</v>
      </c>
      <c r="O2241" t="str">
        <f t="shared" si="139"/>
        <v>games</v>
      </c>
      <c r="P2241" t="str">
        <f t="shared" si="136"/>
        <v>tabletop games</v>
      </c>
      <c r="Q2241">
        <v>1385870520</v>
      </c>
      <c r="R2241">
        <v>1382742014</v>
      </c>
      <c r="S2241" s="9">
        <f t="shared" si="137"/>
        <v>41572.66682870371</v>
      </c>
      <c r="T2241" s="9">
        <f t="shared" si="138"/>
        <v>41608.876388888893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 t="b">
        <v>0</v>
      </c>
      <c r="J2242">
        <v>96</v>
      </c>
      <c r="K2242" t="b">
        <v>1</v>
      </c>
      <c r="L2242" s="5">
        <f>(E2242/D2242)*100</f>
        <v>270.68</v>
      </c>
      <c r="M2242" s="6">
        <f>E2242/J2242</f>
        <v>140.97916666666666</v>
      </c>
      <c r="N2242" t="s">
        <v>8297</v>
      </c>
      <c r="O2242" t="str">
        <f t="shared" si="139"/>
        <v>games</v>
      </c>
      <c r="P2242" t="str">
        <f t="shared" si="136"/>
        <v>tabletop games</v>
      </c>
      <c r="Q2242">
        <v>1461354544</v>
      </c>
      <c r="R2242">
        <v>1458762544</v>
      </c>
      <c r="S2242" s="9">
        <f t="shared" si="137"/>
        <v>42452.534074074072</v>
      </c>
      <c r="T2242" s="9">
        <f t="shared" si="138"/>
        <v>42482.534074074072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 t="b">
        <v>0</v>
      </c>
      <c r="J2243">
        <v>163</v>
      </c>
      <c r="K2243" t="b">
        <v>1</v>
      </c>
      <c r="L2243" s="5">
        <f>(E2243/D2243)*100</f>
        <v>806.4</v>
      </c>
      <c r="M2243" s="6">
        <f>E2243/J2243</f>
        <v>49.472392638036808</v>
      </c>
      <c r="N2243" t="s">
        <v>8297</v>
      </c>
      <c r="O2243" t="str">
        <f t="shared" si="139"/>
        <v>games</v>
      </c>
      <c r="P2243" t="str">
        <f t="shared" ref="P2243:P2306" si="140">RIGHT(N2243,LEN(N2243)-FIND("/",(N2243)))</f>
        <v>tabletop games</v>
      </c>
      <c r="Q2243">
        <v>1488484300</v>
      </c>
      <c r="R2243">
        <v>1485892300</v>
      </c>
      <c r="S2243" s="9">
        <f t="shared" ref="S2243:S2306" si="141">(((R2243/60)/60)/24)+DATE(1970,1,1)+(-7/24)</f>
        <v>42766.535879629628</v>
      </c>
      <c r="T2243" s="9">
        <f t="shared" ref="T2243:T2306" si="142">(((Q2243/60)/60)/24)+DATE(1970,1,1)+(-7/24)</f>
        <v>42796.535879629628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 t="b">
        <v>0</v>
      </c>
      <c r="J2244">
        <v>2525</v>
      </c>
      <c r="K2244" t="b">
        <v>1</v>
      </c>
      <c r="L2244" s="5">
        <f>(E2244/D2244)*100</f>
        <v>1360.0976000000001</v>
      </c>
      <c r="M2244" s="6">
        <f>E2244/J2244</f>
        <v>53.865251485148519</v>
      </c>
      <c r="N2244" t="s">
        <v>8297</v>
      </c>
      <c r="O2244" t="str">
        <f t="shared" ref="O2244:O2307" si="143">LEFT(N2244,FIND("/",N2244)-1)</f>
        <v>games</v>
      </c>
      <c r="P2244" t="str">
        <f t="shared" si="140"/>
        <v>tabletop games</v>
      </c>
      <c r="Q2244">
        <v>1385521320</v>
      </c>
      <c r="R2244">
        <v>1382449733</v>
      </c>
      <c r="S2244" s="9">
        <f t="shared" si="141"/>
        <v>41569.283946759264</v>
      </c>
      <c r="T2244" s="9">
        <f t="shared" si="142"/>
        <v>41604.834722222222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 t="b">
        <v>0</v>
      </c>
      <c r="J2245">
        <v>2035</v>
      </c>
      <c r="K2245" t="b">
        <v>1</v>
      </c>
      <c r="L2245" s="5">
        <f>(E2245/D2245)*100</f>
        <v>930250</v>
      </c>
      <c r="M2245" s="6">
        <f>E2245/J2245</f>
        <v>4.5712530712530715</v>
      </c>
      <c r="N2245" t="s">
        <v>8297</v>
      </c>
      <c r="O2245" t="str">
        <f t="shared" si="143"/>
        <v>games</v>
      </c>
      <c r="P2245" t="str">
        <f t="shared" si="140"/>
        <v>tabletop games</v>
      </c>
      <c r="Q2245">
        <v>1489374000</v>
      </c>
      <c r="R2245">
        <v>1488823290</v>
      </c>
      <c r="S2245" s="9">
        <f t="shared" si="141"/>
        <v>42800.459374999999</v>
      </c>
      <c r="T2245" s="9">
        <f t="shared" si="142"/>
        <v>42806.833333333336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 t="b">
        <v>0</v>
      </c>
      <c r="J2246">
        <v>290</v>
      </c>
      <c r="K2246" t="b">
        <v>1</v>
      </c>
      <c r="L2246" s="5">
        <f>(E2246/D2246)*100</f>
        <v>377.02</v>
      </c>
      <c r="M2246" s="6">
        <f>E2246/J2246</f>
        <v>65.00344827586207</v>
      </c>
      <c r="N2246" t="s">
        <v>8297</v>
      </c>
      <c r="O2246" t="str">
        <f t="shared" si="143"/>
        <v>games</v>
      </c>
      <c r="P2246" t="str">
        <f t="shared" si="140"/>
        <v>tabletop games</v>
      </c>
      <c r="Q2246">
        <v>1476649800</v>
      </c>
      <c r="R2246">
        <v>1475609946</v>
      </c>
      <c r="S2246" s="9">
        <f t="shared" si="141"/>
        <v>42647.52715277778</v>
      </c>
      <c r="T2246" s="9">
        <f t="shared" si="142"/>
        <v>42659.562500000007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 t="b">
        <v>0</v>
      </c>
      <c r="J2247">
        <v>1980</v>
      </c>
      <c r="K2247" t="b">
        <v>1</v>
      </c>
      <c r="L2247" s="5">
        <f>(E2247/D2247)*100</f>
        <v>2647.0250000000001</v>
      </c>
      <c r="M2247" s="6">
        <f>E2247/J2247</f>
        <v>53.475252525252522</v>
      </c>
      <c r="N2247" t="s">
        <v>8297</v>
      </c>
      <c r="O2247" t="str">
        <f t="shared" si="143"/>
        <v>games</v>
      </c>
      <c r="P2247" t="str">
        <f t="shared" si="140"/>
        <v>tabletop games</v>
      </c>
      <c r="Q2247">
        <v>1393005600</v>
      </c>
      <c r="R2247">
        <v>1390323617</v>
      </c>
      <c r="S2247" s="9">
        <f t="shared" si="141"/>
        <v>41660.416863425933</v>
      </c>
      <c r="T2247" s="9">
        <f t="shared" si="142"/>
        <v>41691.458333333336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 t="b">
        <v>0</v>
      </c>
      <c r="J2248">
        <v>57</v>
      </c>
      <c r="K2248" t="b">
        <v>1</v>
      </c>
      <c r="L2248" s="5">
        <f>(E2248/D2248)*100</f>
        <v>100.12</v>
      </c>
      <c r="M2248" s="6">
        <f>E2248/J2248</f>
        <v>43.912280701754383</v>
      </c>
      <c r="N2248" t="s">
        <v>8297</v>
      </c>
      <c r="O2248" t="str">
        <f t="shared" si="143"/>
        <v>games</v>
      </c>
      <c r="P2248" t="str">
        <f t="shared" si="140"/>
        <v>tabletop games</v>
      </c>
      <c r="Q2248">
        <v>1441393210</v>
      </c>
      <c r="R2248">
        <v>1438801210</v>
      </c>
      <c r="S2248" s="9">
        <f t="shared" si="141"/>
        <v>42221.500115740746</v>
      </c>
      <c r="T2248" s="9">
        <f t="shared" si="142"/>
        <v>42251.500115740746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 t="b">
        <v>0</v>
      </c>
      <c r="J2249">
        <v>380</v>
      </c>
      <c r="K2249" t="b">
        <v>1</v>
      </c>
      <c r="L2249" s="5">
        <f>(E2249/D2249)*100</f>
        <v>104.45405405405405</v>
      </c>
      <c r="M2249" s="6">
        <f>E2249/J2249</f>
        <v>50.852631578947367</v>
      </c>
      <c r="N2249" t="s">
        <v>8297</v>
      </c>
      <c r="O2249" t="str">
        <f t="shared" si="143"/>
        <v>games</v>
      </c>
      <c r="P2249" t="str">
        <f t="shared" si="140"/>
        <v>tabletop games</v>
      </c>
      <c r="Q2249">
        <v>1438185565</v>
      </c>
      <c r="R2249">
        <v>1436975965</v>
      </c>
      <c r="S2249" s="9">
        <f t="shared" si="141"/>
        <v>42200.374594907415</v>
      </c>
      <c r="T2249" s="9">
        <f t="shared" si="142"/>
        <v>42214.374594907415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 t="b">
        <v>0</v>
      </c>
      <c r="J2250">
        <v>128</v>
      </c>
      <c r="K2250" t="b">
        <v>1</v>
      </c>
      <c r="L2250" s="5">
        <f>(E2250/D2250)*100</f>
        <v>107.21428571428571</v>
      </c>
      <c r="M2250" s="6">
        <f>E2250/J2250</f>
        <v>58.6328125</v>
      </c>
      <c r="N2250" t="s">
        <v>8297</v>
      </c>
      <c r="O2250" t="str">
        <f t="shared" si="143"/>
        <v>games</v>
      </c>
      <c r="P2250" t="str">
        <f t="shared" si="140"/>
        <v>tabletop games</v>
      </c>
      <c r="Q2250">
        <v>1481749278</v>
      </c>
      <c r="R2250">
        <v>1479157278</v>
      </c>
      <c r="S2250" s="9">
        <f t="shared" si="141"/>
        <v>42688.584236111114</v>
      </c>
      <c r="T2250" s="9">
        <f t="shared" si="142"/>
        <v>42718.584236111114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 t="b">
        <v>0</v>
      </c>
      <c r="J2251">
        <v>180</v>
      </c>
      <c r="K2251" t="b">
        <v>1</v>
      </c>
      <c r="L2251" s="5">
        <f>(E2251/D2251)*100</f>
        <v>168.77142857142857</v>
      </c>
      <c r="M2251" s="6">
        <f>E2251/J2251</f>
        <v>32.81666666666667</v>
      </c>
      <c r="N2251" t="s">
        <v>8297</v>
      </c>
      <c r="O2251" t="str">
        <f t="shared" si="143"/>
        <v>games</v>
      </c>
      <c r="P2251" t="str">
        <f t="shared" si="140"/>
        <v>tabletop games</v>
      </c>
      <c r="Q2251">
        <v>1364917965</v>
      </c>
      <c r="R2251">
        <v>1362329565</v>
      </c>
      <c r="S2251" s="9">
        <f t="shared" si="141"/>
        <v>41336.411631944444</v>
      </c>
      <c r="T2251" s="9">
        <f t="shared" si="142"/>
        <v>41366.36996527778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 t="b">
        <v>0</v>
      </c>
      <c r="J2252">
        <v>571</v>
      </c>
      <c r="K2252" t="b">
        <v>1</v>
      </c>
      <c r="L2252" s="5">
        <f>(E2252/D2252)*100</f>
        <v>975.11200000000008</v>
      </c>
      <c r="M2252" s="6">
        <f>E2252/J2252</f>
        <v>426.93169877408059</v>
      </c>
      <c r="N2252" t="s">
        <v>8297</v>
      </c>
      <c r="O2252" t="str">
        <f t="shared" si="143"/>
        <v>games</v>
      </c>
      <c r="P2252" t="str">
        <f t="shared" si="140"/>
        <v>tabletop games</v>
      </c>
      <c r="Q2252">
        <v>1480727273</v>
      </c>
      <c r="R2252">
        <v>1478131673</v>
      </c>
      <c r="S2252" s="9">
        <f t="shared" si="141"/>
        <v>42676.713807870372</v>
      </c>
      <c r="T2252" s="9">
        <f t="shared" si="142"/>
        <v>42706.755474537036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 t="b">
        <v>0</v>
      </c>
      <c r="J2253">
        <v>480</v>
      </c>
      <c r="K2253" t="b">
        <v>1</v>
      </c>
      <c r="L2253" s="5">
        <f>(E2253/D2253)*100</f>
        <v>134.44929411764704</v>
      </c>
      <c r="M2253" s="6">
        <f>E2253/J2253</f>
        <v>23.808729166666669</v>
      </c>
      <c r="N2253" t="s">
        <v>8297</v>
      </c>
      <c r="O2253" t="str">
        <f t="shared" si="143"/>
        <v>games</v>
      </c>
      <c r="P2253" t="str">
        <f t="shared" si="140"/>
        <v>tabletop games</v>
      </c>
      <c r="Q2253">
        <v>1408177077</v>
      </c>
      <c r="R2253">
        <v>1406362677</v>
      </c>
      <c r="S2253" s="9">
        <f t="shared" si="141"/>
        <v>41846.054131944446</v>
      </c>
      <c r="T2253" s="9">
        <f t="shared" si="142"/>
        <v>41867.054131944446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 t="b">
        <v>0</v>
      </c>
      <c r="J2254">
        <v>249</v>
      </c>
      <c r="K2254" t="b">
        <v>1</v>
      </c>
      <c r="L2254" s="5">
        <f>(E2254/D2254)*100</f>
        <v>272.27777777777777</v>
      </c>
      <c r="M2254" s="6">
        <f>E2254/J2254</f>
        <v>98.413654618473899</v>
      </c>
      <c r="N2254" t="s">
        <v>8297</v>
      </c>
      <c r="O2254" t="str">
        <f t="shared" si="143"/>
        <v>games</v>
      </c>
      <c r="P2254" t="str">
        <f t="shared" si="140"/>
        <v>tabletop games</v>
      </c>
      <c r="Q2254">
        <v>1470469938</v>
      </c>
      <c r="R2254">
        <v>1469173938</v>
      </c>
      <c r="S2254" s="9">
        <f t="shared" si="141"/>
        <v>42573.036319444444</v>
      </c>
      <c r="T2254" s="9">
        <f t="shared" si="142"/>
        <v>42588.036319444444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 t="b">
        <v>0</v>
      </c>
      <c r="J2255">
        <v>84</v>
      </c>
      <c r="K2255" t="b">
        <v>1</v>
      </c>
      <c r="L2255" s="5">
        <f>(E2255/D2255)*100</f>
        <v>112.6875</v>
      </c>
      <c r="M2255" s="6">
        <f>E2255/J2255</f>
        <v>107.32142857142857</v>
      </c>
      <c r="N2255" t="s">
        <v>8297</v>
      </c>
      <c r="O2255" t="str">
        <f t="shared" si="143"/>
        <v>games</v>
      </c>
      <c r="P2255" t="str">
        <f t="shared" si="140"/>
        <v>tabletop games</v>
      </c>
      <c r="Q2255">
        <v>1447862947</v>
      </c>
      <c r="R2255">
        <v>1445267347</v>
      </c>
      <c r="S2255" s="9">
        <f t="shared" si="141"/>
        <v>42296.339664351857</v>
      </c>
      <c r="T2255" s="9">
        <f t="shared" si="142"/>
        <v>42326.381331018521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 t="b">
        <v>0</v>
      </c>
      <c r="J2256">
        <v>197</v>
      </c>
      <c r="K2256" t="b">
        <v>1</v>
      </c>
      <c r="L2256" s="5">
        <f>(E2256/D2256)*100</f>
        <v>459.8</v>
      </c>
      <c r="M2256" s="6">
        <f>E2256/J2256</f>
        <v>11.67005076142132</v>
      </c>
      <c r="N2256" t="s">
        <v>8297</v>
      </c>
      <c r="O2256" t="str">
        <f t="shared" si="143"/>
        <v>games</v>
      </c>
      <c r="P2256" t="str">
        <f t="shared" si="140"/>
        <v>tabletop games</v>
      </c>
      <c r="Q2256">
        <v>1485271968</v>
      </c>
      <c r="R2256">
        <v>1484667168</v>
      </c>
      <c r="S2256" s="9">
        <f t="shared" si="141"/>
        <v>42752.356111111112</v>
      </c>
      <c r="T2256" s="9">
        <f t="shared" si="142"/>
        <v>42759.356111111112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 t="b">
        <v>0</v>
      </c>
      <c r="J2257">
        <v>271</v>
      </c>
      <c r="K2257" t="b">
        <v>1</v>
      </c>
      <c r="L2257" s="5">
        <f>(E2257/D2257)*100</f>
        <v>286.65822784810126</v>
      </c>
      <c r="M2257" s="6">
        <f>E2257/J2257</f>
        <v>41.782287822878232</v>
      </c>
      <c r="N2257" t="s">
        <v>8297</v>
      </c>
      <c r="O2257" t="str">
        <f t="shared" si="143"/>
        <v>games</v>
      </c>
      <c r="P2257" t="str">
        <f t="shared" si="140"/>
        <v>tabletop games</v>
      </c>
      <c r="Q2257">
        <v>1462661451</v>
      </c>
      <c r="R2257">
        <v>1460069451</v>
      </c>
      <c r="S2257" s="9">
        <f t="shared" si="141"/>
        <v>42467.660312500004</v>
      </c>
      <c r="T2257" s="9">
        <f t="shared" si="142"/>
        <v>42497.660312500004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 t="b">
        <v>0</v>
      </c>
      <c r="J2258">
        <v>50</v>
      </c>
      <c r="K2258" t="b">
        <v>1</v>
      </c>
      <c r="L2258" s="5">
        <f>(E2258/D2258)*100</f>
        <v>222.70833333333334</v>
      </c>
      <c r="M2258" s="6">
        <f>E2258/J2258</f>
        <v>21.38</v>
      </c>
      <c r="N2258" t="s">
        <v>8297</v>
      </c>
      <c r="O2258" t="str">
        <f t="shared" si="143"/>
        <v>games</v>
      </c>
      <c r="P2258" t="str">
        <f t="shared" si="140"/>
        <v>tabletop games</v>
      </c>
      <c r="Q2258">
        <v>1479811846</v>
      </c>
      <c r="R2258">
        <v>1478602246</v>
      </c>
      <c r="S2258" s="9">
        <f t="shared" si="141"/>
        <v>42682.160254629627</v>
      </c>
      <c r="T2258" s="9">
        <f t="shared" si="142"/>
        <v>42696.160254629627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 t="b">
        <v>0</v>
      </c>
      <c r="J2259">
        <v>169</v>
      </c>
      <c r="K2259" t="b">
        <v>1</v>
      </c>
      <c r="L2259" s="5">
        <f>(E2259/D2259)*100</f>
        <v>636.14</v>
      </c>
      <c r="M2259" s="6">
        <f>E2259/J2259</f>
        <v>94.103550295857985</v>
      </c>
      <c r="N2259" t="s">
        <v>8297</v>
      </c>
      <c r="O2259" t="str">
        <f t="shared" si="143"/>
        <v>games</v>
      </c>
      <c r="P2259" t="str">
        <f t="shared" si="140"/>
        <v>tabletop games</v>
      </c>
      <c r="Q2259">
        <v>1466377200</v>
      </c>
      <c r="R2259">
        <v>1463351329</v>
      </c>
      <c r="S2259" s="9">
        <f t="shared" si="141"/>
        <v>42505.645011574081</v>
      </c>
      <c r="T2259" s="9">
        <f t="shared" si="142"/>
        <v>42540.666666666664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 t="b">
        <v>0</v>
      </c>
      <c r="J2260">
        <v>205</v>
      </c>
      <c r="K2260" t="b">
        <v>1</v>
      </c>
      <c r="L2260" s="5">
        <f>(E2260/D2260)*100</f>
        <v>146.5</v>
      </c>
      <c r="M2260" s="6">
        <f>E2260/J2260</f>
        <v>15.721951219512196</v>
      </c>
      <c r="N2260" t="s">
        <v>8297</v>
      </c>
      <c r="O2260" t="str">
        <f t="shared" si="143"/>
        <v>games</v>
      </c>
      <c r="P2260" t="str">
        <f t="shared" si="140"/>
        <v>tabletop games</v>
      </c>
      <c r="Q2260">
        <v>1434045687</v>
      </c>
      <c r="R2260">
        <v>1431453687</v>
      </c>
      <c r="S2260" s="9">
        <f t="shared" si="141"/>
        <v>42136.459340277775</v>
      </c>
      <c r="T2260" s="9">
        <f t="shared" si="142"/>
        <v>42166.459340277775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 t="b">
        <v>0</v>
      </c>
      <c r="J2261">
        <v>206</v>
      </c>
      <c r="K2261" t="b">
        <v>1</v>
      </c>
      <c r="L2261" s="5">
        <f>(E2261/D2261)*100</f>
        <v>1867.1</v>
      </c>
      <c r="M2261" s="6">
        <f>E2261/J2261</f>
        <v>90.635922330097088</v>
      </c>
      <c r="N2261" t="s">
        <v>8297</v>
      </c>
      <c r="O2261" t="str">
        <f t="shared" si="143"/>
        <v>games</v>
      </c>
      <c r="P2261" t="str">
        <f t="shared" si="140"/>
        <v>tabletop games</v>
      </c>
      <c r="Q2261">
        <v>1481224736</v>
      </c>
      <c r="R2261">
        <v>1480360736</v>
      </c>
      <c r="S2261" s="9">
        <f t="shared" si="141"/>
        <v>42702.513148148151</v>
      </c>
      <c r="T2261" s="9">
        <f t="shared" si="142"/>
        <v>42712.513148148151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 t="b">
        <v>0</v>
      </c>
      <c r="J2262">
        <v>84</v>
      </c>
      <c r="K2262" t="b">
        <v>1</v>
      </c>
      <c r="L2262" s="5">
        <f>(E2262/D2262)*100</f>
        <v>326.92</v>
      </c>
      <c r="M2262" s="6">
        <f>E2262/J2262</f>
        <v>97.297619047619051</v>
      </c>
      <c r="N2262" t="s">
        <v>8297</v>
      </c>
      <c r="O2262" t="str">
        <f t="shared" si="143"/>
        <v>games</v>
      </c>
      <c r="P2262" t="str">
        <f t="shared" si="140"/>
        <v>tabletop games</v>
      </c>
      <c r="Q2262">
        <v>1395876250</v>
      </c>
      <c r="R2262">
        <v>1393287850</v>
      </c>
      <c r="S2262" s="9">
        <f t="shared" si="141"/>
        <v>41694.725115740745</v>
      </c>
      <c r="T2262" s="9">
        <f t="shared" si="142"/>
        <v>41724.68344907408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 t="b">
        <v>0</v>
      </c>
      <c r="J2263">
        <v>210</v>
      </c>
      <c r="K2263" t="b">
        <v>1</v>
      </c>
      <c r="L2263" s="5">
        <f>(E2263/D2263)*100</f>
        <v>779.5</v>
      </c>
      <c r="M2263" s="6">
        <f>E2263/J2263</f>
        <v>37.11904761904762</v>
      </c>
      <c r="N2263" t="s">
        <v>8297</v>
      </c>
      <c r="O2263" t="str">
        <f t="shared" si="143"/>
        <v>games</v>
      </c>
      <c r="P2263" t="str">
        <f t="shared" si="140"/>
        <v>tabletop games</v>
      </c>
      <c r="Q2263">
        <v>1487093020</v>
      </c>
      <c r="R2263">
        <v>1485278620</v>
      </c>
      <c r="S2263" s="9">
        <f t="shared" si="141"/>
        <v>42759.43310185185</v>
      </c>
      <c r="T2263" s="9">
        <f t="shared" si="142"/>
        <v>42780.43310185185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 t="b">
        <v>0</v>
      </c>
      <c r="J2264">
        <v>181</v>
      </c>
      <c r="K2264" t="b">
        <v>1</v>
      </c>
      <c r="L2264" s="5">
        <f>(E2264/D2264)*100</f>
        <v>154.15151515151516</v>
      </c>
      <c r="M2264" s="6">
        <f>E2264/J2264</f>
        <v>28.104972375690608</v>
      </c>
      <c r="N2264" t="s">
        <v>8297</v>
      </c>
      <c r="O2264" t="str">
        <f t="shared" si="143"/>
        <v>games</v>
      </c>
      <c r="P2264" t="str">
        <f t="shared" si="140"/>
        <v>tabletop games</v>
      </c>
      <c r="Q2264">
        <v>1416268800</v>
      </c>
      <c r="R2264">
        <v>1413295358</v>
      </c>
      <c r="S2264" s="9">
        <f t="shared" si="141"/>
        <v>41926.293495370373</v>
      </c>
      <c r="T2264" s="9">
        <f t="shared" si="142"/>
        <v>41960.708333333336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 t="b">
        <v>0</v>
      </c>
      <c r="J2265">
        <v>60</v>
      </c>
      <c r="K2265" t="b">
        <v>1</v>
      </c>
      <c r="L2265" s="5">
        <f>(E2265/D2265)*100</f>
        <v>115.54666666666667</v>
      </c>
      <c r="M2265" s="6">
        <f>E2265/J2265</f>
        <v>144.43333333333334</v>
      </c>
      <c r="N2265" t="s">
        <v>8297</v>
      </c>
      <c r="O2265" t="str">
        <f t="shared" si="143"/>
        <v>games</v>
      </c>
      <c r="P2265" t="str">
        <f t="shared" si="140"/>
        <v>tabletop games</v>
      </c>
      <c r="Q2265">
        <v>1422734313</v>
      </c>
      <c r="R2265">
        <v>1420919913</v>
      </c>
      <c r="S2265" s="9">
        <f t="shared" si="141"/>
        <v>42014.540659722225</v>
      </c>
      <c r="T2265" s="9">
        <f t="shared" si="142"/>
        <v>42035.540659722225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 t="b">
        <v>0</v>
      </c>
      <c r="J2266">
        <v>445</v>
      </c>
      <c r="K2266" t="b">
        <v>1</v>
      </c>
      <c r="L2266" s="5">
        <f>(E2266/D2266)*100</f>
        <v>180.03333333333333</v>
      </c>
      <c r="M2266" s="6">
        <f>E2266/J2266</f>
        <v>24.274157303370785</v>
      </c>
      <c r="N2266" t="s">
        <v>8297</v>
      </c>
      <c r="O2266" t="str">
        <f t="shared" si="143"/>
        <v>games</v>
      </c>
      <c r="P2266" t="str">
        <f t="shared" si="140"/>
        <v>tabletop games</v>
      </c>
      <c r="Q2266">
        <v>1463972400</v>
      </c>
      <c r="R2266">
        <v>1462543114</v>
      </c>
      <c r="S2266" s="9">
        <f t="shared" si="141"/>
        <v>42496.290671296294</v>
      </c>
      <c r="T2266" s="9">
        <f t="shared" si="142"/>
        <v>42512.833333333336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 t="b">
        <v>0</v>
      </c>
      <c r="J2267">
        <v>17</v>
      </c>
      <c r="K2267" t="b">
        <v>1</v>
      </c>
      <c r="L2267" s="5">
        <f>(E2267/D2267)*100</f>
        <v>298.5</v>
      </c>
      <c r="M2267" s="6">
        <f>E2267/J2267</f>
        <v>35.117647058823529</v>
      </c>
      <c r="N2267" t="s">
        <v>8297</v>
      </c>
      <c r="O2267" t="str">
        <f t="shared" si="143"/>
        <v>games</v>
      </c>
      <c r="P2267" t="str">
        <f t="shared" si="140"/>
        <v>tabletop games</v>
      </c>
      <c r="Q2267">
        <v>1479846507</v>
      </c>
      <c r="R2267">
        <v>1479241707</v>
      </c>
      <c r="S2267" s="9">
        <f t="shared" si="141"/>
        <v>42689.561423611114</v>
      </c>
      <c r="T2267" s="9">
        <f t="shared" si="142"/>
        <v>42696.561423611114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 t="b">
        <v>0</v>
      </c>
      <c r="J2268">
        <v>194</v>
      </c>
      <c r="K2268" t="b">
        <v>1</v>
      </c>
      <c r="L2268" s="5">
        <f>(E2268/D2268)*100</f>
        <v>320.26666666666665</v>
      </c>
      <c r="M2268" s="6">
        <f>E2268/J2268</f>
        <v>24.762886597938145</v>
      </c>
      <c r="N2268" t="s">
        <v>8297</v>
      </c>
      <c r="O2268" t="str">
        <f t="shared" si="143"/>
        <v>games</v>
      </c>
      <c r="P2268" t="str">
        <f t="shared" si="140"/>
        <v>tabletop games</v>
      </c>
      <c r="Q2268">
        <v>1461722400</v>
      </c>
      <c r="R2268">
        <v>1460235592</v>
      </c>
      <c r="S2268" s="9">
        <f t="shared" si="141"/>
        <v>42469.583240740743</v>
      </c>
      <c r="T2268" s="9">
        <f t="shared" si="142"/>
        <v>42486.791666666664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 t="b">
        <v>0</v>
      </c>
      <c r="J2269">
        <v>404</v>
      </c>
      <c r="K2269" t="b">
        <v>1</v>
      </c>
      <c r="L2269" s="5">
        <f>(E2269/D2269)*100</f>
        <v>380.52499999999998</v>
      </c>
      <c r="M2269" s="6">
        <f>E2269/J2269</f>
        <v>188.37871287128712</v>
      </c>
      <c r="N2269" t="s">
        <v>8297</v>
      </c>
      <c r="O2269" t="str">
        <f t="shared" si="143"/>
        <v>games</v>
      </c>
      <c r="P2269" t="str">
        <f t="shared" si="140"/>
        <v>tabletop games</v>
      </c>
      <c r="Q2269">
        <v>1419123600</v>
      </c>
      <c r="R2269">
        <v>1416945297</v>
      </c>
      <c r="S2269" s="9">
        <f t="shared" si="141"/>
        <v>41968.538159722222</v>
      </c>
      <c r="T2269" s="9">
        <f t="shared" si="142"/>
        <v>41993.750000000007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 t="b">
        <v>0</v>
      </c>
      <c r="J2270">
        <v>194</v>
      </c>
      <c r="K2270" t="b">
        <v>1</v>
      </c>
      <c r="L2270" s="5">
        <f>(E2270/D2270)*100</f>
        <v>102.60000000000001</v>
      </c>
      <c r="M2270" s="6">
        <f>E2270/J2270</f>
        <v>148.08247422680412</v>
      </c>
      <c r="N2270" t="s">
        <v>8297</v>
      </c>
      <c r="O2270" t="str">
        <f t="shared" si="143"/>
        <v>games</v>
      </c>
      <c r="P2270" t="str">
        <f t="shared" si="140"/>
        <v>tabletop games</v>
      </c>
      <c r="Q2270">
        <v>1489283915</v>
      </c>
      <c r="R2270">
        <v>1486691915</v>
      </c>
      <c r="S2270" s="9">
        <f t="shared" si="141"/>
        <v>42775.790682870371</v>
      </c>
      <c r="T2270" s="9">
        <f t="shared" si="142"/>
        <v>42805.790682870371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 t="b">
        <v>0</v>
      </c>
      <c r="J2271">
        <v>902</v>
      </c>
      <c r="K2271" t="b">
        <v>1</v>
      </c>
      <c r="L2271" s="5">
        <f>(E2271/D2271)*100</f>
        <v>1801.64</v>
      </c>
      <c r="M2271" s="6">
        <f>E2271/J2271</f>
        <v>49.934589800443462</v>
      </c>
      <c r="N2271" t="s">
        <v>8297</v>
      </c>
      <c r="O2271" t="str">
        <f t="shared" si="143"/>
        <v>games</v>
      </c>
      <c r="P2271" t="str">
        <f t="shared" si="140"/>
        <v>tabletop games</v>
      </c>
      <c r="Q2271">
        <v>1488862800</v>
      </c>
      <c r="R2271">
        <v>1486745663</v>
      </c>
      <c r="S2271" s="9">
        <f t="shared" si="141"/>
        <v>42776.412766203706</v>
      </c>
      <c r="T2271" s="9">
        <f t="shared" si="142"/>
        <v>42800.916666666664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 t="b">
        <v>0</v>
      </c>
      <c r="J2272">
        <v>1670</v>
      </c>
      <c r="K2272" t="b">
        <v>1</v>
      </c>
      <c r="L2272" s="5">
        <f>(E2272/D2272)*100</f>
        <v>720.24800000000005</v>
      </c>
      <c r="M2272" s="6">
        <f>E2272/J2272</f>
        <v>107.82155688622754</v>
      </c>
      <c r="N2272" t="s">
        <v>8297</v>
      </c>
      <c r="O2272" t="str">
        <f t="shared" si="143"/>
        <v>games</v>
      </c>
      <c r="P2272" t="str">
        <f t="shared" si="140"/>
        <v>tabletop games</v>
      </c>
      <c r="Q2272">
        <v>1484085540</v>
      </c>
      <c r="R2272">
        <v>1482353513</v>
      </c>
      <c r="S2272" s="9">
        <f t="shared" si="141"/>
        <v>42725.577696759261</v>
      </c>
      <c r="T2272" s="9">
        <f t="shared" si="142"/>
        <v>42745.624305555561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 t="b">
        <v>0</v>
      </c>
      <c r="J2273">
        <v>1328</v>
      </c>
      <c r="K2273" t="b">
        <v>1</v>
      </c>
      <c r="L2273" s="5">
        <f>(E2273/D2273)*100</f>
        <v>283.09000000000003</v>
      </c>
      <c r="M2273" s="6">
        <f>E2273/J2273</f>
        <v>42.63403614457831</v>
      </c>
      <c r="N2273" t="s">
        <v>8297</v>
      </c>
      <c r="O2273" t="str">
        <f t="shared" si="143"/>
        <v>games</v>
      </c>
      <c r="P2273" t="str">
        <f t="shared" si="140"/>
        <v>tabletop games</v>
      </c>
      <c r="Q2273">
        <v>1481328004</v>
      </c>
      <c r="R2273">
        <v>1478736004</v>
      </c>
      <c r="S2273" s="9">
        <f t="shared" si="141"/>
        <v>42683.708379629628</v>
      </c>
      <c r="T2273" s="9">
        <f t="shared" si="142"/>
        <v>42713.708379629628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 t="b">
        <v>0</v>
      </c>
      <c r="J2274">
        <v>944</v>
      </c>
      <c r="K2274" t="b">
        <v>1</v>
      </c>
      <c r="L2274" s="5">
        <f>(E2274/D2274)*100</f>
        <v>1356.6000000000001</v>
      </c>
      <c r="M2274" s="6">
        <f>E2274/J2274</f>
        <v>14.370762711864407</v>
      </c>
      <c r="N2274" t="s">
        <v>8297</v>
      </c>
      <c r="O2274" t="str">
        <f t="shared" si="143"/>
        <v>games</v>
      </c>
      <c r="P2274" t="str">
        <f t="shared" si="140"/>
        <v>tabletop games</v>
      </c>
      <c r="Q2274">
        <v>1449506836</v>
      </c>
      <c r="R2274">
        <v>1446914836</v>
      </c>
      <c r="S2274" s="9">
        <f t="shared" si="141"/>
        <v>42315.407824074071</v>
      </c>
      <c r="T2274" s="9">
        <f t="shared" si="142"/>
        <v>42345.407824074071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 t="b">
        <v>0</v>
      </c>
      <c r="J2275">
        <v>147</v>
      </c>
      <c r="K2275" t="b">
        <v>1</v>
      </c>
      <c r="L2275" s="5">
        <f>(E2275/D2275)*100</f>
        <v>220.35999999999999</v>
      </c>
      <c r="M2275" s="6">
        <f>E2275/J2275</f>
        <v>37.476190476190474</v>
      </c>
      <c r="N2275" t="s">
        <v>8297</v>
      </c>
      <c r="O2275" t="str">
        <f t="shared" si="143"/>
        <v>games</v>
      </c>
      <c r="P2275" t="str">
        <f t="shared" si="140"/>
        <v>tabletop games</v>
      </c>
      <c r="Q2275">
        <v>1489320642</v>
      </c>
      <c r="R2275">
        <v>1487164242</v>
      </c>
      <c r="S2275" s="9">
        <f t="shared" si="141"/>
        <v>42781.257430555554</v>
      </c>
      <c r="T2275" s="9">
        <f t="shared" si="142"/>
        <v>42806.215763888897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 t="b">
        <v>0</v>
      </c>
      <c r="J2276">
        <v>99</v>
      </c>
      <c r="K2276" t="b">
        <v>1</v>
      </c>
      <c r="L2276" s="5">
        <f>(E2276/D2276)*100</f>
        <v>119.6</v>
      </c>
      <c r="M2276" s="6">
        <f>E2276/J2276</f>
        <v>30.202020202020201</v>
      </c>
      <c r="N2276" t="s">
        <v>8297</v>
      </c>
      <c r="O2276" t="str">
        <f t="shared" si="143"/>
        <v>games</v>
      </c>
      <c r="P2276" t="str">
        <f t="shared" si="140"/>
        <v>tabletop games</v>
      </c>
      <c r="Q2276">
        <v>1393156857</v>
      </c>
      <c r="R2276">
        <v>1390564857</v>
      </c>
      <c r="S2276" s="9">
        <f t="shared" si="141"/>
        <v>41663.208993055559</v>
      </c>
      <c r="T2276" s="9">
        <f t="shared" si="142"/>
        <v>41693.208993055559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 t="b">
        <v>0</v>
      </c>
      <c r="J2277">
        <v>79</v>
      </c>
      <c r="K2277" t="b">
        <v>1</v>
      </c>
      <c r="L2277" s="5">
        <f>(E2277/D2277)*100</f>
        <v>407.76923076923077</v>
      </c>
      <c r="M2277" s="6">
        <f>E2277/J2277</f>
        <v>33.550632911392405</v>
      </c>
      <c r="N2277" t="s">
        <v>8297</v>
      </c>
      <c r="O2277" t="str">
        <f t="shared" si="143"/>
        <v>games</v>
      </c>
      <c r="P2277" t="str">
        <f t="shared" si="140"/>
        <v>tabletop games</v>
      </c>
      <c r="Q2277">
        <v>1419259679</v>
      </c>
      <c r="R2277">
        <v>1416667679</v>
      </c>
      <c r="S2277" s="9">
        <f t="shared" si="141"/>
        <v>41965.324988425935</v>
      </c>
      <c r="T2277" s="9">
        <f t="shared" si="142"/>
        <v>41995.324988425935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 t="b">
        <v>0</v>
      </c>
      <c r="J2278">
        <v>75</v>
      </c>
      <c r="K2278" t="b">
        <v>1</v>
      </c>
      <c r="L2278" s="5">
        <f>(E2278/D2278)*100</f>
        <v>105.81826105905425</v>
      </c>
      <c r="M2278" s="6">
        <f>E2278/J2278</f>
        <v>64.74666666666667</v>
      </c>
      <c r="N2278" t="s">
        <v>8297</v>
      </c>
      <c r="O2278" t="str">
        <f t="shared" si="143"/>
        <v>games</v>
      </c>
      <c r="P2278" t="str">
        <f t="shared" si="140"/>
        <v>tabletop games</v>
      </c>
      <c r="Q2278">
        <v>1388936289</v>
      </c>
      <c r="R2278">
        <v>1386344289</v>
      </c>
      <c r="S2278" s="9">
        <f t="shared" si="141"/>
        <v>41614.359826388893</v>
      </c>
      <c r="T2278" s="9">
        <f t="shared" si="142"/>
        <v>41644.359826388893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 t="b">
        <v>0</v>
      </c>
      <c r="J2279">
        <v>207</v>
      </c>
      <c r="K2279" t="b">
        <v>1</v>
      </c>
      <c r="L2279" s="5">
        <f>(E2279/D2279)*100</f>
        <v>141.08235294117648</v>
      </c>
      <c r="M2279" s="6">
        <f>E2279/J2279</f>
        <v>57.932367149758456</v>
      </c>
      <c r="N2279" t="s">
        <v>8297</v>
      </c>
      <c r="O2279" t="str">
        <f t="shared" si="143"/>
        <v>games</v>
      </c>
      <c r="P2279" t="str">
        <f t="shared" si="140"/>
        <v>tabletop games</v>
      </c>
      <c r="Q2279">
        <v>1330359423</v>
      </c>
      <c r="R2279">
        <v>1327767423</v>
      </c>
      <c r="S2279" s="9">
        <f t="shared" si="141"/>
        <v>40936.386840277781</v>
      </c>
      <c r="T2279" s="9">
        <f t="shared" si="142"/>
        <v>40966.386840277781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 t="b">
        <v>0</v>
      </c>
      <c r="J2280">
        <v>102</v>
      </c>
      <c r="K2280" t="b">
        <v>1</v>
      </c>
      <c r="L2280" s="5">
        <f>(E2280/D2280)*100</f>
        <v>270.7</v>
      </c>
      <c r="M2280" s="6">
        <f>E2280/J2280</f>
        <v>53.078431372549019</v>
      </c>
      <c r="N2280" t="s">
        <v>8297</v>
      </c>
      <c r="O2280" t="str">
        <f t="shared" si="143"/>
        <v>games</v>
      </c>
      <c r="P2280" t="str">
        <f t="shared" si="140"/>
        <v>tabletop games</v>
      </c>
      <c r="Q2280">
        <v>1451861940</v>
      </c>
      <c r="R2280">
        <v>1448902867</v>
      </c>
      <c r="S2280" s="9">
        <f t="shared" si="141"/>
        <v>42338.417442129627</v>
      </c>
      <c r="T2280" s="9">
        <f t="shared" si="142"/>
        <v>42372.665972222225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 t="b">
        <v>0</v>
      </c>
      <c r="J2281">
        <v>32</v>
      </c>
      <c r="K2281" t="b">
        <v>1</v>
      </c>
      <c r="L2281" s="5">
        <f>(E2281/D2281)*100</f>
        <v>153.80000000000001</v>
      </c>
      <c r="M2281" s="6">
        <f>E2281/J2281</f>
        <v>48.0625</v>
      </c>
      <c r="N2281" t="s">
        <v>8297</v>
      </c>
      <c r="O2281" t="str">
        <f t="shared" si="143"/>
        <v>games</v>
      </c>
      <c r="P2281" t="str">
        <f t="shared" si="140"/>
        <v>tabletop games</v>
      </c>
      <c r="Q2281">
        <v>1423022400</v>
      </c>
      <c r="R2281">
        <v>1421436099</v>
      </c>
      <c r="S2281" s="9">
        <f t="shared" si="141"/>
        <v>42020.515034722222</v>
      </c>
      <c r="T2281" s="9">
        <f t="shared" si="142"/>
        <v>42038.875000000007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 t="b">
        <v>0</v>
      </c>
      <c r="J2282">
        <v>480</v>
      </c>
      <c r="K2282" t="b">
        <v>1</v>
      </c>
      <c r="L2282" s="5">
        <f>(E2282/D2282)*100</f>
        <v>403.57653061224488</v>
      </c>
      <c r="M2282" s="6">
        <f>E2282/J2282</f>
        <v>82.396874999999994</v>
      </c>
      <c r="N2282" t="s">
        <v>8297</v>
      </c>
      <c r="O2282" t="str">
        <f t="shared" si="143"/>
        <v>games</v>
      </c>
      <c r="P2282" t="str">
        <f t="shared" si="140"/>
        <v>tabletop games</v>
      </c>
      <c r="Q2282">
        <v>1442501991</v>
      </c>
      <c r="R2282">
        <v>1439909991</v>
      </c>
      <c r="S2282" s="9">
        <f t="shared" si="141"/>
        <v>42234.333229166667</v>
      </c>
      <c r="T2282" s="9">
        <f t="shared" si="142"/>
        <v>42264.333229166667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 t="b">
        <v>0</v>
      </c>
      <c r="J2283">
        <v>11</v>
      </c>
      <c r="K2283" t="b">
        <v>1</v>
      </c>
      <c r="L2283" s="5">
        <f>(E2283/D2283)*100</f>
        <v>185</v>
      </c>
      <c r="M2283" s="6">
        <f>E2283/J2283</f>
        <v>50.454545454545453</v>
      </c>
      <c r="N2283" t="s">
        <v>8276</v>
      </c>
      <c r="O2283" t="str">
        <f t="shared" si="143"/>
        <v>music</v>
      </c>
      <c r="P2283" t="str">
        <f t="shared" si="140"/>
        <v>rock</v>
      </c>
      <c r="Q2283">
        <v>1311576600</v>
      </c>
      <c r="R2283">
        <v>1306219897</v>
      </c>
      <c r="S2283" s="9">
        <f t="shared" si="141"/>
        <v>40686.99417824074</v>
      </c>
      <c r="T2283" s="9">
        <f t="shared" si="142"/>
        <v>40748.993055555555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 t="b">
        <v>0</v>
      </c>
      <c r="J2284">
        <v>12</v>
      </c>
      <c r="K2284" t="b">
        <v>1</v>
      </c>
      <c r="L2284" s="5">
        <f>(E2284/D2284)*100</f>
        <v>185.33333333333331</v>
      </c>
      <c r="M2284" s="6">
        <f>E2284/J2284</f>
        <v>115.83333333333333</v>
      </c>
      <c r="N2284" t="s">
        <v>8276</v>
      </c>
      <c r="O2284" t="str">
        <f t="shared" si="143"/>
        <v>music</v>
      </c>
      <c r="P2284" t="str">
        <f t="shared" si="140"/>
        <v>rock</v>
      </c>
      <c r="Q2284">
        <v>1452744686</v>
      </c>
      <c r="R2284">
        <v>1447560686</v>
      </c>
      <c r="S2284" s="9">
        <f t="shared" si="141"/>
        <v>42322.882939814815</v>
      </c>
      <c r="T2284" s="9">
        <f t="shared" si="142"/>
        <v>42382.882939814815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 t="b">
        <v>0</v>
      </c>
      <c r="J2285">
        <v>48</v>
      </c>
      <c r="K2285" t="b">
        <v>1</v>
      </c>
      <c r="L2285" s="5">
        <f>(E2285/D2285)*100</f>
        <v>100.85533333333332</v>
      </c>
      <c r="M2285" s="6">
        <f>E2285/J2285</f>
        <v>63.03458333333333</v>
      </c>
      <c r="N2285" t="s">
        <v>8276</v>
      </c>
      <c r="O2285" t="str">
        <f t="shared" si="143"/>
        <v>music</v>
      </c>
      <c r="P2285" t="str">
        <f t="shared" si="140"/>
        <v>rock</v>
      </c>
      <c r="Q2285">
        <v>1336528804</v>
      </c>
      <c r="R2285">
        <v>1331348404</v>
      </c>
      <c r="S2285" s="9">
        <f t="shared" si="141"/>
        <v>40977.833379629628</v>
      </c>
      <c r="T2285" s="9">
        <f t="shared" si="142"/>
        <v>41037.791712962964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 t="b">
        <v>0</v>
      </c>
      <c r="J2286">
        <v>59</v>
      </c>
      <c r="K2286" t="b">
        <v>1</v>
      </c>
      <c r="L2286" s="5">
        <f>(E2286/D2286)*100</f>
        <v>106.22116666666668</v>
      </c>
      <c r="M2286" s="6">
        <f>E2286/J2286</f>
        <v>108.02152542372882</v>
      </c>
      <c r="N2286" t="s">
        <v>8276</v>
      </c>
      <c r="O2286" t="str">
        <f t="shared" si="143"/>
        <v>music</v>
      </c>
      <c r="P2286" t="str">
        <f t="shared" si="140"/>
        <v>rock</v>
      </c>
      <c r="Q2286">
        <v>1299902400</v>
      </c>
      <c r="R2286">
        <v>1297451245</v>
      </c>
      <c r="S2286" s="9">
        <f t="shared" si="141"/>
        <v>40585.505150462966</v>
      </c>
      <c r="T2286" s="9">
        <f t="shared" si="142"/>
        <v>40613.875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 t="b">
        <v>0</v>
      </c>
      <c r="J2287">
        <v>79</v>
      </c>
      <c r="K2287" t="b">
        <v>1</v>
      </c>
      <c r="L2287" s="5">
        <f>(E2287/D2287)*100</f>
        <v>121.36666666666667</v>
      </c>
      <c r="M2287" s="6">
        <f>E2287/J2287</f>
        <v>46.088607594936711</v>
      </c>
      <c r="N2287" t="s">
        <v>8276</v>
      </c>
      <c r="O2287" t="str">
        <f t="shared" si="143"/>
        <v>music</v>
      </c>
      <c r="P2287" t="str">
        <f t="shared" si="140"/>
        <v>rock</v>
      </c>
      <c r="Q2287">
        <v>1340944043</v>
      </c>
      <c r="R2287">
        <v>1338352043</v>
      </c>
      <c r="S2287" s="9">
        <f t="shared" si="141"/>
        <v>41058.894016203703</v>
      </c>
      <c r="T2287" s="9">
        <f t="shared" si="142"/>
        <v>41088.894016203703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 t="b">
        <v>0</v>
      </c>
      <c r="J2288">
        <v>14</v>
      </c>
      <c r="K2288" t="b">
        <v>1</v>
      </c>
      <c r="L2288" s="5">
        <f>(E2288/D2288)*100</f>
        <v>100.06666666666666</v>
      </c>
      <c r="M2288" s="6">
        <f>E2288/J2288</f>
        <v>107.21428571428571</v>
      </c>
      <c r="N2288" t="s">
        <v>8276</v>
      </c>
      <c r="O2288" t="str">
        <f t="shared" si="143"/>
        <v>music</v>
      </c>
      <c r="P2288" t="str">
        <f t="shared" si="140"/>
        <v>rock</v>
      </c>
      <c r="Q2288">
        <v>1378439940</v>
      </c>
      <c r="R2288">
        <v>1376003254</v>
      </c>
      <c r="S2288" s="9">
        <f t="shared" si="141"/>
        <v>41494.6719212963</v>
      </c>
      <c r="T2288" s="9">
        <f t="shared" si="142"/>
        <v>41522.874305555561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 t="b">
        <v>0</v>
      </c>
      <c r="J2289">
        <v>106</v>
      </c>
      <c r="K2289" t="b">
        <v>1</v>
      </c>
      <c r="L2289" s="5">
        <f>(E2289/D2289)*100</f>
        <v>119.97755555555555</v>
      </c>
      <c r="M2289" s="6">
        <f>E2289/J2289</f>
        <v>50.9338679245283</v>
      </c>
      <c r="N2289" t="s">
        <v>8276</v>
      </c>
      <c r="O2289" t="str">
        <f t="shared" si="143"/>
        <v>music</v>
      </c>
      <c r="P2289" t="str">
        <f t="shared" si="140"/>
        <v>rock</v>
      </c>
      <c r="Q2289">
        <v>1403539260</v>
      </c>
      <c r="R2289">
        <v>1401724860</v>
      </c>
      <c r="S2289" s="9">
        <f t="shared" si="141"/>
        <v>41792.375694444447</v>
      </c>
      <c r="T2289" s="9">
        <f t="shared" si="142"/>
        <v>41813.375694444447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 t="b">
        <v>0</v>
      </c>
      <c r="J2290">
        <v>25</v>
      </c>
      <c r="K2290" t="b">
        <v>1</v>
      </c>
      <c r="L2290" s="5">
        <f>(E2290/D2290)*100</f>
        <v>100.1</v>
      </c>
      <c r="M2290" s="6">
        <f>E2290/J2290</f>
        <v>40.04</v>
      </c>
      <c r="N2290" t="s">
        <v>8276</v>
      </c>
      <c r="O2290" t="str">
        <f t="shared" si="143"/>
        <v>music</v>
      </c>
      <c r="P2290" t="str">
        <f t="shared" si="140"/>
        <v>rock</v>
      </c>
      <c r="Q2290">
        <v>1340733600</v>
      </c>
      <c r="R2290">
        <v>1339098689</v>
      </c>
      <c r="S2290" s="9">
        <f t="shared" si="141"/>
        <v>41067.53575231482</v>
      </c>
      <c r="T2290" s="9">
        <f t="shared" si="142"/>
        <v>41086.458333333336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 t="b">
        <v>0</v>
      </c>
      <c r="J2291">
        <v>25</v>
      </c>
      <c r="K2291" t="b">
        <v>1</v>
      </c>
      <c r="L2291" s="5">
        <f>(E2291/D2291)*100</f>
        <v>107.4</v>
      </c>
      <c r="M2291" s="6">
        <f>E2291/J2291</f>
        <v>64.44</v>
      </c>
      <c r="N2291" t="s">
        <v>8276</v>
      </c>
      <c r="O2291" t="str">
        <f t="shared" si="143"/>
        <v>music</v>
      </c>
      <c r="P2291" t="str">
        <f t="shared" si="140"/>
        <v>rock</v>
      </c>
      <c r="Q2291">
        <v>1386372120</v>
      </c>
      <c r="R2291">
        <v>1382659060</v>
      </c>
      <c r="S2291" s="9">
        <f t="shared" si="141"/>
        <v>41571.706712962965</v>
      </c>
      <c r="T2291" s="9">
        <f t="shared" si="142"/>
        <v>41614.681944444448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 t="b">
        <v>0</v>
      </c>
      <c r="J2292">
        <v>29</v>
      </c>
      <c r="K2292" t="b">
        <v>1</v>
      </c>
      <c r="L2292" s="5">
        <f>(E2292/D2292)*100</f>
        <v>104.06666666666666</v>
      </c>
      <c r="M2292" s="6">
        <f>E2292/J2292</f>
        <v>53.827586206896555</v>
      </c>
      <c r="N2292" t="s">
        <v>8276</v>
      </c>
      <c r="O2292" t="str">
        <f t="shared" si="143"/>
        <v>music</v>
      </c>
      <c r="P2292" t="str">
        <f t="shared" si="140"/>
        <v>rock</v>
      </c>
      <c r="Q2292">
        <v>1259686800</v>
      </c>
      <c r="R2292">
        <v>1252908330</v>
      </c>
      <c r="S2292" s="9">
        <f t="shared" si="141"/>
        <v>40069.962152777778</v>
      </c>
      <c r="T2292" s="9">
        <f t="shared" si="142"/>
        <v>40148.416666666672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 t="b">
        <v>0</v>
      </c>
      <c r="J2293">
        <v>43</v>
      </c>
      <c r="K2293" t="b">
        <v>1</v>
      </c>
      <c r="L2293" s="5">
        <f>(E2293/D2293)*100</f>
        <v>172.8</v>
      </c>
      <c r="M2293" s="6">
        <f>E2293/J2293</f>
        <v>100.46511627906976</v>
      </c>
      <c r="N2293" t="s">
        <v>8276</v>
      </c>
      <c r="O2293" t="str">
        <f t="shared" si="143"/>
        <v>music</v>
      </c>
      <c r="P2293" t="str">
        <f t="shared" si="140"/>
        <v>rock</v>
      </c>
      <c r="Q2293">
        <v>1335153600</v>
      </c>
      <c r="R2293">
        <v>1332199618</v>
      </c>
      <c r="S2293" s="9">
        <f t="shared" si="141"/>
        <v>40987.685393518521</v>
      </c>
      <c r="T2293" s="9">
        <f t="shared" si="142"/>
        <v>41021.875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 t="b">
        <v>0</v>
      </c>
      <c r="J2294">
        <v>46</v>
      </c>
      <c r="K2294" t="b">
        <v>1</v>
      </c>
      <c r="L2294" s="5">
        <f>(E2294/D2294)*100</f>
        <v>107.2505</v>
      </c>
      <c r="M2294" s="6">
        <f>E2294/J2294</f>
        <v>46.630652173913049</v>
      </c>
      <c r="N2294" t="s">
        <v>8276</v>
      </c>
      <c r="O2294" t="str">
        <f t="shared" si="143"/>
        <v>music</v>
      </c>
      <c r="P2294" t="str">
        <f t="shared" si="140"/>
        <v>rock</v>
      </c>
      <c r="Q2294">
        <v>1334767476</v>
      </c>
      <c r="R2294">
        <v>1332175476</v>
      </c>
      <c r="S2294" s="9">
        <f t="shared" si="141"/>
        <v>40987.405972222223</v>
      </c>
      <c r="T2294" s="9">
        <f t="shared" si="142"/>
        <v>41017.405972222223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 t="b">
        <v>0</v>
      </c>
      <c r="J2295">
        <v>27</v>
      </c>
      <c r="K2295" t="b">
        <v>1</v>
      </c>
      <c r="L2295" s="5">
        <f>(E2295/D2295)*100</f>
        <v>108.23529411764706</v>
      </c>
      <c r="M2295" s="6">
        <f>E2295/J2295</f>
        <v>34.074074074074076</v>
      </c>
      <c r="N2295" t="s">
        <v>8276</v>
      </c>
      <c r="O2295" t="str">
        <f t="shared" si="143"/>
        <v>music</v>
      </c>
      <c r="P2295" t="str">
        <f t="shared" si="140"/>
        <v>rock</v>
      </c>
      <c r="Q2295">
        <v>1348545540</v>
      </c>
      <c r="R2295">
        <v>1346345999</v>
      </c>
      <c r="S2295" s="9">
        <f t="shared" si="141"/>
        <v>41151.416655092595</v>
      </c>
      <c r="T2295" s="9">
        <f t="shared" si="142"/>
        <v>41176.874305555561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 t="b">
        <v>0</v>
      </c>
      <c r="J2296">
        <v>112</v>
      </c>
      <c r="K2296" t="b">
        <v>1</v>
      </c>
      <c r="L2296" s="5">
        <f>(E2296/D2296)*100</f>
        <v>146.08079999999998</v>
      </c>
      <c r="M2296" s="6">
        <f>E2296/J2296</f>
        <v>65.214642857142863</v>
      </c>
      <c r="N2296" t="s">
        <v>8276</v>
      </c>
      <c r="O2296" t="str">
        <f t="shared" si="143"/>
        <v>music</v>
      </c>
      <c r="P2296" t="str">
        <f t="shared" si="140"/>
        <v>rock</v>
      </c>
      <c r="Q2296">
        <v>1358702480</v>
      </c>
      <c r="R2296">
        <v>1356110480</v>
      </c>
      <c r="S2296" s="9">
        <f t="shared" si="141"/>
        <v>41264.431481481486</v>
      </c>
      <c r="T2296" s="9">
        <f t="shared" si="142"/>
        <v>41294.431481481486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 t="b">
        <v>0</v>
      </c>
      <c r="J2297">
        <v>34</v>
      </c>
      <c r="K2297" t="b">
        <v>1</v>
      </c>
      <c r="L2297" s="5">
        <f>(E2297/D2297)*100</f>
        <v>125.25</v>
      </c>
      <c r="M2297" s="6">
        <f>E2297/J2297</f>
        <v>44.205882352941174</v>
      </c>
      <c r="N2297" t="s">
        <v>8276</v>
      </c>
      <c r="O2297" t="str">
        <f t="shared" si="143"/>
        <v>music</v>
      </c>
      <c r="P2297" t="str">
        <f t="shared" si="140"/>
        <v>rock</v>
      </c>
      <c r="Q2297">
        <v>1359240856</v>
      </c>
      <c r="R2297">
        <v>1356648856</v>
      </c>
      <c r="S2297" s="9">
        <f t="shared" si="141"/>
        <v>41270.662685185183</v>
      </c>
      <c r="T2297" s="9">
        <f t="shared" si="142"/>
        <v>41300.662685185183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 t="b">
        <v>0</v>
      </c>
      <c r="J2298">
        <v>145</v>
      </c>
      <c r="K2298" t="b">
        <v>1</v>
      </c>
      <c r="L2298" s="5">
        <f>(E2298/D2298)*100</f>
        <v>149.07142857142856</v>
      </c>
      <c r="M2298" s="6">
        <f>E2298/J2298</f>
        <v>71.965517241379317</v>
      </c>
      <c r="N2298" t="s">
        <v>8276</v>
      </c>
      <c r="O2298" t="str">
        <f t="shared" si="143"/>
        <v>music</v>
      </c>
      <c r="P2298" t="str">
        <f t="shared" si="140"/>
        <v>rock</v>
      </c>
      <c r="Q2298">
        <v>1330018426</v>
      </c>
      <c r="R2298">
        <v>1326994426</v>
      </c>
      <c r="S2298" s="9">
        <f t="shared" si="141"/>
        <v>40927.440115740741</v>
      </c>
      <c r="T2298" s="9">
        <f t="shared" si="142"/>
        <v>40962.440115740741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 t="b">
        <v>0</v>
      </c>
      <c r="J2299">
        <v>19</v>
      </c>
      <c r="K2299" t="b">
        <v>1</v>
      </c>
      <c r="L2299" s="5">
        <f>(E2299/D2299)*100</f>
        <v>100.6</v>
      </c>
      <c r="M2299" s="6">
        <f>E2299/J2299</f>
        <v>52.94736842105263</v>
      </c>
      <c r="N2299" t="s">
        <v>8276</v>
      </c>
      <c r="O2299" t="str">
        <f t="shared" si="143"/>
        <v>music</v>
      </c>
      <c r="P2299" t="str">
        <f t="shared" si="140"/>
        <v>rock</v>
      </c>
      <c r="Q2299">
        <v>1331697540</v>
      </c>
      <c r="R2299">
        <v>1328749249</v>
      </c>
      <c r="S2299" s="9">
        <f t="shared" si="141"/>
        <v>40947.750567129631</v>
      </c>
      <c r="T2299" s="9">
        <f t="shared" si="142"/>
        <v>40981.874305555561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 t="b">
        <v>0</v>
      </c>
      <c r="J2300">
        <v>288</v>
      </c>
      <c r="K2300" t="b">
        <v>1</v>
      </c>
      <c r="L2300" s="5">
        <f>(E2300/D2300)*100</f>
        <v>105.07333333333332</v>
      </c>
      <c r="M2300" s="6">
        <f>E2300/J2300</f>
        <v>109.45138888888889</v>
      </c>
      <c r="N2300" t="s">
        <v>8276</v>
      </c>
      <c r="O2300" t="str">
        <f t="shared" si="143"/>
        <v>music</v>
      </c>
      <c r="P2300" t="str">
        <f t="shared" si="140"/>
        <v>rock</v>
      </c>
      <c r="Q2300">
        <v>1395861033</v>
      </c>
      <c r="R2300">
        <v>1393272633</v>
      </c>
      <c r="S2300" s="9">
        <f t="shared" si="141"/>
        <v>41694.548993055556</v>
      </c>
      <c r="T2300" s="9">
        <f t="shared" si="142"/>
        <v>41724.507326388892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 t="b">
        <v>0</v>
      </c>
      <c r="J2301">
        <v>14</v>
      </c>
      <c r="K2301" t="b">
        <v>1</v>
      </c>
      <c r="L2301" s="5">
        <f>(E2301/D2301)*100</f>
        <v>350.16666666666663</v>
      </c>
      <c r="M2301" s="6">
        <f>E2301/J2301</f>
        <v>75.035714285714292</v>
      </c>
      <c r="N2301" t="s">
        <v>8276</v>
      </c>
      <c r="O2301" t="str">
        <f t="shared" si="143"/>
        <v>music</v>
      </c>
      <c r="P2301" t="str">
        <f t="shared" si="140"/>
        <v>rock</v>
      </c>
      <c r="Q2301">
        <v>1296953209</v>
      </c>
      <c r="R2301">
        <v>1295657209</v>
      </c>
      <c r="S2301" s="9">
        <f t="shared" si="141"/>
        <v>40564.740844907406</v>
      </c>
      <c r="T2301" s="9">
        <f t="shared" si="142"/>
        <v>40579.740844907406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 t="b">
        <v>0</v>
      </c>
      <c r="J2302">
        <v>7</v>
      </c>
      <c r="K2302" t="b">
        <v>1</v>
      </c>
      <c r="L2302" s="5">
        <f>(E2302/D2302)*100</f>
        <v>101.25</v>
      </c>
      <c r="M2302" s="6">
        <f>E2302/J2302</f>
        <v>115.71428571428571</v>
      </c>
      <c r="N2302" t="s">
        <v>8276</v>
      </c>
      <c r="O2302" t="str">
        <f t="shared" si="143"/>
        <v>music</v>
      </c>
      <c r="P2302" t="str">
        <f t="shared" si="140"/>
        <v>rock</v>
      </c>
      <c r="Q2302">
        <v>1340904416</v>
      </c>
      <c r="R2302">
        <v>1339694816</v>
      </c>
      <c r="S2302" s="9">
        <f t="shared" si="141"/>
        <v>41074.435370370375</v>
      </c>
      <c r="T2302" s="9">
        <f t="shared" si="142"/>
        <v>41088.435370370375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 t="b">
        <v>1</v>
      </c>
      <c r="J2303">
        <v>211</v>
      </c>
      <c r="K2303" t="b">
        <v>1</v>
      </c>
      <c r="L2303" s="5">
        <f>(E2303/D2303)*100</f>
        <v>133.6044</v>
      </c>
      <c r="M2303" s="6">
        <f>E2303/J2303</f>
        <v>31.659810426540286</v>
      </c>
      <c r="N2303" t="s">
        <v>8279</v>
      </c>
      <c r="O2303" t="str">
        <f t="shared" si="143"/>
        <v>music</v>
      </c>
      <c r="P2303" t="str">
        <f t="shared" si="140"/>
        <v>indie rock</v>
      </c>
      <c r="Q2303">
        <v>1371785496</v>
      </c>
      <c r="R2303">
        <v>1369193496</v>
      </c>
      <c r="S2303" s="9">
        <f t="shared" si="141"/>
        <v>41415.85527777778</v>
      </c>
      <c r="T2303" s="9">
        <f t="shared" si="142"/>
        <v>41445.85527777778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 t="b">
        <v>1</v>
      </c>
      <c r="J2304">
        <v>85</v>
      </c>
      <c r="K2304" t="b">
        <v>1</v>
      </c>
      <c r="L2304" s="5">
        <f>(E2304/D2304)*100</f>
        <v>170.65217391304347</v>
      </c>
      <c r="M2304" s="6">
        <f>E2304/J2304</f>
        <v>46.176470588235297</v>
      </c>
      <c r="N2304" t="s">
        <v>8279</v>
      </c>
      <c r="O2304" t="str">
        <f t="shared" si="143"/>
        <v>music</v>
      </c>
      <c r="P2304" t="str">
        <f t="shared" si="140"/>
        <v>indie rock</v>
      </c>
      <c r="Q2304">
        <v>1388473200</v>
      </c>
      <c r="R2304">
        <v>1385585434</v>
      </c>
      <c r="S2304" s="9">
        <f t="shared" si="141"/>
        <v>41605.576782407406</v>
      </c>
      <c r="T2304" s="9">
        <f t="shared" si="142"/>
        <v>41639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 t="b">
        <v>1</v>
      </c>
      <c r="J2305">
        <v>103</v>
      </c>
      <c r="K2305" t="b">
        <v>1</v>
      </c>
      <c r="L2305" s="5">
        <f>(E2305/D2305)*100</f>
        <v>109.35829457364341</v>
      </c>
      <c r="M2305" s="6">
        <f>E2305/J2305</f>
        <v>68.481650485436887</v>
      </c>
      <c r="N2305" t="s">
        <v>8279</v>
      </c>
      <c r="O2305" t="str">
        <f t="shared" si="143"/>
        <v>music</v>
      </c>
      <c r="P2305" t="str">
        <f t="shared" si="140"/>
        <v>indie rock</v>
      </c>
      <c r="Q2305">
        <v>1323747596</v>
      </c>
      <c r="R2305">
        <v>1320287996</v>
      </c>
      <c r="S2305" s="9">
        <f t="shared" si="141"/>
        <v>40849.819398148153</v>
      </c>
      <c r="T2305" s="9">
        <f t="shared" si="142"/>
        <v>40889.861064814817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 t="b">
        <v>1</v>
      </c>
      <c r="J2306">
        <v>113</v>
      </c>
      <c r="K2306" t="b">
        <v>1</v>
      </c>
      <c r="L2306" s="5">
        <f>(E2306/D2306)*100</f>
        <v>100.70033333333335</v>
      </c>
      <c r="M2306" s="6">
        <f>E2306/J2306</f>
        <v>53.469203539823013</v>
      </c>
      <c r="N2306" t="s">
        <v>8279</v>
      </c>
      <c r="O2306" t="str">
        <f t="shared" si="143"/>
        <v>music</v>
      </c>
      <c r="P2306" t="str">
        <f t="shared" si="140"/>
        <v>indie rock</v>
      </c>
      <c r="Q2306">
        <v>1293857940</v>
      </c>
      <c r="R2306">
        <v>1290281691</v>
      </c>
      <c r="S2306" s="9">
        <f t="shared" si="141"/>
        <v>40502.524201388893</v>
      </c>
      <c r="T2306" s="9">
        <f t="shared" si="142"/>
        <v>40543.915972222225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 t="b">
        <v>1</v>
      </c>
      <c r="J2307">
        <v>167</v>
      </c>
      <c r="K2307" t="b">
        <v>1</v>
      </c>
      <c r="L2307" s="5">
        <f>(E2307/D2307)*100</f>
        <v>101.22777777777779</v>
      </c>
      <c r="M2307" s="6">
        <f>E2307/J2307</f>
        <v>109.10778443113773</v>
      </c>
      <c r="N2307" t="s">
        <v>8279</v>
      </c>
      <c r="O2307" t="str">
        <f t="shared" si="143"/>
        <v>music</v>
      </c>
      <c r="P2307" t="str">
        <f t="shared" ref="P2307:P2370" si="144">RIGHT(N2307,LEN(N2307)-FIND("/",(N2307)))</f>
        <v>indie rock</v>
      </c>
      <c r="Q2307">
        <v>1407520800</v>
      </c>
      <c r="R2307">
        <v>1405356072</v>
      </c>
      <c r="S2307" s="9">
        <f t="shared" ref="S2307:S2370" si="145">(((R2307/60)/60)/24)+DATE(1970,1,1)+(-7/24)</f>
        <v>41834.403611111113</v>
      </c>
      <c r="T2307" s="9">
        <f t="shared" ref="T2307:T2370" si="146">(((Q2307/60)/60)/24)+DATE(1970,1,1)+(-7/24)</f>
        <v>41859.458333333336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 t="b">
        <v>1</v>
      </c>
      <c r="J2308">
        <v>73</v>
      </c>
      <c r="K2308" t="b">
        <v>1</v>
      </c>
      <c r="L2308" s="5">
        <f>(E2308/D2308)*100</f>
        <v>106.75857142857143</v>
      </c>
      <c r="M2308" s="6">
        <f>E2308/J2308</f>
        <v>51.185616438356163</v>
      </c>
      <c r="N2308" t="s">
        <v>8279</v>
      </c>
      <c r="O2308" t="str">
        <f t="shared" ref="O2308:O2371" si="147">LEFT(N2308,FIND("/",N2308)-1)</f>
        <v>music</v>
      </c>
      <c r="P2308" t="str">
        <f t="shared" si="144"/>
        <v>indie rock</v>
      </c>
      <c r="Q2308">
        <v>1331352129</v>
      </c>
      <c r="R2308">
        <v>1328760129</v>
      </c>
      <c r="S2308" s="9">
        <f t="shared" si="145"/>
        <v>40947.876493055555</v>
      </c>
      <c r="T2308" s="9">
        <f t="shared" si="146"/>
        <v>40977.876493055555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 t="b">
        <v>1</v>
      </c>
      <c r="J2309">
        <v>75</v>
      </c>
      <c r="K2309" t="b">
        <v>1</v>
      </c>
      <c r="L2309" s="5">
        <f>(E2309/D2309)*100</f>
        <v>106.65777537961894</v>
      </c>
      <c r="M2309" s="6">
        <f>E2309/J2309</f>
        <v>27.936800000000002</v>
      </c>
      <c r="N2309" t="s">
        <v>8279</v>
      </c>
      <c r="O2309" t="str">
        <f t="shared" si="147"/>
        <v>music</v>
      </c>
      <c r="P2309" t="str">
        <f t="shared" si="144"/>
        <v>indie rock</v>
      </c>
      <c r="Q2309">
        <v>1336245328</v>
      </c>
      <c r="R2309">
        <v>1333653333</v>
      </c>
      <c r="S2309" s="9">
        <f t="shared" si="145"/>
        <v>41004.510798611111</v>
      </c>
      <c r="T2309" s="9">
        <f t="shared" si="146"/>
        <v>41034.510740740741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 t="b">
        <v>1</v>
      </c>
      <c r="J2310">
        <v>614</v>
      </c>
      <c r="K2310" t="b">
        <v>1</v>
      </c>
      <c r="L2310" s="5">
        <f>(E2310/D2310)*100</f>
        <v>101.30622</v>
      </c>
      <c r="M2310" s="6">
        <f>E2310/J2310</f>
        <v>82.496921824104234</v>
      </c>
      <c r="N2310" t="s">
        <v>8279</v>
      </c>
      <c r="O2310" t="str">
        <f t="shared" si="147"/>
        <v>music</v>
      </c>
      <c r="P2310" t="str">
        <f t="shared" si="144"/>
        <v>indie rock</v>
      </c>
      <c r="Q2310">
        <v>1409274000</v>
      </c>
      <c r="R2310">
        <v>1406847996</v>
      </c>
      <c r="S2310" s="9">
        <f t="shared" si="145"/>
        <v>41851.671250000007</v>
      </c>
      <c r="T2310" s="9">
        <f t="shared" si="146"/>
        <v>41879.75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 t="b">
        <v>1</v>
      </c>
      <c r="J2311">
        <v>107</v>
      </c>
      <c r="K2311" t="b">
        <v>1</v>
      </c>
      <c r="L2311" s="5">
        <f>(E2311/D2311)*100</f>
        <v>106.67450000000001</v>
      </c>
      <c r="M2311" s="6">
        <f>E2311/J2311</f>
        <v>59.817476635514019</v>
      </c>
      <c r="N2311" t="s">
        <v>8279</v>
      </c>
      <c r="O2311" t="str">
        <f t="shared" si="147"/>
        <v>music</v>
      </c>
      <c r="P2311" t="str">
        <f t="shared" si="144"/>
        <v>indie rock</v>
      </c>
      <c r="Q2311">
        <v>1362872537</v>
      </c>
      <c r="R2311">
        <v>1359848537</v>
      </c>
      <c r="S2311" s="9">
        <f t="shared" si="145"/>
        <v>41307.696030092593</v>
      </c>
      <c r="T2311" s="9">
        <f t="shared" si="146"/>
        <v>41342.696030092593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 t="b">
        <v>1</v>
      </c>
      <c r="J2312">
        <v>1224</v>
      </c>
      <c r="K2312" t="b">
        <v>1</v>
      </c>
      <c r="L2312" s="5">
        <f>(E2312/D2312)*100</f>
        <v>428.83978378378379</v>
      </c>
      <c r="M2312" s="6">
        <f>E2312/J2312</f>
        <v>64.816470588235291</v>
      </c>
      <c r="N2312" t="s">
        <v>8279</v>
      </c>
      <c r="O2312" t="str">
        <f t="shared" si="147"/>
        <v>music</v>
      </c>
      <c r="P2312" t="str">
        <f t="shared" si="144"/>
        <v>indie rock</v>
      </c>
      <c r="Q2312">
        <v>1363889015</v>
      </c>
      <c r="R2312">
        <v>1361300615</v>
      </c>
      <c r="S2312" s="9">
        <f t="shared" si="145"/>
        <v>41324.502488425926</v>
      </c>
      <c r="T2312" s="9">
        <f t="shared" si="146"/>
        <v>41354.460821759261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 t="b">
        <v>1</v>
      </c>
      <c r="J2313">
        <v>104</v>
      </c>
      <c r="K2313" t="b">
        <v>1</v>
      </c>
      <c r="L2313" s="5">
        <f>(E2313/D2313)*100</f>
        <v>104.11111111111111</v>
      </c>
      <c r="M2313" s="6">
        <f>E2313/J2313</f>
        <v>90.09615384615384</v>
      </c>
      <c r="N2313" t="s">
        <v>8279</v>
      </c>
      <c r="O2313" t="str">
        <f t="shared" si="147"/>
        <v>music</v>
      </c>
      <c r="P2313" t="str">
        <f t="shared" si="144"/>
        <v>indie rock</v>
      </c>
      <c r="Q2313">
        <v>1399421189</v>
      </c>
      <c r="R2313">
        <v>1396829189</v>
      </c>
      <c r="S2313" s="9">
        <f t="shared" si="145"/>
        <v>41735.712835648148</v>
      </c>
      <c r="T2313" s="9">
        <f t="shared" si="146"/>
        <v>41765.712835648148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 t="b">
        <v>1</v>
      </c>
      <c r="J2314">
        <v>79</v>
      </c>
      <c r="K2314" t="b">
        <v>1</v>
      </c>
      <c r="L2314" s="5">
        <f>(E2314/D2314)*100</f>
        <v>107.86666666666666</v>
      </c>
      <c r="M2314" s="6">
        <f>E2314/J2314</f>
        <v>40.962025316455694</v>
      </c>
      <c r="N2314" t="s">
        <v>8279</v>
      </c>
      <c r="O2314" t="str">
        <f t="shared" si="147"/>
        <v>music</v>
      </c>
      <c r="P2314" t="str">
        <f t="shared" si="144"/>
        <v>indie rock</v>
      </c>
      <c r="Q2314">
        <v>1397862000</v>
      </c>
      <c r="R2314">
        <v>1395155478</v>
      </c>
      <c r="S2314" s="9">
        <f t="shared" si="145"/>
        <v>41716.341180555559</v>
      </c>
      <c r="T2314" s="9">
        <f t="shared" si="146"/>
        <v>41747.666666666672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 t="b">
        <v>1</v>
      </c>
      <c r="J2315">
        <v>157</v>
      </c>
      <c r="K2315" t="b">
        <v>1</v>
      </c>
      <c r="L2315" s="5">
        <f>(E2315/D2315)*100</f>
        <v>175.84040000000002</v>
      </c>
      <c r="M2315" s="6">
        <f>E2315/J2315</f>
        <v>56.000127388535034</v>
      </c>
      <c r="N2315" t="s">
        <v>8279</v>
      </c>
      <c r="O2315" t="str">
        <f t="shared" si="147"/>
        <v>music</v>
      </c>
      <c r="P2315" t="str">
        <f t="shared" si="144"/>
        <v>indie rock</v>
      </c>
      <c r="Q2315">
        <v>1336086026</v>
      </c>
      <c r="R2315">
        <v>1333494026</v>
      </c>
      <c r="S2315" s="9">
        <f t="shared" si="145"/>
        <v>41002.666967592595</v>
      </c>
      <c r="T2315" s="9">
        <f t="shared" si="146"/>
        <v>41032.666967592595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 t="b">
        <v>1</v>
      </c>
      <c r="J2316">
        <v>50</v>
      </c>
      <c r="K2316" t="b">
        <v>1</v>
      </c>
      <c r="L2316" s="5">
        <f>(E2316/D2316)*100</f>
        <v>156.97</v>
      </c>
      <c r="M2316" s="6">
        <f>E2316/J2316</f>
        <v>37.672800000000002</v>
      </c>
      <c r="N2316" t="s">
        <v>8279</v>
      </c>
      <c r="O2316" t="str">
        <f t="shared" si="147"/>
        <v>music</v>
      </c>
      <c r="P2316" t="str">
        <f t="shared" si="144"/>
        <v>indie rock</v>
      </c>
      <c r="Q2316">
        <v>1339074857</v>
      </c>
      <c r="R2316">
        <v>1336482857</v>
      </c>
      <c r="S2316" s="9">
        <f t="shared" si="145"/>
        <v>41037.259918981486</v>
      </c>
      <c r="T2316" s="9">
        <f t="shared" si="146"/>
        <v>41067.259918981486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 t="b">
        <v>1</v>
      </c>
      <c r="J2317">
        <v>64</v>
      </c>
      <c r="K2317" t="b">
        <v>1</v>
      </c>
      <c r="L2317" s="5">
        <f>(E2317/D2317)*100</f>
        <v>102.60000000000001</v>
      </c>
      <c r="M2317" s="6">
        <f>E2317/J2317</f>
        <v>40.078125</v>
      </c>
      <c r="N2317" t="s">
        <v>8279</v>
      </c>
      <c r="O2317" t="str">
        <f t="shared" si="147"/>
        <v>music</v>
      </c>
      <c r="P2317" t="str">
        <f t="shared" si="144"/>
        <v>indie rock</v>
      </c>
      <c r="Q2317">
        <v>1336238743</v>
      </c>
      <c r="R2317">
        <v>1333646743</v>
      </c>
      <c r="S2317" s="9">
        <f t="shared" si="145"/>
        <v>41004.434525462966</v>
      </c>
      <c r="T2317" s="9">
        <f t="shared" si="146"/>
        <v>41034.434525462966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 t="b">
        <v>1</v>
      </c>
      <c r="J2318">
        <v>200</v>
      </c>
      <c r="K2318" t="b">
        <v>1</v>
      </c>
      <c r="L2318" s="5">
        <f>(E2318/D2318)*100</f>
        <v>104.04266666666666</v>
      </c>
      <c r="M2318" s="6">
        <f>E2318/J2318</f>
        <v>78.031999999999996</v>
      </c>
      <c r="N2318" t="s">
        <v>8279</v>
      </c>
      <c r="O2318" t="str">
        <f t="shared" si="147"/>
        <v>music</v>
      </c>
      <c r="P2318" t="str">
        <f t="shared" si="144"/>
        <v>indie rock</v>
      </c>
      <c r="Q2318">
        <v>1260383040</v>
      </c>
      <c r="R2318">
        <v>1253726650</v>
      </c>
      <c r="S2318" s="9">
        <f t="shared" si="145"/>
        <v>40079.43344907408</v>
      </c>
      <c r="T2318" s="9">
        <f t="shared" si="146"/>
        <v>40156.475000000006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 t="b">
        <v>1</v>
      </c>
      <c r="J2319">
        <v>22</v>
      </c>
      <c r="K2319" t="b">
        <v>1</v>
      </c>
      <c r="L2319" s="5">
        <f>(E2319/D2319)*100</f>
        <v>104</v>
      </c>
      <c r="M2319" s="6">
        <f>E2319/J2319</f>
        <v>18.90909090909091</v>
      </c>
      <c r="N2319" t="s">
        <v>8279</v>
      </c>
      <c r="O2319" t="str">
        <f t="shared" si="147"/>
        <v>music</v>
      </c>
      <c r="P2319" t="str">
        <f t="shared" si="144"/>
        <v>indie rock</v>
      </c>
      <c r="Q2319">
        <v>1266210000</v>
      </c>
      <c r="R2319">
        <v>1263474049</v>
      </c>
      <c r="S2319" s="9">
        <f t="shared" si="145"/>
        <v>40192.250567129631</v>
      </c>
      <c r="T2319" s="9">
        <f t="shared" si="146"/>
        <v>40223.916666666672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 t="b">
        <v>1</v>
      </c>
      <c r="J2320">
        <v>163</v>
      </c>
      <c r="K2320" t="b">
        <v>1</v>
      </c>
      <c r="L2320" s="5">
        <f>(E2320/D2320)*100</f>
        <v>121.05999999999999</v>
      </c>
      <c r="M2320" s="6">
        <f>E2320/J2320</f>
        <v>37.134969325153371</v>
      </c>
      <c r="N2320" t="s">
        <v>8279</v>
      </c>
      <c r="O2320" t="str">
        <f t="shared" si="147"/>
        <v>music</v>
      </c>
      <c r="P2320" t="str">
        <f t="shared" si="144"/>
        <v>indie rock</v>
      </c>
      <c r="Q2320">
        <v>1253937540</v>
      </c>
      <c r="R2320">
        <v>1251214014</v>
      </c>
      <c r="S2320" s="9">
        <f t="shared" si="145"/>
        <v>40050.352013888893</v>
      </c>
      <c r="T2320" s="9">
        <f t="shared" si="146"/>
        <v>40081.874305555561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 t="b">
        <v>1</v>
      </c>
      <c r="J2321">
        <v>77</v>
      </c>
      <c r="K2321" t="b">
        <v>1</v>
      </c>
      <c r="L2321" s="5">
        <f>(E2321/D2321)*100</f>
        <v>107.69999999999999</v>
      </c>
      <c r="M2321" s="6">
        <f>E2321/J2321</f>
        <v>41.961038961038959</v>
      </c>
      <c r="N2321" t="s">
        <v>8279</v>
      </c>
      <c r="O2321" t="str">
        <f t="shared" si="147"/>
        <v>music</v>
      </c>
      <c r="P2321" t="str">
        <f t="shared" si="144"/>
        <v>indie rock</v>
      </c>
      <c r="Q2321">
        <v>1387072685</v>
      </c>
      <c r="R2321">
        <v>1384480685</v>
      </c>
      <c r="S2321" s="9">
        <f t="shared" si="145"/>
        <v>41592.790335648147</v>
      </c>
      <c r="T2321" s="9">
        <f t="shared" si="146"/>
        <v>41622.790335648147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 t="b">
        <v>1</v>
      </c>
      <c r="J2322">
        <v>89</v>
      </c>
      <c r="K2322" t="b">
        <v>1</v>
      </c>
      <c r="L2322" s="5">
        <f>(E2322/D2322)*100</f>
        <v>108.66</v>
      </c>
      <c r="M2322" s="6">
        <f>E2322/J2322</f>
        <v>61.044943820224717</v>
      </c>
      <c r="N2322" t="s">
        <v>8279</v>
      </c>
      <c r="O2322" t="str">
        <f t="shared" si="147"/>
        <v>music</v>
      </c>
      <c r="P2322" t="str">
        <f t="shared" si="144"/>
        <v>indie rock</v>
      </c>
      <c r="Q2322">
        <v>1396463800</v>
      </c>
      <c r="R2322">
        <v>1393443400</v>
      </c>
      <c r="S2322" s="9">
        <f t="shared" si="145"/>
        <v>41696.525462962964</v>
      </c>
      <c r="T2322" s="9">
        <f t="shared" si="146"/>
        <v>41731.483796296299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 t="b">
        <v>0</v>
      </c>
      <c r="J2323">
        <v>64</v>
      </c>
      <c r="K2323" t="b">
        <v>0</v>
      </c>
      <c r="L2323" s="5">
        <f>(E2323/D2323)*100</f>
        <v>39.120962394619681</v>
      </c>
      <c r="M2323" s="6">
        <f>E2323/J2323</f>
        <v>64.53125</v>
      </c>
      <c r="N2323" t="s">
        <v>8298</v>
      </c>
      <c r="O2323" t="str">
        <f t="shared" si="147"/>
        <v>food</v>
      </c>
      <c r="P2323" t="str">
        <f t="shared" si="144"/>
        <v>small batch</v>
      </c>
      <c r="Q2323">
        <v>1491282901</v>
      </c>
      <c r="R2323">
        <v>1488694501</v>
      </c>
      <c r="S2323" s="9">
        <f t="shared" si="145"/>
        <v>42798.968761574077</v>
      </c>
      <c r="T2323" s="9">
        <f t="shared" si="146"/>
        <v>42828.927094907405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 t="b">
        <v>0</v>
      </c>
      <c r="J2324">
        <v>4</v>
      </c>
      <c r="K2324" t="b">
        <v>0</v>
      </c>
      <c r="L2324" s="5">
        <f>(E2324/D2324)*100</f>
        <v>3.1481481481481479</v>
      </c>
      <c r="M2324" s="6">
        <f>E2324/J2324</f>
        <v>21.25</v>
      </c>
      <c r="N2324" t="s">
        <v>8298</v>
      </c>
      <c r="O2324" t="str">
        <f t="shared" si="147"/>
        <v>food</v>
      </c>
      <c r="P2324" t="str">
        <f t="shared" si="144"/>
        <v>small batch</v>
      </c>
      <c r="Q2324">
        <v>1491769769</v>
      </c>
      <c r="R2324">
        <v>1489181369</v>
      </c>
      <c r="S2324" s="9">
        <f t="shared" si="145"/>
        <v>42804.603807870379</v>
      </c>
      <c r="T2324" s="9">
        <f t="shared" si="146"/>
        <v>42834.562141203707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 t="b">
        <v>0</v>
      </c>
      <c r="J2325">
        <v>4</v>
      </c>
      <c r="K2325" t="b">
        <v>0</v>
      </c>
      <c r="L2325" s="5">
        <f>(E2325/D2325)*100</f>
        <v>48</v>
      </c>
      <c r="M2325" s="6">
        <f>E2325/J2325</f>
        <v>30</v>
      </c>
      <c r="N2325" t="s">
        <v>8298</v>
      </c>
      <c r="O2325" t="str">
        <f t="shared" si="147"/>
        <v>food</v>
      </c>
      <c r="P2325" t="str">
        <f t="shared" si="144"/>
        <v>small batch</v>
      </c>
      <c r="Q2325">
        <v>1490033247</v>
      </c>
      <c r="R2325">
        <v>1489428447</v>
      </c>
      <c r="S2325" s="9">
        <f t="shared" si="145"/>
        <v>42807.463506944441</v>
      </c>
      <c r="T2325" s="9">
        <f t="shared" si="146"/>
        <v>42814.463506944441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 t="b">
        <v>0</v>
      </c>
      <c r="J2326">
        <v>61</v>
      </c>
      <c r="K2326" t="b">
        <v>0</v>
      </c>
      <c r="L2326" s="5">
        <f>(E2326/D2326)*100</f>
        <v>20.733333333333334</v>
      </c>
      <c r="M2326" s="6">
        <f>E2326/J2326</f>
        <v>25.491803278688526</v>
      </c>
      <c r="N2326" t="s">
        <v>8298</v>
      </c>
      <c r="O2326" t="str">
        <f t="shared" si="147"/>
        <v>food</v>
      </c>
      <c r="P2326" t="str">
        <f t="shared" si="144"/>
        <v>small batch</v>
      </c>
      <c r="Q2326">
        <v>1490559285</v>
      </c>
      <c r="R2326">
        <v>1487970885</v>
      </c>
      <c r="S2326" s="9">
        <f t="shared" si="145"/>
        <v>42790.593576388892</v>
      </c>
      <c r="T2326" s="9">
        <f t="shared" si="146"/>
        <v>42820.55190972222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 t="b">
        <v>0</v>
      </c>
      <c r="J2327">
        <v>7</v>
      </c>
      <c r="K2327" t="b">
        <v>0</v>
      </c>
      <c r="L2327" s="5">
        <f>(E2327/D2327)*100</f>
        <v>8</v>
      </c>
      <c r="M2327" s="6">
        <f>E2327/J2327</f>
        <v>11.428571428571429</v>
      </c>
      <c r="N2327" t="s">
        <v>8298</v>
      </c>
      <c r="O2327" t="str">
        <f t="shared" si="147"/>
        <v>food</v>
      </c>
      <c r="P2327" t="str">
        <f t="shared" si="144"/>
        <v>small batch</v>
      </c>
      <c r="Q2327">
        <v>1490830331</v>
      </c>
      <c r="R2327">
        <v>1488241931</v>
      </c>
      <c r="S2327" s="9">
        <f t="shared" si="145"/>
        <v>42793.730682870373</v>
      </c>
      <c r="T2327" s="9">
        <f t="shared" si="146"/>
        <v>42823.689016203709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 t="b">
        <v>0</v>
      </c>
      <c r="J2328">
        <v>1</v>
      </c>
      <c r="K2328" t="b">
        <v>0</v>
      </c>
      <c r="L2328" s="5">
        <f>(E2328/D2328)*100</f>
        <v>0.72</v>
      </c>
      <c r="M2328" s="6">
        <f>E2328/J2328</f>
        <v>108</v>
      </c>
      <c r="N2328" t="s">
        <v>8298</v>
      </c>
      <c r="O2328" t="str">
        <f t="shared" si="147"/>
        <v>food</v>
      </c>
      <c r="P2328" t="str">
        <f t="shared" si="144"/>
        <v>small batch</v>
      </c>
      <c r="Q2328">
        <v>1493571600</v>
      </c>
      <c r="R2328">
        <v>1489106948</v>
      </c>
      <c r="S2328" s="9">
        <f t="shared" si="145"/>
        <v>42803.742453703708</v>
      </c>
      <c r="T2328" s="9">
        <f t="shared" si="146"/>
        <v>42855.416666666664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 t="b">
        <v>1</v>
      </c>
      <c r="J2329">
        <v>3355</v>
      </c>
      <c r="K2329" t="b">
        <v>1</v>
      </c>
      <c r="L2329" s="5">
        <f>(E2329/D2329)*100</f>
        <v>526.09431428571429</v>
      </c>
      <c r="M2329" s="6">
        <f>E2329/J2329</f>
        <v>54.883162444113267</v>
      </c>
      <c r="N2329" t="s">
        <v>8298</v>
      </c>
      <c r="O2329" t="str">
        <f t="shared" si="147"/>
        <v>food</v>
      </c>
      <c r="P2329" t="str">
        <f t="shared" si="144"/>
        <v>small batch</v>
      </c>
      <c r="Q2329">
        <v>1409090440</v>
      </c>
      <c r="R2329">
        <v>1406066440</v>
      </c>
      <c r="S2329" s="9">
        <f t="shared" si="145"/>
        <v>41842.625462962969</v>
      </c>
      <c r="T2329" s="9">
        <f t="shared" si="146"/>
        <v>41877.625462962969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 t="b">
        <v>1</v>
      </c>
      <c r="J2330">
        <v>537</v>
      </c>
      <c r="K2330" t="b">
        <v>1</v>
      </c>
      <c r="L2330" s="5">
        <f>(E2330/D2330)*100</f>
        <v>254.45000000000002</v>
      </c>
      <c r="M2330" s="6">
        <f>E2330/J2330</f>
        <v>47.383612662942269</v>
      </c>
      <c r="N2330" t="s">
        <v>8298</v>
      </c>
      <c r="O2330" t="str">
        <f t="shared" si="147"/>
        <v>food</v>
      </c>
      <c r="P2330" t="str">
        <f t="shared" si="144"/>
        <v>small batch</v>
      </c>
      <c r="Q2330">
        <v>1434307537</v>
      </c>
      <c r="R2330">
        <v>1431715537</v>
      </c>
      <c r="S2330" s="9">
        <f t="shared" si="145"/>
        <v>42139.490011574082</v>
      </c>
      <c r="T2330" s="9">
        <f t="shared" si="146"/>
        <v>42169.490011574082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 t="b">
        <v>1</v>
      </c>
      <c r="J2331">
        <v>125</v>
      </c>
      <c r="K2331" t="b">
        <v>1</v>
      </c>
      <c r="L2331" s="5">
        <f>(E2331/D2331)*100</f>
        <v>105.91999999999999</v>
      </c>
      <c r="M2331" s="6">
        <f>E2331/J2331</f>
        <v>211.84</v>
      </c>
      <c r="N2331" t="s">
        <v>8298</v>
      </c>
      <c r="O2331" t="str">
        <f t="shared" si="147"/>
        <v>food</v>
      </c>
      <c r="P2331" t="str">
        <f t="shared" si="144"/>
        <v>small batch</v>
      </c>
      <c r="Q2331">
        <v>1405609146</v>
      </c>
      <c r="R2331">
        <v>1403017146</v>
      </c>
      <c r="S2331" s="9">
        <f t="shared" si="145"/>
        <v>41807.332708333335</v>
      </c>
      <c r="T2331" s="9">
        <f t="shared" si="146"/>
        <v>41837.332708333335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 t="b">
        <v>1</v>
      </c>
      <c r="J2332">
        <v>163</v>
      </c>
      <c r="K2332" t="b">
        <v>1</v>
      </c>
      <c r="L2332" s="5">
        <f>(E2332/D2332)*100</f>
        <v>102.42285714285715</v>
      </c>
      <c r="M2332" s="6">
        <f>E2332/J2332</f>
        <v>219.92638036809817</v>
      </c>
      <c r="N2332" t="s">
        <v>8298</v>
      </c>
      <c r="O2332" t="str">
        <f t="shared" si="147"/>
        <v>food</v>
      </c>
      <c r="P2332" t="str">
        <f t="shared" si="144"/>
        <v>small batch</v>
      </c>
      <c r="Q2332">
        <v>1451001600</v>
      </c>
      <c r="R2332">
        <v>1448400943</v>
      </c>
      <c r="S2332" s="9">
        <f t="shared" si="145"/>
        <v>42332.608136574076</v>
      </c>
      <c r="T2332" s="9">
        <f t="shared" si="146"/>
        <v>42362.708333333336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 t="b">
        <v>1</v>
      </c>
      <c r="J2333">
        <v>283</v>
      </c>
      <c r="K2333" t="b">
        <v>1</v>
      </c>
      <c r="L2333" s="5">
        <f>(E2333/D2333)*100</f>
        <v>144.31375</v>
      </c>
      <c r="M2333" s="6">
        <f>E2333/J2333</f>
        <v>40.795406360424032</v>
      </c>
      <c r="N2333" t="s">
        <v>8298</v>
      </c>
      <c r="O2333" t="str">
        <f t="shared" si="147"/>
        <v>food</v>
      </c>
      <c r="P2333" t="str">
        <f t="shared" si="144"/>
        <v>small batch</v>
      </c>
      <c r="Q2333">
        <v>1408320490</v>
      </c>
      <c r="R2333">
        <v>1405728490</v>
      </c>
      <c r="S2333" s="9">
        <f t="shared" si="145"/>
        <v>41838.714004629634</v>
      </c>
      <c r="T2333" s="9">
        <f t="shared" si="146"/>
        <v>41868.714004629634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 t="b">
        <v>1</v>
      </c>
      <c r="J2334">
        <v>352</v>
      </c>
      <c r="K2334" t="b">
        <v>1</v>
      </c>
      <c r="L2334" s="5">
        <f>(E2334/D2334)*100</f>
        <v>106.30800000000001</v>
      </c>
      <c r="M2334" s="6">
        <f>E2334/J2334</f>
        <v>75.502840909090907</v>
      </c>
      <c r="N2334" t="s">
        <v>8298</v>
      </c>
      <c r="O2334" t="str">
        <f t="shared" si="147"/>
        <v>food</v>
      </c>
      <c r="P2334" t="str">
        <f t="shared" si="144"/>
        <v>small batch</v>
      </c>
      <c r="Q2334">
        <v>1423235071</v>
      </c>
      <c r="R2334">
        <v>1420643071</v>
      </c>
      <c r="S2334" s="9">
        <f t="shared" si="145"/>
        <v>42011.336469907408</v>
      </c>
      <c r="T2334" s="9">
        <f t="shared" si="146"/>
        <v>42041.336469907408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 t="b">
        <v>1</v>
      </c>
      <c r="J2335">
        <v>94</v>
      </c>
      <c r="K2335" t="b">
        <v>1</v>
      </c>
      <c r="L2335" s="5">
        <f>(E2335/D2335)*100</f>
        <v>212.16666666666666</v>
      </c>
      <c r="M2335" s="6">
        <f>E2335/J2335</f>
        <v>13.542553191489361</v>
      </c>
      <c r="N2335" t="s">
        <v>8298</v>
      </c>
      <c r="O2335" t="str">
        <f t="shared" si="147"/>
        <v>food</v>
      </c>
      <c r="P2335" t="str">
        <f t="shared" si="144"/>
        <v>small batch</v>
      </c>
      <c r="Q2335">
        <v>1401385800</v>
      </c>
      <c r="R2335">
        <v>1399563390</v>
      </c>
      <c r="S2335" s="9">
        <f t="shared" si="145"/>
        <v>41767.358680555561</v>
      </c>
      <c r="T2335" s="9">
        <f t="shared" si="146"/>
        <v>41788.451388888891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 t="b">
        <v>1</v>
      </c>
      <c r="J2336">
        <v>67</v>
      </c>
      <c r="K2336" t="b">
        <v>1</v>
      </c>
      <c r="L2336" s="5">
        <f>(E2336/D2336)*100</f>
        <v>101.95</v>
      </c>
      <c r="M2336" s="6">
        <f>E2336/J2336</f>
        <v>60.865671641791046</v>
      </c>
      <c r="N2336" t="s">
        <v>8298</v>
      </c>
      <c r="O2336" t="str">
        <f t="shared" si="147"/>
        <v>food</v>
      </c>
      <c r="P2336" t="str">
        <f t="shared" si="144"/>
        <v>small batch</v>
      </c>
      <c r="Q2336">
        <v>1415208840</v>
      </c>
      <c r="R2336">
        <v>1412611498</v>
      </c>
      <c r="S2336" s="9">
        <f t="shared" si="145"/>
        <v>41918.378449074073</v>
      </c>
      <c r="T2336" s="9">
        <f t="shared" si="146"/>
        <v>41948.44027777778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 t="b">
        <v>1</v>
      </c>
      <c r="J2337">
        <v>221</v>
      </c>
      <c r="K2337" t="b">
        <v>1</v>
      </c>
      <c r="L2337" s="5">
        <f>(E2337/D2337)*100</f>
        <v>102.27200000000001</v>
      </c>
      <c r="M2337" s="6">
        <f>E2337/J2337</f>
        <v>115.69230769230769</v>
      </c>
      <c r="N2337" t="s">
        <v>8298</v>
      </c>
      <c r="O2337" t="str">
        <f t="shared" si="147"/>
        <v>food</v>
      </c>
      <c r="P2337" t="str">
        <f t="shared" si="144"/>
        <v>small batch</v>
      </c>
      <c r="Q2337">
        <v>1402494243</v>
      </c>
      <c r="R2337">
        <v>1399902243</v>
      </c>
      <c r="S2337" s="9">
        <f t="shared" si="145"/>
        <v>41771.280590277784</v>
      </c>
      <c r="T2337" s="9">
        <f t="shared" si="146"/>
        <v>41801.280590277784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 t="b">
        <v>1</v>
      </c>
      <c r="J2338">
        <v>2165</v>
      </c>
      <c r="K2338" t="b">
        <v>1</v>
      </c>
      <c r="L2338" s="5">
        <f>(E2338/D2338)*100</f>
        <v>520.73254999999995</v>
      </c>
      <c r="M2338" s="6">
        <f>E2338/J2338</f>
        <v>48.104623556581984</v>
      </c>
      <c r="N2338" t="s">
        <v>8298</v>
      </c>
      <c r="O2338" t="str">
        <f t="shared" si="147"/>
        <v>food</v>
      </c>
      <c r="P2338" t="str">
        <f t="shared" si="144"/>
        <v>small batch</v>
      </c>
      <c r="Q2338">
        <v>1394316695</v>
      </c>
      <c r="R2338">
        <v>1390860695</v>
      </c>
      <c r="S2338" s="9">
        <f t="shared" si="145"/>
        <v>41666.633043981485</v>
      </c>
      <c r="T2338" s="9">
        <f t="shared" si="146"/>
        <v>41706.633043981485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 t="b">
        <v>1</v>
      </c>
      <c r="J2339">
        <v>179</v>
      </c>
      <c r="K2339" t="b">
        <v>1</v>
      </c>
      <c r="L2339" s="5">
        <f>(E2339/D2339)*100</f>
        <v>110.65833333333333</v>
      </c>
      <c r="M2339" s="6">
        <f>E2339/J2339</f>
        <v>74.184357541899445</v>
      </c>
      <c r="N2339" t="s">
        <v>8298</v>
      </c>
      <c r="O2339" t="str">
        <f t="shared" si="147"/>
        <v>food</v>
      </c>
      <c r="P2339" t="str">
        <f t="shared" si="144"/>
        <v>small batch</v>
      </c>
      <c r="Q2339">
        <v>1403796143</v>
      </c>
      <c r="R2339">
        <v>1401204143</v>
      </c>
      <c r="S2339" s="9">
        <f t="shared" si="145"/>
        <v>41786.34887731482</v>
      </c>
      <c r="T2339" s="9">
        <f t="shared" si="146"/>
        <v>41816.34887731482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 t="b">
        <v>1</v>
      </c>
      <c r="J2340">
        <v>123</v>
      </c>
      <c r="K2340" t="b">
        <v>1</v>
      </c>
      <c r="L2340" s="5">
        <f>(E2340/D2340)*100</f>
        <v>101.14333333333335</v>
      </c>
      <c r="M2340" s="6">
        <f>E2340/J2340</f>
        <v>123.34552845528455</v>
      </c>
      <c r="N2340" t="s">
        <v>8298</v>
      </c>
      <c r="O2340" t="str">
        <f t="shared" si="147"/>
        <v>food</v>
      </c>
      <c r="P2340" t="str">
        <f t="shared" si="144"/>
        <v>small batch</v>
      </c>
      <c r="Q2340">
        <v>1404077484</v>
      </c>
      <c r="R2340">
        <v>1401485484</v>
      </c>
      <c r="S2340" s="9">
        <f t="shared" si="145"/>
        <v>41789.605138888888</v>
      </c>
      <c r="T2340" s="9">
        <f t="shared" si="146"/>
        <v>41819.605138888888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 t="b">
        <v>1</v>
      </c>
      <c r="J2341">
        <v>1104</v>
      </c>
      <c r="K2341" t="b">
        <v>1</v>
      </c>
      <c r="L2341" s="5">
        <f>(E2341/D2341)*100</f>
        <v>294.20799999999997</v>
      </c>
      <c r="M2341" s="6">
        <f>E2341/J2341</f>
        <v>66.623188405797094</v>
      </c>
      <c r="N2341" t="s">
        <v>8298</v>
      </c>
      <c r="O2341" t="str">
        <f t="shared" si="147"/>
        <v>food</v>
      </c>
      <c r="P2341" t="str">
        <f t="shared" si="144"/>
        <v>small batch</v>
      </c>
      <c r="Q2341">
        <v>1482134340</v>
      </c>
      <c r="R2341">
        <v>1479496309</v>
      </c>
      <c r="S2341" s="9">
        <f t="shared" si="145"/>
        <v>42692.508206018516</v>
      </c>
      <c r="T2341" s="9">
        <f t="shared" si="146"/>
        <v>42723.040972222225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 t="b">
        <v>1</v>
      </c>
      <c r="J2342">
        <v>403</v>
      </c>
      <c r="K2342" t="b">
        <v>1</v>
      </c>
      <c r="L2342" s="5">
        <f>(E2342/D2342)*100</f>
        <v>105.77749999999999</v>
      </c>
      <c r="M2342" s="6">
        <f>E2342/J2342</f>
        <v>104.99007444168734</v>
      </c>
      <c r="N2342" t="s">
        <v>8298</v>
      </c>
      <c r="O2342" t="str">
        <f t="shared" si="147"/>
        <v>food</v>
      </c>
      <c r="P2342" t="str">
        <f t="shared" si="144"/>
        <v>small batch</v>
      </c>
      <c r="Q2342">
        <v>1477841138</v>
      </c>
      <c r="R2342">
        <v>1475249138</v>
      </c>
      <c r="S2342" s="9">
        <f t="shared" si="145"/>
        <v>42643.351134259261</v>
      </c>
      <c r="T2342" s="9">
        <f t="shared" si="146"/>
        <v>42673.351134259261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 t="b">
        <v>0</v>
      </c>
      <c r="J2343">
        <v>0</v>
      </c>
      <c r="K2343" t="b">
        <v>0</v>
      </c>
      <c r="L2343" s="5">
        <f>(E2343/D2343)*100</f>
        <v>0</v>
      </c>
      <c r="M2343" s="6" t="e">
        <f>E2343/J2343</f>
        <v>#DIV/0!</v>
      </c>
      <c r="N2343" t="s">
        <v>8272</v>
      </c>
      <c r="O2343" t="str">
        <f t="shared" si="147"/>
        <v>technology</v>
      </c>
      <c r="P2343" t="str">
        <f t="shared" si="144"/>
        <v>web</v>
      </c>
      <c r="Q2343">
        <v>1436729504</v>
      </c>
      <c r="R2343">
        <v>1434137504</v>
      </c>
      <c r="S2343" s="9">
        <f t="shared" si="145"/>
        <v>42167.522037037044</v>
      </c>
      <c r="T2343" s="9">
        <f t="shared" si="146"/>
        <v>42197.522037037044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 t="b">
        <v>0</v>
      </c>
      <c r="J2344">
        <v>0</v>
      </c>
      <c r="K2344" t="b">
        <v>0</v>
      </c>
      <c r="L2344" s="5">
        <f>(E2344/D2344)*100</f>
        <v>0</v>
      </c>
      <c r="M2344" s="6" t="e">
        <f>E2344/J2344</f>
        <v>#DIV/0!</v>
      </c>
      <c r="N2344" t="s">
        <v>8272</v>
      </c>
      <c r="O2344" t="str">
        <f t="shared" si="147"/>
        <v>technology</v>
      </c>
      <c r="P2344" t="str">
        <f t="shared" si="144"/>
        <v>web</v>
      </c>
      <c r="Q2344">
        <v>1412571600</v>
      </c>
      <c r="R2344">
        <v>1410799870</v>
      </c>
      <c r="S2344" s="9">
        <f t="shared" si="145"/>
        <v>41897.410532407412</v>
      </c>
      <c r="T2344" s="9">
        <f t="shared" si="146"/>
        <v>41917.916666666672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 t="b">
        <v>0</v>
      </c>
      <c r="J2345">
        <v>1</v>
      </c>
      <c r="K2345" t="b">
        <v>0</v>
      </c>
      <c r="L2345" s="5">
        <f>(E2345/D2345)*100</f>
        <v>3</v>
      </c>
      <c r="M2345" s="6">
        <f>E2345/J2345</f>
        <v>300</v>
      </c>
      <c r="N2345" t="s">
        <v>8272</v>
      </c>
      <c r="O2345" t="str">
        <f t="shared" si="147"/>
        <v>technology</v>
      </c>
      <c r="P2345" t="str">
        <f t="shared" si="144"/>
        <v>web</v>
      </c>
      <c r="Q2345">
        <v>1452282420</v>
      </c>
      <c r="R2345">
        <v>1447962505</v>
      </c>
      <c r="S2345" s="9">
        <f t="shared" si="145"/>
        <v>42327.533622685187</v>
      </c>
      <c r="T2345" s="9">
        <f t="shared" si="146"/>
        <v>42377.532638888886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 t="b">
        <v>0</v>
      </c>
      <c r="J2346">
        <v>1</v>
      </c>
      <c r="K2346" t="b">
        <v>0</v>
      </c>
      <c r="L2346" s="5">
        <f>(E2346/D2346)*100</f>
        <v>0.1</v>
      </c>
      <c r="M2346" s="6">
        <f>E2346/J2346</f>
        <v>1</v>
      </c>
      <c r="N2346" t="s">
        <v>8272</v>
      </c>
      <c r="O2346" t="str">
        <f t="shared" si="147"/>
        <v>technology</v>
      </c>
      <c r="P2346" t="str">
        <f t="shared" si="144"/>
        <v>web</v>
      </c>
      <c r="Q2346">
        <v>1466789269</v>
      </c>
      <c r="R2346">
        <v>1464197269</v>
      </c>
      <c r="S2346" s="9">
        <f t="shared" si="145"/>
        <v>42515.435983796298</v>
      </c>
      <c r="T2346" s="9">
        <f t="shared" si="146"/>
        <v>42545.435983796298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 t="b">
        <v>0</v>
      </c>
      <c r="J2347">
        <v>0</v>
      </c>
      <c r="K2347" t="b">
        <v>0</v>
      </c>
      <c r="L2347" s="5">
        <f>(E2347/D2347)*100</f>
        <v>0</v>
      </c>
      <c r="M2347" s="6" t="e">
        <f>E2347/J2347</f>
        <v>#DIV/0!</v>
      </c>
      <c r="N2347" t="s">
        <v>8272</v>
      </c>
      <c r="O2347" t="str">
        <f t="shared" si="147"/>
        <v>technology</v>
      </c>
      <c r="P2347" t="str">
        <f t="shared" si="144"/>
        <v>web</v>
      </c>
      <c r="Q2347">
        <v>1427845140</v>
      </c>
      <c r="R2347">
        <v>1424822556</v>
      </c>
      <c r="S2347" s="9">
        <f t="shared" si="145"/>
        <v>42059.710138888891</v>
      </c>
      <c r="T2347" s="9">
        <f t="shared" si="146"/>
        <v>42094.693749999999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 t="b">
        <v>0</v>
      </c>
      <c r="J2348">
        <v>3</v>
      </c>
      <c r="K2348" t="b">
        <v>0</v>
      </c>
      <c r="L2348" s="5">
        <f>(E2348/D2348)*100</f>
        <v>6.5000000000000002E-2</v>
      </c>
      <c r="M2348" s="6">
        <f>E2348/J2348</f>
        <v>13</v>
      </c>
      <c r="N2348" t="s">
        <v>8272</v>
      </c>
      <c r="O2348" t="str">
        <f t="shared" si="147"/>
        <v>technology</v>
      </c>
      <c r="P2348" t="str">
        <f t="shared" si="144"/>
        <v>web</v>
      </c>
      <c r="Q2348">
        <v>1476731431</v>
      </c>
      <c r="R2348">
        <v>1472843431</v>
      </c>
      <c r="S2348" s="9">
        <f t="shared" si="145"/>
        <v>42615.507303240745</v>
      </c>
      <c r="T2348" s="9">
        <f t="shared" si="146"/>
        <v>42660.507303240745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 t="b">
        <v>0</v>
      </c>
      <c r="J2349">
        <v>1</v>
      </c>
      <c r="K2349" t="b">
        <v>0</v>
      </c>
      <c r="L2349" s="5">
        <f>(E2349/D2349)*100</f>
        <v>1.5</v>
      </c>
      <c r="M2349" s="6">
        <f>E2349/J2349</f>
        <v>15</v>
      </c>
      <c r="N2349" t="s">
        <v>8272</v>
      </c>
      <c r="O2349" t="str">
        <f t="shared" si="147"/>
        <v>technology</v>
      </c>
      <c r="P2349" t="str">
        <f t="shared" si="144"/>
        <v>web</v>
      </c>
      <c r="Q2349">
        <v>1472135676</v>
      </c>
      <c r="R2349">
        <v>1469543676</v>
      </c>
      <c r="S2349" s="9">
        <f t="shared" si="145"/>
        <v>42577.315694444449</v>
      </c>
      <c r="T2349" s="9">
        <f t="shared" si="146"/>
        <v>42607.315694444449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 t="b">
        <v>0</v>
      </c>
      <c r="J2350">
        <v>5</v>
      </c>
      <c r="K2350" t="b">
        <v>0</v>
      </c>
      <c r="L2350" s="5">
        <f>(E2350/D2350)*100</f>
        <v>0.38571428571428573</v>
      </c>
      <c r="M2350" s="6">
        <f>E2350/J2350</f>
        <v>54</v>
      </c>
      <c r="N2350" t="s">
        <v>8272</v>
      </c>
      <c r="O2350" t="str">
        <f t="shared" si="147"/>
        <v>technology</v>
      </c>
      <c r="P2350" t="str">
        <f t="shared" si="144"/>
        <v>web</v>
      </c>
      <c r="Q2350">
        <v>1456006938</v>
      </c>
      <c r="R2350">
        <v>1450822938</v>
      </c>
      <c r="S2350" s="9">
        <f t="shared" si="145"/>
        <v>42360.640486111115</v>
      </c>
      <c r="T2350" s="9">
        <f t="shared" si="146"/>
        <v>42420.640486111115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 t="b">
        <v>0</v>
      </c>
      <c r="J2351">
        <v>0</v>
      </c>
      <c r="K2351" t="b">
        <v>0</v>
      </c>
      <c r="L2351" s="5">
        <f>(E2351/D2351)*100</f>
        <v>0</v>
      </c>
      <c r="M2351" s="6" t="e">
        <f>E2351/J2351</f>
        <v>#DIV/0!</v>
      </c>
      <c r="N2351" t="s">
        <v>8272</v>
      </c>
      <c r="O2351" t="str">
        <f t="shared" si="147"/>
        <v>technology</v>
      </c>
      <c r="P2351" t="str">
        <f t="shared" si="144"/>
        <v>web</v>
      </c>
      <c r="Q2351">
        <v>1439318228</v>
      </c>
      <c r="R2351">
        <v>1436812628</v>
      </c>
      <c r="S2351" s="9">
        <f t="shared" si="145"/>
        <v>42198.484120370376</v>
      </c>
      <c r="T2351" s="9">
        <f t="shared" si="146"/>
        <v>42227.484120370376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 t="b">
        <v>0</v>
      </c>
      <c r="J2352">
        <v>0</v>
      </c>
      <c r="K2352" t="b">
        <v>0</v>
      </c>
      <c r="L2352" s="5">
        <f>(E2352/D2352)*100</f>
        <v>0</v>
      </c>
      <c r="M2352" s="6" t="e">
        <f>E2352/J2352</f>
        <v>#DIV/0!</v>
      </c>
      <c r="N2352" t="s">
        <v>8272</v>
      </c>
      <c r="O2352" t="str">
        <f t="shared" si="147"/>
        <v>technology</v>
      </c>
      <c r="P2352" t="str">
        <f t="shared" si="144"/>
        <v>web</v>
      </c>
      <c r="Q2352">
        <v>1483474370</v>
      </c>
      <c r="R2352">
        <v>1480882370</v>
      </c>
      <c r="S2352" s="9">
        <f t="shared" si="145"/>
        <v>42708.550578703704</v>
      </c>
      <c r="T2352" s="9">
        <f t="shared" si="146"/>
        <v>42738.550578703704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 t="b">
        <v>0</v>
      </c>
      <c r="J2353">
        <v>7</v>
      </c>
      <c r="K2353" t="b">
        <v>0</v>
      </c>
      <c r="L2353" s="5">
        <f>(E2353/D2353)*100</f>
        <v>0.5714285714285714</v>
      </c>
      <c r="M2353" s="6">
        <f>E2353/J2353</f>
        <v>15.428571428571429</v>
      </c>
      <c r="N2353" t="s">
        <v>8272</v>
      </c>
      <c r="O2353" t="str">
        <f t="shared" si="147"/>
        <v>technology</v>
      </c>
      <c r="P2353" t="str">
        <f t="shared" si="144"/>
        <v>web</v>
      </c>
      <c r="Q2353">
        <v>1430360739</v>
      </c>
      <c r="R2353">
        <v>1427768739</v>
      </c>
      <c r="S2353" s="9">
        <f t="shared" si="145"/>
        <v>42093.809479166674</v>
      </c>
      <c r="T2353" s="9">
        <f t="shared" si="146"/>
        <v>42123.809479166674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 t="b">
        <v>0</v>
      </c>
      <c r="J2354">
        <v>0</v>
      </c>
      <c r="K2354" t="b">
        <v>0</v>
      </c>
      <c r="L2354" s="5">
        <f>(E2354/D2354)*100</f>
        <v>0</v>
      </c>
      <c r="M2354" s="6" t="e">
        <f>E2354/J2354</f>
        <v>#DIV/0!</v>
      </c>
      <c r="N2354" t="s">
        <v>8272</v>
      </c>
      <c r="O2354" t="str">
        <f t="shared" si="147"/>
        <v>technology</v>
      </c>
      <c r="P2354" t="str">
        <f t="shared" si="144"/>
        <v>web</v>
      </c>
      <c r="Q2354">
        <v>1433603552</v>
      </c>
      <c r="R2354">
        <v>1428419552</v>
      </c>
      <c r="S2354" s="9">
        <f t="shared" si="145"/>
        <v>42101.342037037037</v>
      </c>
      <c r="T2354" s="9">
        <f t="shared" si="146"/>
        <v>42161.342037037037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 t="b">
        <v>0</v>
      </c>
      <c r="J2355">
        <v>0</v>
      </c>
      <c r="K2355" t="b">
        <v>0</v>
      </c>
      <c r="L2355" s="5">
        <f>(E2355/D2355)*100</f>
        <v>0</v>
      </c>
      <c r="M2355" s="6" t="e">
        <f>E2355/J2355</f>
        <v>#DIV/0!</v>
      </c>
      <c r="N2355" t="s">
        <v>8272</v>
      </c>
      <c r="O2355" t="str">
        <f t="shared" si="147"/>
        <v>technology</v>
      </c>
      <c r="P2355" t="str">
        <f t="shared" si="144"/>
        <v>web</v>
      </c>
      <c r="Q2355">
        <v>1429632822</v>
      </c>
      <c r="R2355">
        <v>1428596022</v>
      </c>
      <c r="S2355" s="9">
        <f t="shared" si="145"/>
        <v>42103.384513888894</v>
      </c>
      <c r="T2355" s="9">
        <f t="shared" si="146"/>
        <v>42115.384513888894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 t="b">
        <v>0</v>
      </c>
      <c r="J2356">
        <v>1</v>
      </c>
      <c r="K2356" t="b">
        <v>0</v>
      </c>
      <c r="L2356" s="5">
        <f>(E2356/D2356)*100</f>
        <v>7.1428571428571425E-2</v>
      </c>
      <c r="M2356" s="6">
        <f>E2356/J2356</f>
        <v>25</v>
      </c>
      <c r="N2356" t="s">
        <v>8272</v>
      </c>
      <c r="O2356" t="str">
        <f t="shared" si="147"/>
        <v>technology</v>
      </c>
      <c r="P2356" t="str">
        <f t="shared" si="144"/>
        <v>web</v>
      </c>
      <c r="Q2356">
        <v>1420910460</v>
      </c>
      <c r="R2356">
        <v>1415726460</v>
      </c>
      <c r="S2356" s="9">
        <f t="shared" si="145"/>
        <v>41954.431250000001</v>
      </c>
      <c r="T2356" s="9">
        <f t="shared" si="146"/>
        <v>42014.431250000001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 t="b">
        <v>0</v>
      </c>
      <c r="J2357">
        <v>2</v>
      </c>
      <c r="K2357" t="b">
        <v>0</v>
      </c>
      <c r="L2357" s="5">
        <f>(E2357/D2357)*100</f>
        <v>0.6875</v>
      </c>
      <c r="M2357" s="6">
        <f>E2357/J2357</f>
        <v>27.5</v>
      </c>
      <c r="N2357" t="s">
        <v>8272</v>
      </c>
      <c r="O2357" t="str">
        <f t="shared" si="147"/>
        <v>technology</v>
      </c>
      <c r="P2357" t="str">
        <f t="shared" si="144"/>
        <v>web</v>
      </c>
      <c r="Q2357">
        <v>1430604136</v>
      </c>
      <c r="R2357">
        <v>1428012136</v>
      </c>
      <c r="S2357" s="9">
        <f t="shared" si="145"/>
        <v>42096.626574074071</v>
      </c>
      <c r="T2357" s="9">
        <f t="shared" si="146"/>
        <v>42126.626574074071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 t="b">
        <v>0</v>
      </c>
      <c r="J2358">
        <v>0</v>
      </c>
      <c r="K2358" t="b">
        <v>0</v>
      </c>
      <c r="L2358" s="5">
        <f>(E2358/D2358)*100</f>
        <v>0</v>
      </c>
      <c r="M2358" s="6" t="e">
        <f>E2358/J2358</f>
        <v>#DIV/0!</v>
      </c>
      <c r="N2358" t="s">
        <v>8272</v>
      </c>
      <c r="O2358" t="str">
        <f t="shared" si="147"/>
        <v>technology</v>
      </c>
      <c r="P2358" t="str">
        <f t="shared" si="144"/>
        <v>web</v>
      </c>
      <c r="Q2358">
        <v>1433530104</v>
      </c>
      <c r="R2358">
        <v>1430938104</v>
      </c>
      <c r="S2358" s="9">
        <f t="shared" si="145"/>
        <v>42130.491944444446</v>
      </c>
      <c r="T2358" s="9">
        <f t="shared" si="146"/>
        <v>42160.491944444446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 t="b">
        <v>0</v>
      </c>
      <c r="J2359">
        <v>0</v>
      </c>
      <c r="K2359" t="b">
        <v>0</v>
      </c>
      <c r="L2359" s="5">
        <f>(E2359/D2359)*100</f>
        <v>0</v>
      </c>
      <c r="M2359" s="6" t="e">
        <f>E2359/J2359</f>
        <v>#DIV/0!</v>
      </c>
      <c r="N2359" t="s">
        <v>8272</v>
      </c>
      <c r="O2359" t="str">
        <f t="shared" si="147"/>
        <v>technology</v>
      </c>
      <c r="P2359" t="str">
        <f t="shared" si="144"/>
        <v>web</v>
      </c>
      <c r="Q2359">
        <v>1445093578</v>
      </c>
      <c r="R2359">
        <v>1442501578</v>
      </c>
      <c r="S2359" s="9">
        <f t="shared" si="145"/>
        <v>42264.32844907407</v>
      </c>
      <c r="T2359" s="9">
        <f t="shared" si="146"/>
        <v>42294.32844907407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 t="b">
        <v>0</v>
      </c>
      <c r="J2360">
        <v>0</v>
      </c>
      <c r="K2360" t="b">
        <v>0</v>
      </c>
      <c r="L2360" s="5">
        <f>(E2360/D2360)*100</f>
        <v>0</v>
      </c>
      <c r="M2360" s="6" t="e">
        <f>E2360/J2360</f>
        <v>#DIV/0!</v>
      </c>
      <c r="N2360" t="s">
        <v>8272</v>
      </c>
      <c r="O2360" t="str">
        <f t="shared" si="147"/>
        <v>technology</v>
      </c>
      <c r="P2360" t="str">
        <f t="shared" si="144"/>
        <v>web</v>
      </c>
      <c r="Q2360">
        <v>1422664740</v>
      </c>
      <c r="R2360">
        <v>1417818036</v>
      </c>
      <c r="S2360" s="9">
        <f t="shared" si="145"/>
        <v>41978.63930555556</v>
      </c>
      <c r="T2360" s="9">
        <f t="shared" si="146"/>
        <v>42034.73541666667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 t="b">
        <v>0</v>
      </c>
      <c r="J2361">
        <v>3</v>
      </c>
      <c r="K2361" t="b">
        <v>0</v>
      </c>
      <c r="L2361" s="5">
        <f>(E2361/D2361)*100</f>
        <v>14.680000000000001</v>
      </c>
      <c r="M2361" s="6">
        <f>E2361/J2361</f>
        <v>367</v>
      </c>
      <c r="N2361" t="s">
        <v>8272</v>
      </c>
      <c r="O2361" t="str">
        <f t="shared" si="147"/>
        <v>technology</v>
      </c>
      <c r="P2361" t="str">
        <f t="shared" si="144"/>
        <v>web</v>
      </c>
      <c r="Q2361">
        <v>1438616124</v>
      </c>
      <c r="R2361">
        <v>1433432124</v>
      </c>
      <c r="S2361" s="9">
        <f t="shared" si="145"/>
        <v>42159.357916666668</v>
      </c>
      <c r="T2361" s="9">
        <f t="shared" si="146"/>
        <v>42219.357916666668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 t="b">
        <v>0</v>
      </c>
      <c r="J2362">
        <v>1</v>
      </c>
      <c r="K2362" t="b">
        <v>0</v>
      </c>
      <c r="L2362" s="5">
        <f>(E2362/D2362)*100</f>
        <v>0.04</v>
      </c>
      <c r="M2362" s="6">
        <f>E2362/J2362</f>
        <v>2</v>
      </c>
      <c r="N2362" t="s">
        <v>8272</v>
      </c>
      <c r="O2362" t="str">
        <f t="shared" si="147"/>
        <v>technology</v>
      </c>
      <c r="P2362" t="str">
        <f t="shared" si="144"/>
        <v>web</v>
      </c>
      <c r="Q2362">
        <v>1454864280</v>
      </c>
      <c r="R2362">
        <v>1452272280</v>
      </c>
      <c r="S2362" s="9">
        <f t="shared" si="145"/>
        <v>42377.415277777785</v>
      </c>
      <c r="T2362" s="9">
        <f t="shared" si="146"/>
        <v>42407.415277777785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 t="b">
        <v>0</v>
      </c>
      <c r="J2363">
        <v>0</v>
      </c>
      <c r="K2363" t="b">
        <v>0</v>
      </c>
      <c r="L2363" s="5">
        <f>(E2363/D2363)*100</f>
        <v>0</v>
      </c>
      <c r="M2363" s="6" t="e">
        <f>E2363/J2363</f>
        <v>#DIV/0!</v>
      </c>
      <c r="N2363" t="s">
        <v>8272</v>
      </c>
      <c r="O2363" t="str">
        <f t="shared" si="147"/>
        <v>technology</v>
      </c>
      <c r="P2363" t="str">
        <f t="shared" si="144"/>
        <v>web</v>
      </c>
      <c r="Q2363">
        <v>1462053600</v>
      </c>
      <c r="R2363">
        <v>1459975008</v>
      </c>
      <c r="S2363" s="9">
        <f t="shared" si="145"/>
        <v>42466.567222222227</v>
      </c>
      <c r="T2363" s="9">
        <f t="shared" si="146"/>
        <v>42490.625000000007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 t="b">
        <v>0</v>
      </c>
      <c r="J2364">
        <v>2</v>
      </c>
      <c r="K2364" t="b">
        <v>0</v>
      </c>
      <c r="L2364" s="5">
        <f>(E2364/D2364)*100</f>
        <v>28.571428571428569</v>
      </c>
      <c r="M2364" s="6">
        <f>E2364/J2364</f>
        <v>60</v>
      </c>
      <c r="N2364" t="s">
        <v>8272</v>
      </c>
      <c r="O2364" t="str">
        <f t="shared" si="147"/>
        <v>technology</v>
      </c>
      <c r="P2364" t="str">
        <f t="shared" si="144"/>
        <v>web</v>
      </c>
      <c r="Q2364">
        <v>1418315470</v>
      </c>
      <c r="R2364">
        <v>1415723470</v>
      </c>
      <c r="S2364" s="9">
        <f t="shared" si="145"/>
        <v>41954.396643518521</v>
      </c>
      <c r="T2364" s="9">
        <f t="shared" si="146"/>
        <v>41984.396643518521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 t="b">
        <v>0</v>
      </c>
      <c r="J2365">
        <v>0</v>
      </c>
      <c r="K2365" t="b">
        <v>0</v>
      </c>
      <c r="L2365" s="5">
        <f>(E2365/D2365)*100</f>
        <v>0</v>
      </c>
      <c r="M2365" s="6" t="e">
        <f>E2365/J2365</f>
        <v>#DIV/0!</v>
      </c>
      <c r="N2365" t="s">
        <v>8272</v>
      </c>
      <c r="O2365" t="str">
        <f t="shared" si="147"/>
        <v>technology</v>
      </c>
      <c r="P2365" t="str">
        <f t="shared" si="144"/>
        <v>web</v>
      </c>
      <c r="Q2365">
        <v>1451348200</v>
      </c>
      <c r="R2365">
        <v>1447460200</v>
      </c>
      <c r="S2365" s="9">
        <f t="shared" si="145"/>
        <v>42321.719907407409</v>
      </c>
      <c r="T2365" s="9">
        <f t="shared" si="146"/>
        <v>42366.719907407409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 t="b">
        <v>0</v>
      </c>
      <c r="J2366">
        <v>0</v>
      </c>
      <c r="K2366" t="b">
        <v>0</v>
      </c>
      <c r="L2366" s="5">
        <f>(E2366/D2366)*100</f>
        <v>0</v>
      </c>
      <c r="M2366" s="6" t="e">
        <f>E2366/J2366</f>
        <v>#DIV/0!</v>
      </c>
      <c r="N2366" t="s">
        <v>8272</v>
      </c>
      <c r="O2366" t="str">
        <f t="shared" si="147"/>
        <v>technology</v>
      </c>
      <c r="P2366" t="str">
        <f t="shared" si="144"/>
        <v>web</v>
      </c>
      <c r="Q2366">
        <v>1445898356</v>
      </c>
      <c r="R2366">
        <v>1441146356</v>
      </c>
      <c r="S2366" s="9">
        <f t="shared" si="145"/>
        <v>42248.643009259256</v>
      </c>
      <c r="T2366" s="9">
        <f t="shared" si="146"/>
        <v>42303.643009259256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 t="b">
        <v>0</v>
      </c>
      <c r="J2367">
        <v>0</v>
      </c>
      <c r="K2367" t="b">
        <v>0</v>
      </c>
      <c r="L2367" s="5">
        <f>(E2367/D2367)*100</f>
        <v>0</v>
      </c>
      <c r="M2367" s="6" t="e">
        <f>E2367/J2367</f>
        <v>#DIV/0!</v>
      </c>
      <c r="N2367" t="s">
        <v>8272</v>
      </c>
      <c r="O2367" t="str">
        <f t="shared" si="147"/>
        <v>technology</v>
      </c>
      <c r="P2367" t="str">
        <f t="shared" si="144"/>
        <v>web</v>
      </c>
      <c r="Q2367">
        <v>1453071600</v>
      </c>
      <c r="R2367">
        <v>1449596425</v>
      </c>
      <c r="S2367" s="9">
        <f t="shared" si="145"/>
        <v>42346.444733796299</v>
      </c>
      <c r="T2367" s="9">
        <f t="shared" si="146"/>
        <v>42386.666666666664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 t="b">
        <v>0</v>
      </c>
      <c r="J2368">
        <v>27</v>
      </c>
      <c r="K2368" t="b">
        <v>0</v>
      </c>
      <c r="L2368" s="5">
        <f>(E2368/D2368)*100</f>
        <v>10.52</v>
      </c>
      <c r="M2368" s="6">
        <f>E2368/J2368</f>
        <v>97.407407407407405</v>
      </c>
      <c r="N2368" t="s">
        <v>8272</v>
      </c>
      <c r="O2368" t="str">
        <f t="shared" si="147"/>
        <v>technology</v>
      </c>
      <c r="P2368" t="str">
        <f t="shared" si="144"/>
        <v>web</v>
      </c>
      <c r="Q2368">
        <v>1445431533</v>
      </c>
      <c r="R2368">
        <v>1442839533</v>
      </c>
      <c r="S2368" s="9">
        <f t="shared" si="145"/>
        <v>42268.239965277775</v>
      </c>
      <c r="T2368" s="9">
        <f t="shared" si="146"/>
        <v>42298.239965277775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 t="b">
        <v>0</v>
      </c>
      <c r="J2369">
        <v>14</v>
      </c>
      <c r="K2369" t="b">
        <v>0</v>
      </c>
      <c r="L2369" s="5">
        <f>(E2369/D2369)*100</f>
        <v>1.34</v>
      </c>
      <c r="M2369" s="6">
        <f>E2369/J2369</f>
        <v>47.857142857142854</v>
      </c>
      <c r="N2369" t="s">
        <v>8272</v>
      </c>
      <c r="O2369" t="str">
        <f t="shared" si="147"/>
        <v>technology</v>
      </c>
      <c r="P2369" t="str">
        <f t="shared" si="144"/>
        <v>web</v>
      </c>
      <c r="Q2369">
        <v>1461622616</v>
      </c>
      <c r="R2369">
        <v>1456442216</v>
      </c>
      <c r="S2369" s="9">
        <f t="shared" si="145"/>
        <v>42425.678425925929</v>
      </c>
      <c r="T2369" s="9">
        <f t="shared" si="146"/>
        <v>42485.636759259265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 t="b">
        <v>0</v>
      </c>
      <c r="J2370">
        <v>2</v>
      </c>
      <c r="K2370" t="b">
        <v>0</v>
      </c>
      <c r="L2370" s="5">
        <f>(E2370/D2370)*100</f>
        <v>0.25</v>
      </c>
      <c r="M2370" s="6">
        <f>E2370/J2370</f>
        <v>50</v>
      </c>
      <c r="N2370" t="s">
        <v>8272</v>
      </c>
      <c r="O2370" t="str">
        <f t="shared" si="147"/>
        <v>technology</v>
      </c>
      <c r="P2370" t="str">
        <f t="shared" si="144"/>
        <v>web</v>
      </c>
      <c r="Q2370">
        <v>1429028365</v>
      </c>
      <c r="R2370">
        <v>1425143965</v>
      </c>
      <c r="S2370" s="9">
        <f t="shared" si="145"/>
        <v>42063.430150462962</v>
      </c>
      <c r="T2370" s="9">
        <f t="shared" si="146"/>
        <v>42108.388483796305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 t="b">
        <v>0</v>
      </c>
      <c r="J2371">
        <v>0</v>
      </c>
      <c r="K2371" t="b">
        <v>0</v>
      </c>
      <c r="L2371" s="5">
        <f>(E2371/D2371)*100</f>
        <v>0</v>
      </c>
      <c r="M2371" s="6" t="e">
        <f>E2371/J2371</f>
        <v>#DIV/0!</v>
      </c>
      <c r="N2371" t="s">
        <v>8272</v>
      </c>
      <c r="O2371" t="str">
        <f t="shared" si="147"/>
        <v>technology</v>
      </c>
      <c r="P2371" t="str">
        <f t="shared" ref="P2371:P2434" si="148">RIGHT(N2371,LEN(N2371)-FIND("/",(N2371)))</f>
        <v>web</v>
      </c>
      <c r="Q2371">
        <v>1455132611</v>
      </c>
      <c r="R2371">
        <v>1452540611</v>
      </c>
      <c r="S2371" s="9">
        <f t="shared" ref="S2371:S2434" si="149">(((R2371/60)/60)/24)+DATE(1970,1,1)+(-7/24)</f>
        <v>42380.520960648151</v>
      </c>
      <c r="T2371" s="9">
        <f t="shared" ref="T2371:T2434" si="150">(((Q2371/60)/60)/24)+DATE(1970,1,1)+(-7/24)</f>
        <v>42410.520960648151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 t="b">
        <v>0</v>
      </c>
      <c r="J2372">
        <v>4</v>
      </c>
      <c r="K2372" t="b">
        <v>0</v>
      </c>
      <c r="L2372" s="5">
        <f>(E2372/D2372)*100</f>
        <v>0.32800000000000001</v>
      </c>
      <c r="M2372" s="6">
        <f>E2372/J2372</f>
        <v>20.5</v>
      </c>
      <c r="N2372" t="s">
        <v>8272</v>
      </c>
      <c r="O2372" t="str">
        <f t="shared" ref="O2372:O2435" si="151">LEFT(N2372,FIND("/",N2372)-1)</f>
        <v>technology</v>
      </c>
      <c r="P2372" t="str">
        <f t="shared" si="148"/>
        <v>web</v>
      </c>
      <c r="Q2372">
        <v>1418877141</v>
      </c>
      <c r="R2372">
        <v>1416285141</v>
      </c>
      <c r="S2372" s="9">
        <f t="shared" si="149"/>
        <v>41960.897465277776</v>
      </c>
      <c r="T2372" s="9">
        <f t="shared" si="150"/>
        <v>41990.897465277776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 t="b">
        <v>0</v>
      </c>
      <c r="J2373">
        <v>0</v>
      </c>
      <c r="K2373" t="b">
        <v>0</v>
      </c>
      <c r="L2373" s="5">
        <f>(E2373/D2373)*100</f>
        <v>0</v>
      </c>
      <c r="M2373" s="6" t="e">
        <f>E2373/J2373</f>
        <v>#DIV/0!</v>
      </c>
      <c r="N2373" t="s">
        <v>8272</v>
      </c>
      <c r="O2373" t="str">
        <f t="shared" si="151"/>
        <v>technology</v>
      </c>
      <c r="P2373" t="str">
        <f t="shared" si="148"/>
        <v>web</v>
      </c>
      <c r="Q2373">
        <v>1435257596</v>
      </c>
      <c r="R2373">
        <v>1432665596</v>
      </c>
      <c r="S2373" s="9">
        <f t="shared" si="149"/>
        <v>42150.486064814817</v>
      </c>
      <c r="T2373" s="9">
        <f t="shared" si="150"/>
        <v>42180.486064814817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 t="b">
        <v>0</v>
      </c>
      <c r="J2374">
        <v>6</v>
      </c>
      <c r="K2374" t="b">
        <v>0</v>
      </c>
      <c r="L2374" s="5">
        <f>(E2374/D2374)*100</f>
        <v>3.2727272727272729</v>
      </c>
      <c r="M2374" s="6">
        <f>E2374/J2374</f>
        <v>30</v>
      </c>
      <c r="N2374" t="s">
        <v>8272</v>
      </c>
      <c r="O2374" t="str">
        <f t="shared" si="151"/>
        <v>technology</v>
      </c>
      <c r="P2374" t="str">
        <f t="shared" si="148"/>
        <v>web</v>
      </c>
      <c r="Q2374">
        <v>1429839571</v>
      </c>
      <c r="R2374">
        <v>1427247571</v>
      </c>
      <c r="S2374" s="9">
        <f t="shared" si="149"/>
        <v>42087.777442129627</v>
      </c>
      <c r="T2374" s="9">
        <f t="shared" si="150"/>
        <v>42117.777442129627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 t="b">
        <v>0</v>
      </c>
      <c r="J2375">
        <v>1</v>
      </c>
      <c r="K2375" t="b">
        <v>0</v>
      </c>
      <c r="L2375" s="5">
        <f>(E2375/D2375)*100</f>
        <v>5.8823529411764705E-3</v>
      </c>
      <c r="M2375" s="6">
        <f>E2375/J2375</f>
        <v>50</v>
      </c>
      <c r="N2375" t="s">
        <v>8272</v>
      </c>
      <c r="O2375" t="str">
        <f t="shared" si="151"/>
        <v>technology</v>
      </c>
      <c r="P2375" t="str">
        <f t="shared" si="148"/>
        <v>web</v>
      </c>
      <c r="Q2375">
        <v>1440863624</v>
      </c>
      <c r="R2375">
        <v>1438271624</v>
      </c>
      <c r="S2375" s="9">
        <f t="shared" si="149"/>
        <v>42215.370648148157</v>
      </c>
      <c r="T2375" s="9">
        <f t="shared" si="150"/>
        <v>42245.370648148157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 t="b">
        <v>0</v>
      </c>
      <c r="J2376">
        <v>1</v>
      </c>
      <c r="K2376" t="b">
        <v>0</v>
      </c>
      <c r="L2376" s="5">
        <f>(E2376/D2376)*100</f>
        <v>4.5454545454545456E-2</v>
      </c>
      <c r="M2376" s="6">
        <f>E2376/J2376</f>
        <v>10</v>
      </c>
      <c r="N2376" t="s">
        <v>8272</v>
      </c>
      <c r="O2376" t="str">
        <f t="shared" si="151"/>
        <v>technology</v>
      </c>
      <c r="P2376" t="str">
        <f t="shared" si="148"/>
        <v>web</v>
      </c>
      <c r="Q2376">
        <v>1423772060</v>
      </c>
      <c r="R2376">
        <v>1421180060</v>
      </c>
      <c r="S2376" s="9">
        <f t="shared" si="149"/>
        <v>42017.551620370366</v>
      </c>
      <c r="T2376" s="9">
        <f t="shared" si="150"/>
        <v>42047.551620370366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 t="b">
        <v>0</v>
      </c>
      <c r="J2377">
        <v>0</v>
      </c>
      <c r="K2377" t="b">
        <v>0</v>
      </c>
      <c r="L2377" s="5">
        <f>(E2377/D2377)*100</f>
        <v>0</v>
      </c>
      <c r="M2377" s="6" t="e">
        <f>E2377/J2377</f>
        <v>#DIV/0!</v>
      </c>
      <c r="N2377" t="s">
        <v>8272</v>
      </c>
      <c r="O2377" t="str">
        <f t="shared" si="151"/>
        <v>technology</v>
      </c>
      <c r="P2377" t="str">
        <f t="shared" si="148"/>
        <v>web</v>
      </c>
      <c r="Q2377">
        <v>1473451437</v>
      </c>
      <c r="R2377">
        <v>1470859437</v>
      </c>
      <c r="S2377" s="9">
        <f t="shared" si="149"/>
        <v>42592.544409722228</v>
      </c>
      <c r="T2377" s="9">
        <f t="shared" si="150"/>
        <v>42622.544409722228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 t="b">
        <v>0</v>
      </c>
      <c r="J2378">
        <v>4</v>
      </c>
      <c r="K2378" t="b">
        <v>0</v>
      </c>
      <c r="L2378" s="5">
        <f>(E2378/D2378)*100</f>
        <v>10.877666666666666</v>
      </c>
      <c r="M2378" s="6">
        <f>E2378/J2378</f>
        <v>81.582499999999996</v>
      </c>
      <c r="N2378" t="s">
        <v>8272</v>
      </c>
      <c r="O2378" t="str">
        <f t="shared" si="151"/>
        <v>technology</v>
      </c>
      <c r="P2378" t="str">
        <f t="shared" si="148"/>
        <v>web</v>
      </c>
      <c r="Q2378">
        <v>1449785566</v>
      </c>
      <c r="R2378">
        <v>1447193566</v>
      </c>
      <c r="S2378" s="9">
        <f t="shared" si="149"/>
        <v>42318.63386574074</v>
      </c>
      <c r="T2378" s="9">
        <f t="shared" si="150"/>
        <v>42348.63386574074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 t="b">
        <v>0</v>
      </c>
      <c r="J2379">
        <v>0</v>
      </c>
      <c r="K2379" t="b">
        <v>0</v>
      </c>
      <c r="L2379" s="5">
        <f>(E2379/D2379)*100</f>
        <v>0</v>
      </c>
      <c r="M2379" s="6" t="e">
        <f>E2379/J2379</f>
        <v>#DIV/0!</v>
      </c>
      <c r="N2379" t="s">
        <v>8272</v>
      </c>
      <c r="O2379" t="str">
        <f t="shared" si="151"/>
        <v>technology</v>
      </c>
      <c r="P2379" t="str">
        <f t="shared" si="148"/>
        <v>web</v>
      </c>
      <c r="Q2379">
        <v>1480110783</v>
      </c>
      <c r="R2379">
        <v>1477515183</v>
      </c>
      <c r="S2379" s="9">
        <f t="shared" si="149"/>
        <v>42669.578506944446</v>
      </c>
      <c r="T2379" s="9">
        <f t="shared" si="150"/>
        <v>42699.620173611118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 t="b">
        <v>0</v>
      </c>
      <c r="J2380">
        <v>0</v>
      </c>
      <c r="K2380" t="b">
        <v>0</v>
      </c>
      <c r="L2380" s="5">
        <f>(E2380/D2380)*100</f>
        <v>0</v>
      </c>
      <c r="M2380" s="6" t="e">
        <f>E2380/J2380</f>
        <v>#DIV/0!</v>
      </c>
      <c r="N2380" t="s">
        <v>8272</v>
      </c>
      <c r="O2380" t="str">
        <f t="shared" si="151"/>
        <v>technology</v>
      </c>
      <c r="P2380" t="str">
        <f t="shared" si="148"/>
        <v>web</v>
      </c>
      <c r="Q2380">
        <v>1440548330</v>
      </c>
      <c r="R2380">
        <v>1438042730</v>
      </c>
      <c r="S2380" s="9">
        <f t="shared" si="149"/>
        <v>42212.721412037041</v>
      </c>
      <c r="T2380" s="9">
        <f t="shared" si="150"/>
        <v>42241.721412037041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 t="b">
        <v>0</v>
      </c>
      <c r="J2381">
        <v>0</v>
      </c>
      <c r="K2381" t="b">
        <v>0</v>
      </c>
      <c r="L2381" s="5">
        <f>(E2381/D2381)*100</f>
        <v>0</v>
      </c>
      <c r="M2381" s="6" t="e">
        <f>E2381/J2381</f>
        <v>#DIV/0!</v>
      </c>
      <c r="N2381" t="s">
        <v>8272</v>
      </c>
      <c r="O2381" t="str">
        <f t="shared" si="151"/>
        <v>technology</v>
      </c>
      <c r="P2381" t="str">
        <f t="shared" si="148"/>
        <v>web</v>
      </c>
      <c r="Q2381">
        <v>1444004616</v>
      </c>
      <c r="R2381">
        <v>1440116616</v>
      </c>
      <c r="S2381" s="9">
        <f t="shared" si="149"/>
        <v>42236.724722222229</v>
      </c>
      <c r="T2381" s="9">
        <f t="shared" si="150"/>
        <v>42281.724722222229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 t="b">
        <v>0</v>
      </c>
      <c r="J2382">
        <v>3</v>
      </c>
      <c r="K2382" t="b">
        <v>0</v>
      </c>
      <c r="L2382" s="5">
        <f>(E2382/D2382)*100</f>
        <v>0.36666666666666664</v>
      </c>
      <c r="M2382" s="6">
        <f>E2382/J2382</f>
        <v>18.333333333333332</v>
      </c>
      <c r="N2382" t="s">
        <v>8272</v>
      </c>
      <c r="O2382" t="str">
        <f t="shared" si="151"/>
        <v>technology</v>
      </c>
      <c r="P2382" t="str">
        <f t="shared" si="148"/>
        <v>web</v>
      </c>
      <c r="Q2382">
        <v>1443726142</v>
      </c>
      <c r="R2382">
        <v>1441134142</v>
      </c>
      <c r="S2382" s="9">
        <f t="shared" si="149"/>
        <v>42248.501643518517</v>
      </c>
      <c r="T2382" s="9">
        <f t="shared" si="150"/>
        <v>42278.501643518517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 t="b">
        <v>0</v>
      </c>
      <c r="J2383">
        <v>7</v>
      </c>
      <c r="K2383" t="b">
        <v>0</v>
      </c>
      <c r="L2383" s="5">
        <f>(E2383/D2383)*100</f>
        <v>1.8193398957730169</v>
      </c>
      <c r="M2383" s="6">
        <f>E2383/J2383</f>
        <v>224.42857142857142</v>
      </c>
      <c r="N2383" t="s">
        <v>8272</v>
      </c>
      <c r="O2383" t="str">
        <f t="shared" si="151"/>
        <v>technology</v>
      </c>
      <c r="P2383" t="str">
        <f t="shared" si="148"/>
        <v>web</v>
      </c>
      <c r="Q2383">
        <v>1428704848</v>
      </c>
      <c r="R2383">
        <v>1426112848</v>
      </c>
      <c r="S2383" s="9">
        <f t="shared" si="149"/>
        <v>42074.644074074073</v>
      </c>
      <c r="T2383" s="9">
        <f t="shared" si="150"/>
        <v>42104.644074074073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 t="b">
        <v>0</v>
      </c>
      <c r="J2384">
        <v>2</v>
      </c>
      <c r="K2384" t="b">
        <v>0</v>
      </c>
      <c r="L2384" s="5">
        <f>(E2384/D2384)*100</f>
        <v>2.5</v>
      </c>
      <c r="M2384" s="6">
        <f>E2384/J2384</f>
        <v>37.5</v>
      </c>
      <c r="N2384" t="s">
        <v>8272</v>
      </c>
      <c r="O2384" t="str">
        <f t="shared" si="151"/>
        <v>technology</v>
      </c>
      <c r="P2384" t="str">
        <f t="shared" si="148"/>
        <v>web</v>
      </c>
      <c r="Q2384">
        <v>1438662603</v>
      </c>
      <c r="R2384">
        <v>1436502603</v>
      </c>
      <c r="S2384" s="9">
        <f t="shared" si="149"/>
        <v>42194.895868055559</v>
      </c>
      <c r="T2384" s="9">
        <f t="shared" si="150"/>
        <v>42219.895868055559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 t="b">
        <v>0</v>
      </c>
      <c r="J2385">
        <v>3</v>
      </c>
      <c r="K2385" t="b">
        <v>0</v>
      </c>
      <c r="L2385" s="5">
        <f>(E2385/D2385)*100</f>
        <v>4.3499999999999996</v>
      </c>
      <c r="M2385" s="6">
        <f>E2385/J2385</f>
        <v>145</v>
      </c>
      <c r="N2385" t="s">
        <v>8272</v>
      </c>
      <c r="O2385" t="str">
        <f t="shared" si="151"/>
        <v>technology</v>
      </c>
      <c r="P2385" t="str">
        <f t="shared" si="148"/>
        <v>web</v>
      </c>
      <c r="Q2385">
        <v>1424568107</v>
      </c>
      <c r="R2385">
        <v>1421976107</v>
      </c>
      <c r="S2385" s="9">
        <f t="shared" si="149"/>
        <v>42026.765127314815</v>
      </c>
      <c r="T2385" s="9">
        <f t="shared" si="150"/>
        <v>42056.765127314815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 t="b">
        <v>0</v>
      </c>
      <c r="J2386">
        <v>8</v>
      </c>
      <c r="K2386" t="b">
        <v>0</v>
      </c>
      <c r="L2386" s="5">
        <f>(E2386/D2386)*100</f>
        <v>0.8</v>
      </c>
      <c r="M2386" s="6">
        <f>E2386/J2386</f>
        <v>1</v>
      </c>
      <c r="N2386" t="s">
        <v>8272</v>
      </c>
      <c r="O2386" t="str">
        <f t="shared" si="151"/>
        <v>technology</v>
      </c>
      <c r="P2386" t="str">
        <f t="shared" si="148"/>
        <v>web</v>
      </c>
      <c r="Q2386">
        <v>1415932643</v>
      </c>
      <c r="R2386">
        <v>1413337043</v>
      </c>
      <c r="S2386" s="9">
        <f t="shared" si="149"/>
        <v>41926.775960648149</v>
      </c>
      <c r="T2386" s="9">
        <f t="shared" si="150"/>
        <v>41956.81762731482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 t="b">
        <v>0</v>
      </c>
      <c r="J2387">
        <v>7</v>
      </c>
      <c r="K2387" t="b">
        <v>0</v>
      </c>
      <c r="L2387" s="5">
        <f>(E2387/D2387)*100</f>
        <v>1.2123076923076923</v>
      </c>
      <c r="M2387" s="6">
        <f>E2387/J2387</f>
        <v>112.57142857142857</v>
      </c>
      <c r="N2387" t="s">
        <v>8272</v>
      </c>
      <c r="O2387" t="str">
        <f t="shared" si="151"/>
        <v>technology</v>
      </c>
      <c r="P2387" t="str">
        <f t="shared" si="148"/>
        <v>web</v>
      </c>
      <c r="Q2387">
        <v>1438793432</v>
      </c>
      <c r="R2387">
        <v>1436201432</v>
      </c>
      <c r="S2387" s="9">
        <f t="shared" si="149"/>
        <v>42191.410092592596</v>
      </c>
      <c r="T2387" s="9">
        <f t="shared" si="150"/>
        <v>42221.410092592596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 t="b">
        <v>0</v>
      </c>
      <c r="J2388">
        <v>0</v>
      </c>
      <c r="K2388" t="b">
        <v>0</v>
      </c>
      <c r="L2388" s="5">
        <f>(E2388/D2388)*100</f>
        <v>0</v>
      </c>
      <c r="M2388" s="6" t="e">
        <f>E2388/J2388</f>
        <v>#DIV/0!</v>
      </c>
      <c r="N2388" t="s">
        <v>8272</v>
      </c>
      <c r="O2388" t="str">
        <f t="shared" si="151"/>
        <v>technology</v>
      </c>
      <c r="P2388" t="str">
        <f t="shared" si="148"/>
        <v>web</v>
      </c>
      <c r="Q2388">
        <v>1420920424</v>
      </c>
      <c r="R2388">
        <v>1415736424</v>
      </c>
      <c r="S2388" s="9">
        <f t="shared" si="149"/>
        <v>41954.546574074076</v>
      </c>
      <c r="T2388" s="9">
        <f t="shared" si="150"/>
        <v>42014.546574074076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 t="b">
        <v>0</v>
      </c>
      <c r="J2389">
        <v>3</v>
      </c>
      <c r="K2389" t="b">
        <v>0</v>
      </c>
      <c r="L2389" s="5">
        <f>(E2389/D2389)*100</f>
        <v>0.68399999999999994</v>
      </c>
      <c r="M2389" s="6">
        <f>E2389/J2389</f>
        <v>342</v>
      </c>
      <c r="N2389" t="s">
        <v>8272</v>
      </c>
      <c r="O2389" t="str">
        <f t="shared" si="151"/>
        <v>technology</v>
      </c>
      <c r="P2389" t="str">
        <f t="shared" si="148"/>
        <v>web</v>
      </c>
      <c r="Q2389">
        <v>1469199740</v>
      </c>
      <c r="R2389">
        <v>1465311740</v>
      </c>
      <c r="S2389" s="9">
        <f t="shared" si="149"/>
        <v>42528.334953703707</v>
      </c>
      <c r="T2389" s="9">
        <f t="shared" si="150"/>
        <v>42573.334953703707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 t="b">
        <v>0</v>
      </c>
      <c r="J2390">
        <v>8</v>
      </c>
      <c r="K2390" t="b">
        <v>0</v>
      </c>
      <c r="L2390" s="5">
        <f>(E2390/D2390)*100</f>
        <v>1.2513513513513512</v>
      </c>
      <c r="M2390" s="6">
        <f>E2390/J2390</f>
        <v>57.875</v>
      </c>
      <c r="N2390" t="s">
        <v>8272</v>
      </c>
      <c r="O2390" t="str">
        <f t="shared" si="151"/>
        <v>technology</v>
      </c>
      <c r="P2390" t="str">
        <f t="shared" si="148"/>
        <v>web</v>
      </c>
      <c r="Q2390">
        <v>1421350140</v>
      </c>
      <c r="R2390">
        <v>1418761759</v>
      </c>
      <c r="S2390" s="9">
        <f t="shared" si="149"/>
        <v>41989.562025462968</v>
      </c>
      <c r="T2390" s="9">
        <f t="shared" si="150"/>
        <v>42019.520138888889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 t="b">
        <v>0</v>
      </c>
      <c r="J2391">
        <v>1</v>
      </c>
      <c r="K2391" t="b">
        <v>0</v>
      </c>
      <c r="L2391" s="5">
        <f>(E2391/D2391)*100</f>
        <v>0.1875</v>
      </c>
      <c r="M2391" s="6">
        <f>E2391/J2391</f>
        <v>30</v>
      </c>
      <c r="N2391" t="s">
        <v>8272</v>
      </c>
      <c r="O2391" t="str">
        <f t="shared" si="151"/>
        <v>technology</v>
      </c>
      <c r="P2391" t="str">
        <f t="shared" si="148"/>
        <v>web</v>
      </c>
      <c r="Q2391">
        <v>1437861540</v>
      </c>
      <c r="R2391">
        <v>1435160452</v>
      </c>
      <c r="S2391" s="9">
        <f t="shared" si="149"/>
        <v>42179.361712962964</v>
      </c>
      <c r="T2391" s="9">
        <f t="shared" si="150"/>
        <v>42210.624305555561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 t="b">
        <v>0</v>
      </c>
      <c r="J2392">
        <v>0</v>
      </c>
      <c r="K2392" t="b">
        <v>0</v>
      </c>
      <c r="L2392" s="5">
        <f>(E2392/D2392)*100</f>
        <v>0</v>
      </c>
      <c r="M2392" s="6" t="e">
        <f>E2392/J2392</f>
        <v>#DIV/0!</v>
      </c>
      <c r="N2392" t="s">
        <v>8272</v>
      </c>
      <c r="O2392" t="str">
        <f t="shared" si="151"/>
        <v>technology</v>
      </c>
      <c r="P2392" t="str">
        <f t="shared" si="148"/>
        <v>web</v>
      </c>
      <c r="Q2392">
        <v>1420352264</v>
      </c>
      <c r="R2392">
        <v>1416896264</v>
      </c>
      <c r="S2392" s="9">
        <f t="shared" si="149"/>
        <v>41967.970648148148</v>
      </c>
      <c r="T2392" s="9">
        <f t="shared" si="150"/>
        <v>42007.970648148148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 t="b">
        <v>0</v>
      </c>
      <c r="J2393">
        <v>1</v>
      </c>
      <c r="K2393" t="b">
        <v>0</v>
      </c>
      <c r="L2393" s="5">
        <f>(E2393/D2393)*100</f>
        <v>0.125</v>
      </c>
      <c r="M2393" s="6">
        <f>E2393/J2393</f>
        <v>25</v>
      </c>
      <c r="N2393" t="s">
        <v>8272</v>
      </c>
      <c r="O2393" t="str">
        <f t="shared" si="151"/>
        <v>technology</v>
      </c>
      <c r="P2393" t="str">
        <f t="shared" si="148"/>
        <v>web</v>
      </c>
      <c r="Q2393">
        <v>1427825044</v>
      </c>
      <c r="R2393">
        <v>1425236644</v>
      </c>
      <c r="S2393" s="9">
        <f t="shared" si="149"/>
        <v>42064.502824074072</v>
      </c>
      <c r="T2393" s="9">
        <f t="shared" si="150"/>
        <v>42094.461157407415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 t="b">
        <v>0</v>
      </c>
      <c r="J2394">
        <v>0</v>
      </c>
      <c r="K2394" t="b">
        <v>0</v>
      </c>
      <c r="L2394" s="5">
        <f>(E2394/D2394)*100</f>
        <v>0</v>
      </c>
      <c r="M2394" s="6" t="e">
        <f>E2394/J2394</f>
        <v>#DIV/0!</v>
      </c>
      <c r="N2394" t="s">
        <v>8272</v>
      </c>
      <c r="O2394" t="str">
        <f t="shared" si="151"/>
        <v>technology</v>
      </c>
      <c r="P2394" t="str">
        <f t="shared" si="148"/>
        <v>web</v>
      </c>
      <c r="Q2394">
        <v>1446087223</v>
      </c>
      <c r="R2394">
        <v>1443495223</v>
      </c>
      <c r="S2394" s="9">
        <f t="shared" si="149"/>
        <v>42275.828969907408</v>
      </c>
      <c r="T2394" s="9">
        <f t="shared" si="150"/>
        <v>42305.828969907408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 t="b">
        <v>0</v>
      </c>
      <c r="J2395">
        <v>1</v>
      </c>
      <c r="K2395" t="b">
        <v>0</v>
      </c>
      <c r="L2395" s="5">
        <f>(E2395/D2395)*100</f>
        <v>0.05</v>
      </c>
      <c r="M2395" s="6">
        <f>E2395/J2395</f>
        <v>50</v>
      </c>
      <c r="N2395" t="s">
        <v>8272</v>
      </c>
      <c r="O2395" t="str">
        <f t="shared" si="151"/>
        <v>technology</v>
      </c>
      <c r="P2395" t="str">
        <f t="shared" si="148"/>
        <v>web</v>
      </c>
      <c r="Q2395">
        <v>1439048017</v>
      </c>
      <c r="R2395">
        <v>1436456017</v>
      </c>
      <c r="S2395" s="9">
        <f t="shared" si="149"/>
        <v>42194.356678240743</v>
      </c>
      <c r="T2395" s="9">
        <f t="shared" si="150"/>
        <v>42224.356678240743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 t="b">
        <v>0</v>
      </c>
      <c r="J2396">
        <v>2</v>
      </c>
      <c r="K2396" t="b">
        <v>0</v>
      </c>
      <c r="L2396" s="5">
        <f>(E2396/D2396)*100</f>
        <v>0.06</v>
      </c>
      <c r="M2396" s="6">
        <f>E2396/J2396</f>
        <v>1.5</v>
      </c>
      <c r="N2396" t="s">
        <v>8272</v>
      </c>
      <c r="O2396" t="str">
        <f t="shared" si="151"/>
        <v>technology</v>
      </c>
      <c r="P2396" t="str">
        <f t="shared" si="148"/>
        <v>web</v>
      </c>
      <c r="Q2396">
        <v>1424940093</v>
      </c>
      <c r="R2396">
        <v>1422348093</v>
      </c>
      <c r="S2396" s="9">
        <f t="shared" si="149"/>
        <v>42031.070520833331</v>
      </c>
      <c r="T2396" s="9">
        <f t="shared" si="150"/>
        <v>42061.070520833331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 t="b">
        <v>0</v>
      </c>
      <c r="J2397">
        <v>0</v>
      </c>
      <c r="K2397" t="b">
        <v>0</v>
      </c>
      <c r="L2397" s="5">
        <f>(E2397/D2397)*100</f>
        <v>0</v>
      </c>
      <c r="M2397" s="6" t="e">
        <f>E2397/J2397</f>
        <v>#DIV/0!</v>
      </c>
      <c r="N2397" t="s">
        <v>8272</v>
      </c>
      <c r="O2397" t="str">
        <f t="shared" si="151"/>
        <v>technology</v>
      </c>
      <c r="P2397" t="str">
        <f t="shared" si="148"/>
        <v>web</v>
      </c>
      <c r="Q2397">
        <v>1484038620</v>
      </c>
      <c r="R2397">
        <v>1481597687</v>
      </c>
      <c r="S2397" s="9">
        <f t="shared" si="149"/>
        <v>42716.829710648155</v>
      </c>
      <c r="T2397" s="9">
        <f t="shared" si="150"/>
        <v>42745.081250000003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 t="b">
        <v>0</v>
      </c>
      <c r="J2398">
        <v>1</v>
      </c>
      <c r="K2398" t="b">
        <v>0</v>
      </c>
      <c r="L2398" s="5">
        <f>(E2398/D2398)*100</f>
        <v>0.2</v>
      </c>
      <c r="M2398" s="6">
        <f>E2398/J2398</f>
        <v>10</v>
      </c>
      <c r="N2398" t="s">
        <v>8272</v>
      </c>
      <c r="O2398" t="str">
        <f t="shared" si="151"/>
        <v>technology</v>
      </c>
      <c r="P2398" t="str">
        <f t="shared" si="148"/>
        <v>web</v>
      </c>
      <c r="Q2398">
        <v>1444940558</v>
      </c>
      <c r="R2398">
        <v>1442348558</v>
      </c>
      <c r="S2398" s="9">
        <f t="shared" si="149"/>
        <v>42262.557384259264</v>
      </c>
      <c r="T2398" s="9">
        <f t="shared" si="150"/>
        <v>42292.557384259264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 t="b">
        <v>0</v>
      </c>
      <c r="J2399">
        <v>0</v>
      </c>
      <c r="K2399" t="b">
        <v>0</v>
      </c>
      <c r="L2399" s="5">
        <f>(E2399/D2399)*100</f>
        <v>0</v>
      </c>
      <c r="M2399" s="6" t="e">
        <f>E2399/J2399</f>
        <v>#DIV/0!</v>
      </c>
      <c r="N2399" t="s">
        <v>8272</v>
      </c>
      <c r="O2399" t="str">
        <f t="shared" si="151"/>
        <v>technology</v>
      </c>
      <c r="P2399" t="str">
        <f t="shared" si="148"/>
        <v>web</v>
      </c>
      <c r="Q2399">
        <v>1420233256</v>
      </c>
      <c r="R2399">
        <v>1417641256</v>
      </c>
      <c r="S2399" s="9">
        <f t="shared" si="149"/>
        <v>41976.593240740745</v>
      </c>
      <c r="T2399" s="9">
        <f t="shared" si="150"/>
        <v>42006.593240740745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 t="b">
        <v>0</v>
      </c>
      <c r="J2400">
        <v>0</v>
      </c>
      <c r="K2400" t="b">
        <v>0</v>
      </c>
      <c r="L2400" s="5">
        <f>(E2400/D2400)*100</f>
        <v>0</v>
      </c>
      <c r="M2400" s="6" t="e">
        <f>E2400/J2400</f>
        <v>#DIV/0!</v>
      </c>
      <c r="N2400" t="s">
        <v>8272</v>
      </c>
      <c r="O2400" t="str">
        <f t="shared" si="151"/>
        <v>technology</v>
      </c>
      <c r="P2400" t="str">
        <f t="shared" si="148"/>
        <v>web</v>
      </c>
      <c r="Q2400">
        <v>1435874384</v>
      </c>
      <c r="R2400">
        <v>1433282384</v>
      </c>
      <c r="S2400" s="9">
        <f t="shared" si="149"/>
        <v>42157.624814814822</v>
      </c>
      <c r="T2400" s="9">
        <f t="shared" si="150"/>
        <v>42187.624814814822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 t="b">
        <v>0</v>
      </c>
      <c r="J2401">
        <v>0</v>
      </c>
      <c r="K2401" t="b">
        <v>0</v>
      </c>
      <c r="L2401" s="5">
        <f>(E2401/D2401)*100</f>
        <v>0</v>
      </c>
      <c r="M2401" s="6" t="e">
        <f>E2401/J2401</f>
        <v>#DIV/0!</v>
      </c>
      <c r="N2401" t="s">
        <v>8272</v>
      </c>
      <c r="O2401" t="str">
        <f t="shared" si="151"/>
        <v>technology</v>
      </c>
      <c r="P2401" t="str">
        <f t="shared" si="148"/>
        <v>web</v>
      </c>
      <c r="Q2401">
        <v>1418934506</v>
      </c>
      <c r="R2401">
        <v>1415910506</v>
      </c>
      <c r="S2401" s="9">
        <f t="shared" si="149"/>
        <v>41956.561412037037</v>
      </c>
      <c r="T2401" s="9">
        <f t="shared" si="150"/>
        <v>41991.561412037037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 t="b">
        <v>0</v>
      </c>
      <c r="J2402">
        <v>0</v>
      </c>
      <c r="K2402" t="b">
        <v>0</v>
      </c>
      <c r="L2402" s="5">
        <f>(E2402/D2402)*100</f>
        <v>0</v>
      </c>
      <c r="M2402" s="6" t="e">
        <f>E2402/J2402</f>
        <v>#DIV/0!</v>
      </c>
      <c r="N2402" t="s">
        <v>8272</v>
      </c>
      <c r="O2402" t="str">
        <f t="shared" si="151"/>
        <v>technology</v>
      </c>
      <c r="P2402" t="str">
        <f t="shared" si="148"/>
        <v>web</v>
      </c>
      <c r="Q2402">
        <v>1460615164</v>
      </c>
      <c r="R2402">
        <v>1458023164</v>
      </c>
      <c r="S2402" s="9">
        <f t="shared" si="149"/>
        <v>42443.976435185185</v>
      </c>
      <c r="T2402" s="9">
        <f t="shared" si="150"/>
        <v>42473.976435185185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 t="b">
        <v>0</v>
      </c>
      <c r="J2403">
        <v>9</v>
      </c>
      <c r="K2403" t="b">
        <v>0</v>
      </c>
      <c r="L2403" s="5">
        <f>(E2403/D2403)*100</f>
        <v>0.71785714285714286</v>
      </c>
      <c r="M2403" s="6">
        <f>E2403/J2403</f>
        <v>22.333333333333332</v>
      </c>
      <c r="N2403" t="s">
        <v>8284</v>
      </c>
      <c r="O2403" t="str">
        <f t="shared" si="151"/>
        <v>food</v>
      </c>
      <c r="P2403" t="str">
        <f t="shared" si="148"/>
        <v>food trucks</v>
      </c>
      <c r="Q2403">
        <v>1457207096</v>
      </c>
      <c r="R2403">
        <v>1452023096</v>
      </c>
      <c r="S2403" s="9">
        <f t="shared" si="149"/>
        <v>42374.531203703707</v>
      </c>
      <c r="T2403" s="9">
        <f t="shared" si="150"/>
        <v>42434.531203703707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 t="b">
        <v>0</v>
      </c>
      <c r="J2404">
        <v>1</v>
      </c>
      <c r="K2404" t="b">
        <v>0</v>
      </c>
      <c r="L2404" s="5">
        <f>(E2404/D2404)*100</f>
        <v>0.43333333333333329</v>
      </c>
      <c r="M2404" s="6">
        <f>E2404/J2404</f>
        <v>52</v>
      </c>
      <c r="N2404" t="s">
        <v>8284</v>
      </c>
      <c r="O2404" t="str">
        <f t="shared" si="151"/>
        <v>food</v>
      </c>
      <c r="P2404" t="str">
        <f t="shared" si="148"/>
        <v>food trucks</v>
      </c>
      <c r="Q2404">
        <v>1431533931</v>
      </c>
      <c r="R2404">
        <v>1428941931</v>
      </c>
      <c r="S2404" s="9">
        <f t="shared" si="149"/>
        <v>42107.388090277782</v>
      </c>
      <c r="T2404" s="9">
        <f t="shared" si="150"/>
        <v>42137.388090277782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 t="b">
        <v>0</v>
      </c>
      <c r="J2405">
        <v>12</v>
      </c>
      <c r="K2405" t="b">
        <v>0</v>
      </c>
      <c r="L2405" s="5">
        <f>(E2405/D2405)*100</f>
        <v>16.833333333333332</v>
      </c>
      <c r="M2405" s="6">
        <f>E2405/J2405</f>
        <v>16.833333333333332</v>
      </c>
      <c r="N2405" t="s">
        <v>8284</v>
      </c>
      <c r="O2405" t="str">
        <f t="shared" si="151"/>
        <v>food</v>
      </c>
      <c r="P2405" t="str">
        <f t="shared" si="148"/>
        <v>food trucks</v>
      </c>
      <c r="Q2405">
        <v>1459368658</v>
      </c>
      <c r="R2405">
        <v>1454188258</v>
      </c>
      <c r="S2405" s="9">
        <f t="shared" si="149"/>
        <v>42399.590949074074</v>
      </c>
      <c r="T2405" s="9">
        <f t="shared" si="150"/>
        <v>42459.54928240741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 t="b">
        <v>0</v>
      </c>
      <c r="J2406">
        <v>0</v>
      </c>
      <c r="K2406" t="b">
        <v>0</v>
      </c>
      <c r="L2406" s="5">
        <f>(E2406/D2406)*100</f>
        <v>0</v>
      </c>
      <c r="M2406" s="6" t="e">
        <f>E2406/J2406</f>
        <v>#DIV/0!</v>
      </c>
      <c r="N2406" t="s">
        <v>8284</v>
      </c>
      <c r="O2406" t="str">
        <f t="shared" si="151"/>
        <v>food</v>
      </c>
      <c r="P2406" t="str">
        <f t="shared" si="148"/>
        <v>food trucks</v>
      </c>
      <c r="Q2406">
        <v>1451782607</v>
      </c>
      <c r="R2406">
        <v>1449190607</v>
      </c>
      <c r="S2406" s="9">
        <f t="shared" si="149"/>
        <v>42341.747766203705</v>
      </c>
      <c r="T2406" s="9">
        <f t="shared" si="150"/>
        <v>42371.747766203705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 t="b">
        <v>0</v>
      </c>
      <c r="J2407">
        <v>20</v>
      </c>
      <c r="K2407" t="b">
        <v>0</v>
      </c>
      <c r="L2407" s="5">
        <f>(E2407/D2407)*100</f>
        <v>22.52</v>
      </c>
      <c r="M2407" s="6">
        <f>E2407/J2407</f>
        <v>56.3</v>
      </c>
      <c r="N2407" t="s">
        <v>8284</v>
      </c>
      <c r="O2407" t="str">
        <f t="shared" si="151"/>
        <v>food</v>
      </c>
      <c r="P2407" t="str">
        <f t="shared" si="148"/>
        <v>food trucks</v>
      </c>
      <c r="Q2407">
        <v>1472911375</v>
      </c>
      <c r="R2407">
        <v>1471096975</v>
      </c>
      <c r="S2407" s="9">
        <f t="shared" si="149"/>
        <v>42595.293692129628</v>
      </c>
      <c r="T2407" s="9">
        <f t="shared" si="150"/>
        <v>42616.293692129628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 t="b">
        <v>0</v>
      </c>
      <c r="J2408">
        <v>16</v>
      </c>
      <c r="K2408" t="b">
        <v>0</v>
      </c>
      <c r="L2408" s="5">
        <f>(E2408/D2408)*100</f>
        <v>41.384615384615387</v>
      </c>
      <c r="M2408" s="6">
        <f>E2408/J2408</f>
        <v>84.0625</v>
      </c>
      <c r="N2408" t="s">
        <v>8284</v>
      </c>
      <c r="O2408" t="str">
        <f t="shared" si="151"/>
        <v>food</v>
      </c>
      <c r="P2408" t="str">
        <f t="shared" si="148"/>
        <v>food trucks</v>
      </c>
      <c r="Q2408">
        <v>1421635190</v>
      </c>
      <c r="R2408">
        <v>1418179190</v>
      </c>
      <c r="S2408" s="9">
        <f t="shared" si="149"/>
        <v>41982.819328703707</v>
      </c>
      <c r="T2408" s="9">
        <f t="shared" si="150"/>
        <v>42022.819328703707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 t="b">
        <v>0</v>
      </c>
      <c r="J2409">
        <v>33</v>
      </c>
      <c r="K2409" t="b">
        <v>0</v>
      </c>
      <c r="L2409" s="5">
        <f>(E2409/D2409)*100</f>
        <v>25.259090909090908</v>
      </c>
      <c r="M2409" s="6">
        <f>E2409/J2409</f>
        <v>168.39393939393941</v>
      </c>
      <c r="N2409" t="s">
        <v>8284</v>
      </c>
      <c r="O2409" t="str">
        <f t="shared" si="151"/>
        <v>food</v>
      </c>
      <c r="P2409" t="str">
        <f t="shared" si="148"/>
        <v>food trucks</v>
      </c>
      <c r="Q2409">
        <v>1428732000</v>
      </c>
      <c r="R2409">
        <v>1426772928</v>
      </c>
      <c r="S2409" s="9">
        <f t="shared" si="149"/>
        <v>42082.283888888887</v>
      </c>
      <c r="T2409" s="9">
        <f t="shared" si="150"/>
        <v>42104.958333333336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 t="b">
        <v>0</v>
      </c>
      <c r="J2410">
        <v>2</v>
      </c>
      <c r="K2410" t="b">
        <v>0</v>
      </c>
      <c r="L2410" s="5">
        <f>(E2410/D2410)*100</f>
        <v>0.2</v>
      </c>
      <c r="M2410" s="6">
        <f>E2410/J2410</f>
        <v>15</v>
      </c>
      <c r="N2410" t="s">
        <v>8284</v>
      </c>
      <c r="O2410" t="str">
        <f t="shared" si="151"/>
        <v>food</v>
      </c>
      <c r="P2410" t="str">
        <f t="shared" si="148"/>
        <v>food trucks</v>
      </c>
      <c r="Q2410">
        <v>1415247757</v>
      </c>
      <c r="R2410">
        <v>1412652157</v>
      </c>
      <c r="S2410" s="9">
        <f t="shared" si="149"/>
        <v>41918.849039351851</v>
      </c>
      <c r="T2410" s="9">
        <f t="shared" si="150"/>
        <v>41948.890706018523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 t="b">
        <v>0</v>
      </c>
      <c r="J2411">
        <v>6</v>
      </c>
      <c r="K2411" t="b">
        <v>0</v>
      </c>
      <c r="L2411" s="5">
        <f>(E2411/D2411)*100</f>
        <v>1.8399999999999999</v>
      </c>
      <c r="M2411" s="6">
        <f>E2411/J2411</f>
        <v>76.666666666666671</v>
      </c>
      <c r="N2411" t="s">
        <v>8284</v>
      </c>
      <c r="O2411" t="str">
        <f t="shared" si="151"/>
        <v>food</v>
      </c>
      <c r="P2411" t="str">
        <f t="shared" si="148"/>
        <v>food trucks</v>
      </c>
      <c r="Q2411">
        <v>1439931675</v>
      </c>
      <c r="R2411">
        <v>1437339675</v>
      </c>
      <c r="S2411" s="9">
        <f t="shared" si="149"/>
        <v>42204.584201388891</v>
      </c>
      <c r="T2411" s="9">
        <f t="shared" si="150"/>
        <v>42234.584201388891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 t="b">
        <v>0</v>
      </c>
      <c r="J2412">
        <v>0</v>
      </c>
      <c r="K2412" t="b">
        <v>0</v>
      </c>
      <c r="L2412" s="5">
        <f>(E2412/D2412)*100</f>
        <v>0</v>
      </c>
      <c r="M2412" s="6" t="e">
        <f>E2412/J2412</f>
        <v>#DIV/0!</v>
      </c>
      <c r="N2412" t="s">
        <v>8284</v>
      </c>
      <c r="O2412" t="str">
        <f t="shared" si="151"/>
        <v>food</v>
      </c>
      <c r="P2412" t="str">
        <f t="shared" si="148"/>
        <v>food trucks</v>
      </c>
      <c r="Q2412">
        <v>1441619275</v>
      </c>
      <c r="R2412">
        <v>1439027275</v>
      </c>
      <c r="S2412" s="9">
        <f t="shared" si="149"/>
        <v>42224.116608796299</v>
      </c>
      <c r="T2412" s="9">
        <f t="shared" si="150"/>
        <v>42254.116608796299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 t="b">
        <v>0</v>
      </c>
      <c r="J2413">
        <v>3</v>
      </c>
      <c r="K2413" t="b">
        <v>0</v>
      </c>
      <c r="L2413" s="5">
        <f>(E2413/D2413)*100</f>
        <v>0.60399999999999998</v>
      </c>
      <c r="M2413" s="6">
        <f>E2413/J2413</f>
        <v>50.333333333333336</v>
      </c>
      <c r="N2413" t="s">
        <v>8284</v>
      </c>
      <c r="O2413" t="str">
        <f t="shared" si="151"/>
        <v>food</v>
      </c>
      <c r="P2413" t="str">
        <f t="shared" si="148"/>
        <v>food trucks</v>
      </c>
      <c r="Q2413">
        <v>1440524082</v>
      </c>
      <c r="R2413">
        <v>1437932082</v>
      </c>
      <c r="S2413" s="9">
        <f t="shared" si="149"/>
        <v>42211.440763888888</v>
      </c>
      <c r="T2413" s="9">
        <f t="shared" si="150"/>
        <v>42241.440763888888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 t="b">
        <v>0</v>
      </c>
      <c r="J2414">
        <v>0</v>
      </c>
      <c r="K2414" t="b">
        <v>0</v>
      </c>
      <c r="L2414" s="5">
        <f>(E2414/D2414)*100</f>
        <v>0</v>
      </c>
      <c r="M2414" s="6" t="e">
        <f>E2414/J2414</f>
        <v>#DIV/0!</v>
      </c>
      <c r="N2414" t="s">
        <v>8284</v>
      </c>
      <c r="O2414" t="str">
        <f t="shared" si="151"/>
        <v>food</v>
      </c>
      <c r="P2414" t="str">
        <f t="shared" si="148"/>
        <v>food trucks</v>
      </c>
      <c r="Q2414">
        <v>1480185673</v>
      </c>
      <c r="R2414">
        <v>1476294073</v>
      </c>
      <c r="S2414" s="9">
        <f t="shared" si="149"/>
        <v>42655.445289351854</v>
      </c>
      <c r="T2414" s="9">
        <f t="shared" si="150"/>
        <v>42700.486956018525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 t="b">
        <v>0</v>
      </c>
      <c r="J2415">
        <v>3</v>
      </c>
      <c r="K2415" t="b">
        <v>0</v>
      </c>
      <c r="L2415" s="5">
        <f>(E2415/D2415)*100</f>
        <v>0.83333333333333337</v>
      </c>
      <c r="M2415" s="6">
        <f>E2415/J2415</f>
        <v>8.3333333333333339</v>
      </c>
      <c r="N2415" t="s">
        <v>8284</v>
      </c>
      <c r="O2415" t="str">
        <f t="shared" si="151"/>
        <v>food</v>
      </c>
      <c r="P2415" t="str">
        <f t="shared" si="148"/>
        <v>food trucks</v>
      </c>
      <c r="Q2415">
        <v>1401579000</v>
      </c>
      <c r="R2415">
        <v>1398911882</v>
      </c>
      <c r="S2415" s="9">
        <f t="shared" si="149"/>
        <v>41759.818078703705</v>
      </c>
      <c r="T2415" s="9">
        <f t="shared" si="150"/>
        <v>41790.6875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 t="b">
        <v>0</v>
      </c>
      <c r="J2416">
        <v>13</v>
      </c>
      <c r="K2416" t="b">
        <v>0</v>
      </c>
      <c r="L2416" s="5">
        <f>(E2416/D2416)*100</f>
        <v>3.0666666666666664</v>
      </c>
      <c r="M2416" s="6">
        <f>E2416/J2416</f>
        <v>35.384615384615387</v>
      </c>
      <c r="N2416" t="s">
        <v>8284</v>
      </c>
      <c r="O2416" t="str">
        <f t="shared" si="151"/>
        <v>food</v>
      </c>
      <c r="P2416" t="str">
        <f t="shared" si="148"/>
        <v>food trucks</v>
      </c>
      <c r="Q2416">
        <v>1440215940</v>
      </c>
      <c r="R2416">
        <v>1436805660</v>
      </c>
      <c r="S2416" s="9">
        <f t="shared" si="149"/>
        <v>42198.40347222222</v>
      </c>
      <c r="T2416" s="9">
        <f t="shared" si="150"/>
        <v>42237.874305555561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 t="b">
        <v>0</v>
      </c>
      <c r="J2417">
        <v>6</v>
      </c>
      <c r="K2417" t="b">
        <v>0</v>
      </c>
      <c r="L2417" s="5">
        <f>(E2417/D2417)*100</f>
        <v>0.55833333333333335</v>
      </c>
      <c r="M2417" s="6">
        <f>E2417/J2417</f>
        <v>55.833333333333336</v>
      </c>
      <c r="N2417" t="s">
        <v>8284</v>
      </c>
      <c r="O2417" t="str">
        <f t="shared" si="151"/>
        <v>food</v>
      </c>
      <c r="P2417" t="str">
        <f t="shared" si="148"/>
        <v>food trucks</v>
      </c>
      <c r="Q2417">
        <v>1468615346</v>
      </c>
      <c r="R2417">
        <v>1466023346</v>
      </c>
      <c r="S2417" s="9">
        <f t="shared" si="149"/>
        <v>42536.571134259262</v>
      </c>
      <c r="T2417" s="9">
        <f t="shared" si="150"/>
        <v>42566.571134259262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 t="b">
        <v>0</v>
      </c>
      <c r="J2418">
        <v>1</v>
      </c>
      <c r="K2418" t="b">
        <v>0</v>
      </c>
      <c r="L2418" s="5">
        <f>(E2418/D2418)*100</f>
        <v>2.5000000000000001E-2</v>
      </c>
      <c r="M2418" s="6">
        <f>E2418/J2418</f>
        <v>5</v>
      </c>
      <c r="N2418" t="s">
        <v>8284</v>
      </c>
      <c r="O2418" t="str">
        <f t="shared" si="151"/>
        <v>food</v>
      </c>
      <c r="P2418" t="str">
        <f t="shared" si="148"/>
        <v>food trucks</v>
      </c>
      <c r="Q2418">
        <v>1426345200</v>
      </c>
      <c r="R2418">
        <v>1421343743</v>
      </c>
      <c r="S2418" s="9">
        <f t="shared" si="149"/>
        <v>42019.446099537039</v>
      </c>
      <c r="T2418" s="9">
        <f t="shared" si="150"/>
        <v>42077.333333333336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 t="b">
        <v>0</v>
      </c>
      <c r="J2419">
        <v>0</v>
      </c>
      <c r="K2419" t="b">
        <v>0</v>
      </c>
      <c r="L2419" s="5">
        <f>(E2419/D2419)*100</f>
        <v>0</v>
      </c>
      <c r="M2419" s="6" t="e">
        <f>E2419/J2419</f>
        <v>#DIV/0!</v>
      </c>
      <c r="N2419" t="s">
        <v>8284</v>
      </c>
      <c r="O2419" t="str">
        <f t="shared" si="151"/>
        <v>food</v>
      </c>
      <c r="P2419" t="str">
        <f t="shared" si="148"/>
        <v>food trucks</v>
      </c>
      <c r="Q2419">
        <v>1407705187</v>
      </c>
      <c r="R2419">
        <v>1405113187</v>
      </c>
      <c r="S2419" s="9">
        <f t="shared" si="149"/>
        <v>41831.592442129629</v>
      </c>
      <c r="T2419" s="9">
        <f t="shared" si="150"/>
        <v>41861.592442129629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 t="b">
        <v>0</v>
      </c>
      <c r="J2420">
        <v>5</v>
      </c>
      <c r="K2420" t="b">
        <v>0</v>
      </c>
      <c r="L2420" s="5">
        <f>(E2420/D2420)*100</f>
        <v>0.02</v>
      </c>
      <c r="M2420" s="6">
        <f>E2420/J2420</f>
        <v>1</v>
      </c>
      <c r="N2420" t="s">
        <v>8284</v>
      </c>
      <c r="O2420" t="str">
        <f t="shared" si="151"/>
        <v>food</v>
      </c>
      <c r="P2420" t="str">
        <f t="shared" si="148"/>
        <v>food trucks</v>
      </c>
      <c r="Q2420">
        <v>1427225644</v>
      </c>
      <c r="R2420">
        <v>1422045244</v>
      </c>
      <c r="S2420" s="9">
        <f t="shared" si="149"/>
        <v>42027.565324074072</v>
      </c>
      <c r="T2420" s="9">
        <f t="shared" si="150"/>
        <v>42087.523657407415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 t="b">
        <v>0</v>
      </c>
      <c r="J2421">
        <v>0</v>
      </c>
      <c r="K2421" t="b">
        <v>0</v>
      </c>
      <c r="L2421" s="5">
        <f>(E2421/D2421)*100</f>
        <v>0</v>
      </c>
      <c r="M2421" s="6" t="e">
        <f>E2421/J2421</f>
        <v>#DIV/0!</v>
      </c>
      <c r="N2421" t="s">
        <v>8284</v>
      </c>
      <c r="O2421" t="str">
        <f t="shared" si="151"/>
        <v>food</v>
      </c>
      <c r="P2421" t="str">
        <f t="shared" si="148"/>
        <v>food trucks</v>
      </c>
      <c r="Q2421">
        <v>1424281389</v>
      </c>
      <c r="R2421">
        <v>1419097389</v>
      </c>
      <c r="S2421" s="9">
        <f t="shared" si="149"/>
        <v>41993.44663194444</v>
      </c>
      <c r="T2421" s="9">
        <f t="shared" si="150"/>
        <v>42053.44663194444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 t="b">
        <v>0</v>
      </c>
      <c r="J2422">
        <v>36</v>
      </c>
      <c r="K2422" t="b">
        <v>0</v>
      </c>
      <c r="L2422" s="5">
        <f>(E2422/D2422)*100</f>
        <v>14.825133372851216</v>
      </c>
      <c r="M2422" s="6">
        <f>E2422/J2422</f>
        <v>69.472222222222229</v>
      </c>
      <c r="N2422" t="s">
        <v>8284</v>
      </c>
      <c r="O2422" t="str">
        <f t="shared" si="151"/>
        <v>food</v>
      </c>
      <c r="P2422" t="str">
        <f t="shared" si="148"/>
        <v>food trucks</v>
      </c>
      <c r="Q2422">
        <v>1415583695</v>
      </c>
      <c r="R2422">
        <v>1410396095</v>
      </c>
      <c r="S2422" s="9">
        <f t="shared" si="149"/>
        <v>41892.737210648149</v>
      </c>
      <c r="T2422" s="9">
        <f t="shared" si="150"/>
        <v>41952.778877314813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 t="b">
        <v>0</v>
      </c>
      <c r="J2423">
        <v>1</v>
      </c>
      <c r="K2423" t="b">
        <v>0</v>
      </c>
      <c r="L2423" s="5">
        <f>(E2423/D2423)*100</f>
        <v>1.6666666666666666E-2</v>
      </c>
      <c r="M2423" s="6">
        <f>E2423/J2423</f>
        <v>1</v>
      </c>
      <c r="N2423" t="s">
        <v>8284</v>
      </c>
      <c r="O2423" t="str">
        <f t="shared" si="151"/>
        <v>food</v>
      </c>
      <c r="P2423" t="str">
        <f t="shared" si="148"/>
        <v>food trucks</v>
      </c>
      <c r="Q2423">
        <v>1424536196</v>
      </c>
      <c r="R2423">
        <v>1421944196</v>
      </c>
      <c r="S2423" s="9">
        <f t="shared" si="149"/>
        <v>42026.395787037043</v>
      </c>
      <c r="T2423" s="9">
        <f t="shared" si="150"/>
        <v>42056.395787037043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 t="b">
        <v>0</v>
      </c>
      <c r="J2424">
        <v>1</v>
      </c>
      <c r="K2424" t="b">
        <v>0</v>
      </c>
      <c r="L2424" s="5">
        <f>(E2424/D2424)*100</f>
        <v>0.2</v>
      </c>
      <c r="M2424" s="6">
        <f>E2424/J2424</f>
        <v>1</v>
      </c>
      <c r="N2424" t="s">
        <v>8284</v>
      </c>
      <c r="O2424" t="str">
        <f t="shared" si="151"/>
        <v>food</v>
      </c>
      <c r="P2424" t="str">
        <f t="shared" si="148"/>
        <v>food trucks</v>
      </c>
      <c r="Q2424">
        <v>1426091036</v>
      </c>
      <c r="R2424">
        <v>1423502636</v>
      </c>
      <c r="S2424" s="9">
        <f t="shared" si="149"/>
        <v>42044.433287037034</v>
      </c>
      <c r="T2424" s="9">
        <f t="shared" si="150"/>
        <v>42074.391620370377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 t="b">
        <v>0</v>
      </c>
      <c r="J2425">
        <v>1</v>
      </c>
      <c r="K2425" t="b">
        <v>0</v>
      </c>
      <c r="L2425" s="5">
        <f>(E2425/D2425)*100</f>
        <v>1.3333333333333334E-2</v>
      </c>
      <c r="M2425" s="6">
        <f>E2425/J2425</f>
        <v>8</v>
      </c>
      <c r="N2425" t="s">
        <v>8284</v>
      </c>
      <c r="O2425" t="str">
        <f t="shared" si="151"/>
        <v>food</v>
      </c>
      <c r="P2425" t="str">
        <f t="shared" si="148"/>
        <v>food trucks</v>
      </c>
      <c r="Q2425">
        <v>1420044890</v>
      </c>
      <c r="R2425">
        <v>1417452890</v>
      </c>
      <c r="S2425" s="9">
        <f t="shared" si="149"/>
        <v>41974.413078703707</v>
      </c>
      <c r="T2425" s="9">
        <f t="shared" si="150"/>
        <v>42004.413078703707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 t="b">
        <v>0</v>
      </c>
      <c r="J2426">
        <v>9</v>
      </c>
      <c r="K2426" t="b">
        <v>0</v>
      </c>
      <c r="L2426" s="5">
        <f>(E2426/D2426)*100</f>
        <v>1.24</v>
      </c>
      <c r="M2426" s="6">
        <f>E2426/J2426</f>
        <v>34.444444444444443</v>
      </c>
      <c r="N2426" t="s">
        <v>8284</v>
      </c>
      <c r="O2426" t="str">
        <f t="shared" si="151"/>
        <v>food</v>
      </c>
      <c r="P2426" t="str">
        <f t="shared" si="148"/>
        <v>food trucks</v>
      </c>
      <c r="Q2426">
        <v>1414445108</v>
      </c>
      <c r="R2426">
        <v>1411853108</v>
      </c>
      <c r="S2426" s="9">
        <f t="shared" si="149"/>
        <v>41909.600787037038</v>
      </c>
      <c r="T2426" s="9">
        <f t="shared" si="150"/>
        <v>41939.600787037038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 t="b">
        <v>0</v>
      </c>
      <c r="J2427">
        <v>1</v>
      </c>
      <c r="K2427" t="b">
        <v>0</v>
      </c>
      <c r="L2427" s="5">
        <f>(E2427/D2427)*100</f>
        <v>2.8571428571428574E-2</v>
      </c>
      <c r="M2427" s="6">
        <f>E2427/J2427</f>
        <v>1</v>
      </c>
      <c r="N2427" t="s">
        <v>8284</v>
      </c>
      <c r="O2427" t="str">
        <f t="shared" si="151"/>
        <v>food</v>
      </c>
      <c r="P2427" t="str">
        <f t="shared" si="148"/>
        <v>food trucks</v>
      </c>
      <c r="Q2427">
        <v>1464386640</v>
      </c>
      <c r="R2427">
        <v>1463090149</v>
      </c>
      <c r="S2427" s="9">
        <f t="shared" si="149"/>
        <v>42502.622094907412</v>
      </c>
      <c r="T2427" s="9">
        <f t="shared" si="150"/>
        <v>42517.62777777778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 t="b">
        <v>0</v>
      </c>
      <c r="J2428">
        <v>0</v>
      </c>
      <c r="K2428" t="b">
        <v>0</v>
      </c>
      <c r="L2428" s="5">
        <f>(E2428/D2428)*100</f>
        <v>0</v>
      </c>
      <c r="M2428" s="6" t="e">
        <f>E2428/J2428</f>
        <v>#DIV/0!</v>
      </c>
      <c r="N2428" t="s">
        <v>8284</v>
      </c>
      <c r="O2428" t="str">
        <f t="shared" si="151"/>
        <v>food</v>
      </c>
      <c r="P2428" t="str">
        <f t="shared" si="148"/>
        <v>food trucks</v>
      </c>
      <c r="Q2428">
        <v>1439006692</v>
      </c>
      <c r="R2428">
        <v>1433822692</v>
      </c>
      <c r="S2428" s="9">
        <f t="shared" si="149"/>
        <v>42163.878379629627</v>
      </c>
      <c r="T2428" s="9">
        <f t="shared" si="150"/>
        <v>42223.878379629627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 t="b">
        <v>0</v>
      </c>
      <c r="J2429">
        <v>1</v>
      </c>
      <c r="K2429" t="b">
        <v>0</v>
      </c>
      <c r="L2429" s="5">
        <f>(E2429/D2429)*100</f>
        <v>2E-3</v>
      </c>
      <c r="M2429" s="6">
        <f>E2429/J2429</f>
        <v>1</v>
      </c>
      <c r="N2429" t="s">
        <v>8284</v>
      </c>
      <c r="O2429" t="str">
        <f t="shared" si="151"/>
        <v>food</v>
      </c>
      <c r="P2429" t="str">
        <f t="shared" si="148"/>
        <v>food trucks</v>
      </c>
      <c r="Q2429">
        <v>1458715133</v>
      </c>
      <c r="R2429">
        <v>1455262733</v>
      </c>
      <c r="S2429" s="9">
        <f t="shared" si="149"/>
        <v>42412.027002314811</v>
      </c>
      <c r="T2429" s="9">
        <f t="shared" si="150"/>
        <v>42451.985335648154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 t="b">
        <v>0</v>
      </c>
      <c r="J2430">
        <v>1</v>
      </c>
      <c r="K2430" t="b">
        <v>0</v>
      </c>
      <c r="L2430" s="5">
        <f>(E2430/D2430)*100</f>
        <v>2.8571428571428571E-3</v>
      </c>
      <c r="M2430" s="6">
        <f>E2430/J2430</f>
        <v>1</v>
      </c>
      <c r="N2430" t="s">
        <v>8284</v>
      </c>
      <c r="O2430" t="str">
        <f t="shared" si="151"/>
        <v>food</v>
      </c>
      <c r="P2430" t="str">
        <f t="shared" si="148"/>
        <v>food trucks</v>
      </c>
      <c r="Q2430">
        <v>1426182551</v>
      </c>
      <c r="R2430">
        <v>1423594151</v>
      </c>
      <c r="S2430" s="9">
        <f t="shared" si="149"/>
        <v>42045.492488425931</v>
      </c>
      <c r="T2430" s="9">
        <f t="shared" si="150"/>
        <v>42075.450821759259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 t="b">
        <v>0</v>
      </c>
      <c r="J2431">
        <v>4</v>
      </c>
      <c r="K2431" t="b">
        <v>0</v>
      </c>
      <c r="L2431" s="5">
        <f>(E2431/D2431)*100</f>
        <v>1.4321428571428572</v>
      </c>
      <c r="M2431" s="6">
        <f>E2431/J2431</f>
        <v>501.25</v>
      </c>
      <c r="N2431" t="s">
        <v>8284</v>
      </c>
      <c r="O2431" t="str">
        <f t="shared" si="151"/>
        <v>food</v>
      </c>
      <c r="P2431" t="str">
        <f t="shared" si="148"/>
        <v>food trucks</v>
      </c>
      <c r="Q2431">
        <v>1486313040</v>
      </c>
      <c r="R2431">
        <v>1483131966</v>
      </c>
      <c r="S2431" s="9">
        <f t="shared" si="149"/>
        <v>42734.587569444448</v>
      </c>
      <c r="T2431" s="9">
        <f t="shared" si="150"/>
        <v>42771.405555555561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 t="b">
        <v>0</v>
      </c>
      <c r="J2432">
        <v>2</v>
      </c>
      <c r="K2432" t="b">
        <v>0</v>
      </c>
      <c r="L2432" s="5">
        <f>(E2432/D2432)*100</f>
        <v>0.70000000000000007</v>
      </c>
      <c r="M2432" s="6">
        <f>E2432/J2432</f>
        <v>10.5</v>
      </c>
      <c r="N2432" t="s">
        <v>8284</v>
      </c>
      <c r="O2432" t="str">
        <f t="shared" si="151"/>
        <v>food</v>
      </c>
      <c r="P2432" t="str">
        <f t="shared" si="148"/>
        <v>food trucks</v>
      </c>
      <c r="Q2432">
        <v>1455246504</v>
      </c>
      <c r="R2432">
        <v>1452654504</v>
      </c>
      <c r="S2432" s="9">
        <f t="shared" si="149"/>
        <v>42381.839166666665</v>
      </c>
      <c r="T2432" s="9">
        <f t="shared" si="150"/>
        <v>42411.839166666665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 t="b">
        <v>0</v>
      </c>
      <c r="J2433">
        <v>2</v>
      </c>
      <c r="K2433" t="b">
        <v>0</v>
      </c>
      <c r="L2433" s="5">
        <f>(E2433/D2433)*100</f>
        <v>2E-3</v>
      </c>
      <c r="M2433" s="6">
        <f>E2433/J2433</f>
        <v>1</v>
      </c>
      <c r="N2433" t="s">
        <v>8284</v>
      </c>
      <c r="O2433" t="str">
        <f t="shared" si="151"/>
        <v>food</v>
      </c>
      <c r="P2433" t="str">
        <f t="shared" si="148"/>
        <v>food trucks</v>
      </c>
      <c r="Q2433">
        <v>1467080613</v>
      </c>
      <c r="R2433">
        <v>1461896613</v>
      </c>
      <c r="S2433" s="9">
        <f t="shared" si="149"/>
        <v>42488.808020833334</v>
      </c>
      <c r="T2433" s="9">
        <f t="shared" si="150"/>
        <v>42548.808020833334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 t="b">
        <v>0</v>
      </c>
      <c r="J2434">
        <v>2</v>
      </c>
      <c r="K2434" t="b">
        <v>0</v>
      </c>
      <c r="L2434" s="5">
        <f>(E2434/D2434)*100</f>
        <v>1.4285714285714287E-2</v>
      </c>
      <c r="M2434" s="6">
        <f>E2434/J2434</f>
        <v>1</v>
      </c>
      <c r="N2434" t="s">
        <v>8284</v>
      </c>
      <c r="O2434" t="str">
        <f t="shared" si="151"/>
        <v>food</v>
      </c>
      <c r="P2434" t="str">
        <f t="shared" si="148"/>
        <v>food trucks</v>
      </c>
      <c r="Q2434">
        <v>1425791697</v>
      </c>
      <c r="R2434">
        <v>1423199697</v>
      </c>
      <c r="S2434" s="9">
        <f t="shared" si="149"/>
        <v>42040.927048611113</v>
      </c>
      <c r="T2434" s="9">
        <f t="shared" si="150"/>
        <v>42070.927048611113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 t="b">
        <v>0</v>
      </c>
      <c r="J2435">
        <v>0</v>
      </c>
      <c r="K2435" t="b">
        <v>0</v>
      </c>
      <c r="L2435" s="5">
        <f>(E2435/D2435)*100</f>
        <v>0</v>
      </c>
      <c r="M2435" s="6" t="e">
        <f>E2435/J2435</f>
        <v>#DIV/0!</v>
      </c>
      <c r="N2435" t="s">
        <v>8284</v>
      </c>
      <c r="O2435" t="str">
        <f t="shared" si="151"/>
        <v>food</v>
      </c>
      <c r="P2435" t="str">
        <f t="shared" ref="P2435:P2498" si="152">RIGHT(N2435,LEN(N2435)-FIND("/",(N2435)))</f>
        <v>food trucks</v>
      </c>
      <c r="Q2435">
        <v>1456608943</v>
      </c>
      <c r="R2435">
        <v>1454016943</v>
      </c>
      <c r="S2435" s="9">
        <f t="shared" ref="S2435:S2498" si="153">(((R2435/60)/60)/24)+DATE(1970,1,1)+(-7/24)</f>
        <v>42397.608136574076</v>
      </c>
      <c r="T2435" s="9">
        <f t="shared" ref="T2435:T2498" si="154">(((Q2435/60)/60)/24)+DATE(1970,1,1)+(-7/24)</f>
        <v>42427.608136574076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 t="b">
        <v>0</v>
      </c>
      <c r="J2436">
        <v>2</v>
      </c>
      <c r="K2436" t="b">
        <v>0</v>
      </c>
      <c r="L2436" s="5">
        <f>(E2436/D2436)*100</f>
        <v>0.13</v>
      </c>
      <c r="M2436" s="6">
        <f>E2436/J2436</f>
        <v>13</v>
      </c>
      <c r="N2436" t="s">
        <v>8284</v>
      </c>
      <c r="O2436" t="str">
        <f t="shared" ref="O2436:O2499" si="155">LEFT(N2436,FIND("/",N2436)-1)</f>
        <v>food</v>
      </c>
      <c r="P2436" t="str">
        <f t="shared" si="152"/>
        <v>food trucks</v>
      </c>
      <c r="Q2436">
        <v>1438662474</v>
      </c>
      <c r="R2436">
        <v>1435206474</v>
      </c>
      <c r="S2436" s="9">
        <f t="shared" si="153"/>
        <v>42179.894374999996</v>
      </c>
      <c r="T2436" s="9">
        <f t="shared" si="154"/>
        <v>42219.894374999996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 t="b">
        <v>0</v>
      </c>
      <c r="J2437">
        <v>4</v>
      </c>
      <c r="K2437" t="b">
        <v>0</v>
      </c>
      <c r="L2437" s="5">
        <f>(E2437/D2437)*100</f>
        <v>0.48960000000000004</v>
      </c>
      <c r="M2437" s="6">
        <f>E2437/J2437</f>
        <v>306</v>
      </c>
      <c r="N2437" t="s">
        <v>8284</v>
      </c>
      <c r="O2437" t="str">
        <f t="shared" si="155"/>
        <v>food</v>
      </c>
      <c r="P2437" t="str">
        <f t="shared" si="152"/>
        <v>food trucks</v>
      </c>
      <c r="Q2437">
        <v>1444027186</v>
      </c>
      <c r="R2437">
        <v>1441435186</v>
      </c>
      <c r="S2437" s="9">
        <f t="shared" si="153"/>
        <v>42251.985949074071</v>
      </c>
      <c r="T2437" s="9">
        <f t="shared" si="154"/>
        <v>42281.985949074071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 t="b">
        <v>0</v>
      </c>
      <c r="J2438">
        <v>2</v>
      </c>
      <c r="K2438" t="b">
        <v>0</v>
      </c>
      <c r="L2438" s="5">
        <f>(E2438/D2438)*100</f>
        <v>3.8461538461538464E-2</v>
      </c>
      <c r="M2438" s="6">
        <f>E2438/J2438</f>
        <v>22.5</v>
      </c>
      <c r="N2438" t="s">
        <v>8284</v>
      </c>
      <c r="O2438" t="str">
        <f t="shared" si="155"/>
        <v>food</v>
      </c>
      <c r="P2438" t="str">
        <f t="shared" si="152"/>
        <v>food trucks</v>
      </c>
      <c r="Q2438">
        <v>1454078770</v>
      </c>
      <c r="R2438">
        <v>1448894770</v>
      </c>
      <c r="S2438" s="9">
        <f t="shared" si="153"/>
        <v>42338.32372685185</v>
      </c>
      <c r="T2438" s="9">
        <f t="shared" si="154"/>
        <v>42398.32372685185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 t="b">
        <v>0</v>
      </c>
      <c r="J2439">
        <v>0</v>
      </c>
      <c r="K2439" t="b">
        <v>0</v>
      </c>
      <c r="L2439" s="5">
        <f>(E2439/D2439)*100</f>
        <v>0</v>
      </c>
      <c r="M2439" s="6" t="e">
        <f>E2439/J2439</f>
        <v>#DIV/0!</v>
      </c>
      <c r="N2439" t="s">
        <v>8284</v>
      </c>
      <c r="O2439" t="str">
        <f t="shared" si="155"/>
        <v>food</v>
      </c>
      <c r="P2439" t="str">
        <f t="shared" si="152"/>
        <v>food trucks</v>
      </c>
      <c r="Q2439">
        <v>1426615200</v>
      </c>
      <c r="R2439">
        <v>1422400188</v>
      </c>
      <c r="S2439" s="9">
        <f t="shared" si="153"/>
        <v>42031.673472222225</v>
      </c>
      <c r="T2439" s="9">
        <f t="shared" si="154"/>
        <v>42080.458333333336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 t="b">
        <v>0</v>
      </c>
      <c r="J2440">
        <v>1</v>
      </c>
      <c r="K2440" t="b">
        <v>0</v>
      </c>
      <c r="L2440" s="5">
        <f>(E2440/D2440)*100</f>
        <v>0.33333333333333337</v>
      </c>
      <c r="M2440" s="6">
        <f>E2440/J2440</f>
        <v>50</v>
      </c>
      <c r="N2440" t="s">
        <v>8284</v>
      </c>
      <c r="O2440" t="str">
        <f t="shared" si="155"/>
        <v>food</v>
      </c>
      <c r="P2440" t="str">
        <f t="shared" si="152"/>
        <v>food trucks</v>
      </c>
      <c r="Q2440">
        <v>1449529062</v>
      </c>
      <c r="R2440">
        <v>1444341462</v>
      </c>
      <c r="S2440" s="9">
        <f t="shared" si="153"/>
        <v>42285.623402777775</v>
      </c>
      <c r="T2440" s="9">
        <f t="shared" si="154"/>
        <v>42345.665069444447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 t="b">
        <v>0</v>
      </c>
      <c r="J2441">
        <v>0</v>
      </c>
      <c r="K2441" t="b">
        <v>0</v>
      </c>
      <c r="L2441" s="5">
        <f>(E2441/D2441)*100</f>
        <v>0</v>
      </c>
      <c r="M2441" s="6" t="e">
        <f>E2441/J2441</f>
        <v>#DIV/0!</v>
      </c>
      <c r="N2441" t="s">
        <v>8284</v>
      </c>
      <c r="O2441" t="str">
        <f t="shared" si="155"/>
        <v>food</v>
      </c>
      <c r="P2441" t="str">
        <f t="shared" si="152"/>
        <v>food trucks</v>
      </c>
      <c r="Q2441">
        <v>1445197129</v>
      </c>
      <c r="R2441">
        <v>1442605129</v>
      </c>
      <c r="S2441" s="9">
        <f t="shared" si="153"/>
        <v>42265.526956018519</v>
      </c>
      <c r="T2441" s="9">
        <f t="shared" si="154"/>
        <v>42295.526956018519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 t="b">
        <v>0</v>
      </c>
      <c r="J2442">
        <v>2</v>
      </c>
      <c r="K2442" t="b">
        <v>0</v>
      </c>
      <c r="L2442" s="5">
        <f>(E2442/D2442)*100</f>
        <v>0.2</v>
      </c>
      <c r="M2442" s="6">
        <f>E2442/J2442</f>
        <v>5</v>
      </c>
      <c r="N2442" t="s">
        <v>8284</v>
      </c>
      <c r="O2442" t="str">
        <f t="shared" si="155"/>
        <v>food</v>
      </c>
      <c r="P2442" t="str">
        <f t="shared" si="152"/>
        <v>food trucks</v>
      </c>
      <c r="Q2442">
        <v>1455399313</v>
      </c>
      <c r="R2442">
        <v>1452807313</v>
      </c>
      <c r="S2442" s="9">
        <f t="shared" si="153"/>
        <v>42383.607789351852</v>
      </c>
      <c r="T2442" s="9">
        <f t="shared" si="154"/>
        <v>42413.607789351852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 t="b">
        <v>0</v>
      </c>
      <c r="J2443">
        <v>109</v>
      </c>
      <c r="K2443" t="b">
        <v>1</v>
      </c>
      <c r="L2443" s="5">
        <f>(E2443/D2443)*100</f>
        <v>107.88</v>
      </c>
      <c r="M2443" s="6">
        <f>E2443/J2443</f>
        <v>74.22935779816514</v>
      </c>
      <c r="N2443" t="s">
        <v>8298</v>
      </c>
      <c r="O2443" t="str">
        <f t="shared" si="155"/>
        <v>food</v>
      </c>
      <c r="P2443" t="str">
        <f t="shared" si="152"/>
        <v>small batch</v>
      </c>
      <c r="Q2443">
        <v>1437627540</v>
      </c>
      <c r="R2443">
        <v>1435806054</v>
      </c>
      <c r="S2443" s="9">
        <f t="shared" si="153"/>
        <v>42186.833958333336</v>
      </c>
      <c r="T2443" s="9">
        <f t="shared" si="154"/>
        <v>42207.915972222225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 t="b">
        <v>0</v>
      </c>
      <c r="J2444">
        <v>372</v>
      </c>
      <c r="K2444" t="b">
        <v>1</v>
      </c>
      <c r="L2444" s="5">
        <f>(E2444/D2444)*100</f>
        <v>125.94166666666666</v>
      </c>
      <c r="M2444" s="6">
        <f>E2444/J2444</f>
        <v>81.252688172043008</v>
      </c>
      <c r="N2444" t="s">
        <v>8298</v>
      </c>
      <c r="O2444" t="str">
        <f t="shared" si="155"/>
        <v>food</v>
      </c>
      <c r="P2444" t="str">
        <f t="shared" si="152"/>
        <v>small batch</v>
      </c>
      <c r="Q2444">
        <v>1426777228</v>
      </c>
      <c r="R2444">
        <v>1424188828</v>
      </c>
      <c r="S2444" s="9">
        <f t="shared" si="153"/>
        <v>42052.37532407407</v>
      </c>
      <c r="T2444" s="9">
        <f t="shared" si="154"/>
        <v>42082.333657407413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 t="b">
        <v>0</v>
      </c>
      <c r="J2445">
        <v>311</v>
      </c>
      <c r="K2445" t="b">
        <v>1</v>
      </c>
      <c r="L2445" s="5">
        <f>(E2445/D2445)*100</f>
        <v>202.51495</v>
      </c>
      <c r="M2445" s="6">
        <f>E2445/J2445</f>
        <v>130.23469453376205</v>
      </c>
      <c r="N2445" t="s">
        <v>8298</v>
      </c>
      <c r="O2445" t="str">
        <f t="shared" si="155"/>
        <v>food</v>
      </c>
      <c r="P2445" t="str">
        <f t="shared" si="152"/>
        <v>small batch</v>
      </c>
      <c r="Q2445">
        <v>1408114822</v>
      </c>
      <c r="R2445">
        <v>1405522822</v>
      </c>
      <c r="S2445" s="9">
        <f t="shared" si="153"/>
        <v>41836.333587962967</v>
      </c>
      <c r="T2445" s="9">
        <f t="shared" si="154"/>
        <v>41866.333587962967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 t="b">
        <v>0</v>
      </c>
      <c r="J2446">
        <v>61</v>
      </c>
      <c r="K2446" t="b">
        <v>1</v>
      </c>
      <c r="L2446" s="5">
        <f>(E2446/D2446)*100</f>
        <v>108.60000000000001</v>
      </c>
      <c r="M2446" s="6">
        <f>E2446/J2446</f>
        <v>53.409836065573771</v>
      </c>
      <c r="N2446" t="s">
        <v>8298</v>
      </c>
      <c r="O2446" t="str">
        <f t="shared" si="155"/>
        <v>food</v>
      </c>
      <c r="P2446" t="str">
        <f t="shared" si="152"/>
        <v>small batch</v>
      </c>
      <c r="Q2446">
        <v>1464199591</v>
      </c>
      <c r="R2446">
        <v>1461607591</v>
      </c>
      <c r="S2446" s="9">
        <f t="shared" si="153"/>
        <v>42485.462858796302</v>
      </c>
      <c r="T2446" s="9">
        <f t="shared" si="154"/>
        <v>42515.462858796302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 t="b">
        <v>0</v>
      </c>
      <c r="J2447">
        <v>115</v>
      </c>
      <c r="K2447" t="b">
        <v>1</v>
      </c>
      <c r="L2447" s="5">
        <f>(E2447/D2447)*100</f>
        <v>172.8</v>
      </c>
      <c r="M2447" s="6">
        <f>E2447/J2447</f>
        <v>75.130434782608702</v>
      </c>
      <c r="N2447" t="s">
        <v>8298</v>
      </c>
      <c r="O2447" t="str">
        <f t="shared" si="155"/>
        <v>food</v>
      </c>
      <c r="P2447" t="str">
        <f t="shared" si="152"/>
        <v>small batch</v>
      </c>
      <c r="Q2447">
        <v>1443242021</v>
      </c>
      <c r="R2447">
        <v>1440650021</v>
      </c>
      <c r="S2447" s="9">
        <f t="shared" si="153"/>
        <v>42242.898391203707</v>
      </c>
      <c r="T2447" s="9">
        <f t="shared" si="154"/>
        <v>42272.898391203707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 t="b">
        <v>0</v>
      </c>
      <c r="J2448">
        <v>111</v>
      </c>
      <c r="K2448" t="b">
        <v>1</v>
      </c>
      <c r="L2448" s="5">
        <f>(E2448/D2448)*100</f>
        <v>167.98</v>
      </c>
      <c r="M2448" s="6">
        <f>E2448/J2448</f>
        <v>75.666666666666671</v>
      </c>
      <c r="N2448" t="s">
        <v>8298</v>
      </c>
      <c r="O2448" t="str">
        <f t="shared" si="155"/>
        <v>food</v>
      </c>
      <c r="P2448" t="str">
        <f t="shared" si="152"/>
        <v>small batch</v>
      </c>
      <c r="Q2448">
        <v>1480174071</v>
      </c>
      <c r="R2448">
        <v>1477578471</v>
      </c>
      <c r="S2448" s="9">
        <f t="shared" si="153"/>
        <v>42670.311006944445</v>
      </c>
      <c r="T2448" s="9">
        <f t="shared" si="154"/>
        <v>42700.352673611116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 t="b">
        <v>0</v>
      </c>
      <c r="J2449">
        <v>337</v>
      </c>
      <c r="K2449" t="b">
        <v>1</v>
      </c>
      <c r="L2449" s="5">
        <f>(E2449/D2449)*100</f>
        <v>427.20000000000005</v>
      </c>
      <c r="M2449" s="6">
        <f>E2449/J2449</f>
        <v>31.691394658753708</v>
      </c>
      <c r="N2449" t="s">
        <v>8298</v>
      </c>
      <c r="O2449" t="str">
        <f t="shared" si="155"/>
        <v>food</v>
      </c>
      <c r="P2449" t="str">
        <f t="shared" si="152"/>
        <v>small batch</v>
      </c>
      <c r="Q2449">
        <v>1478923200</v>
      </c>
      <c r="R2449">
        <v>1476184593</v>
      </c>
      <c r="S2449" s="9">
        <f t="shared" si="153"/>
        <v>42654.178159722222</v>
      </c>
      <c r="T2449" s="9">
        <f t="shared" si="154"/>
        <v>42685.875000000007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 t="b">
        <v>0</v>
      </c>
      <c r="J2450">
        <v>9</v>
      </c>
      <c r="K2450" t="b">
        <v>1</v>
      </c>
      <c r="L2450" s="5">
        <f>(E2450/D2450)*100</f>
        <v>107.5</v>
      </c>
      <c r="M2450" s="6">
        <f>E2450/J2450</f>
        <v>47.777777777777779</v>
      </c>
      <c r="N2450" t="s">
        <v>8298</v>
      </c>
      <c r="O2450" t="str">
        <f t="shared" si="155"/>
        <v>food</v>
      </c>
      <c r="P2450" t="str">
        <f t="shared" si="152"/>
        <v>small batch</v>
      </c>
      <c r="Q2450">
        <v>1472621760</v>
      </c>
      <c r="R2450">
        <v>1472110513</v>
      </c>
      <c r="S2450" s="9">
        <f t="shared" si="153"/>
        <v>42607.024456018517</v>
      </c>
      <c r="T2450" s="9">
        <f t="shared" si="154"/>
        <v>42612.941666666673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 t="b">
        <v>0</v>
      </c>
      <c r="J2451">
        <v>120</v>
      </c>
      <c r="K2451" t="b">
        <v>1</v>
      </c>
      <c r="L2451" s="5">
        <f>(E2451/D2451)*100</f>
        <v>108</v>
      </c>
      <c r="M2451" s="6">
        <f>E2451/J2451</f>
        <v>90</v>
      </c>
      <c r="N2451" t="s">
        <v>8298</v>
      </c>
      <c r="O2451" t="str">
        <f t="shared" si="155"/>
        <v>food</v>
      </c>
      <c r="P2451" t="str">
        <f t="shared" si="152"/>
        <v>small batch</v>
      </c>
      <c r="Q2451">
        <v>1417321515</v>
      </c>
      <c r="R2451">
        <v>1414725915</v>
      </c>
      <c r="S2451" s="9">
        <f t="shared" si="153"/>
        <v>41942.850868055561</v>
      </c>
      <c r="T2451" s="9">
        <f t="shared" si="154"/>
        <v>41972.892534722225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 t="b">
        <v>0</v>
      </c>
      <c r="J2452">
        <v>102</v>
      </c>
      <c r="K2452" t="b">
        <v>1</v>
      </c>
      <c r="L2452" s="5">
        <f>(E2452/D2452)*100</f>
        <v>101.53353333333335</v>
      </c>
      <c r="M2452" s="6">
        <f>E2452/J2452</f>
        <v>149.31401960784314</v>
      </c>
      <c r="N2452" t="s">
        <v>8298</v>
      </c>
      <c r="O2452" t="str">
        <f t="shared" si="155"/>
        <v>food</v>
      </c>
      <c r="P2452" t="str">
        <f t="shared" si="152"/>
        <v>small batch</v>
      </c>
      <c r="Q2452">
        <v>1414465860</v>
      </c>
      <c r="R2452">
        <v>1411177456</v>
      </c>
      <c r="S2452" s="9">
        <f t="shared" si="153"/>
        <v>41901.780740740745</v>
      </c>
      <c r="T2452" s="9">
        <f t="shared" si="154"/>
        <v>41939.840972222228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 t="b">
        <v>0</v>
      </c>
      <c r="J2453">
        <v>186</v>
      </c>
      <c r="K2453" t="b">
        <v>1</v>
      </c>
      <c r="L2453" s="5">
        <f>(E2453/D2453)*100</f>
        <v>115.45</v>
      </c>
      <c r="M2453" s="6">
        <f>E2453/J2453</f>
        <v>62.06989247311828</v>
      </c>
      <c r="N2453" t="s">
        <v>8298</v>
      </c>
      <c r="O2453" t="str">
        <f t="shared" si="155"/>
        <v>food</v>
      </c>
      <c r="P2453" t="str">
        <f t="shared" si="152"/>
        <v>small batch</v>
      </c>
      <c r="Q2453">
        <v>1488750490</v>
      </c>
      <c r="R2453">
        <v>1487022490</v>
      </c>
      <c r="S2453" s="9">
        <f t="shared" si="153"/>
        <v>42779.616782407415</v>
      </c>
      <c r="T2453" s="9">
        <f t="shared" si="154"/>
        <v>42799.616782407415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 t="b">
        <v>0</v>
      </c>
      <c r="J2454">
        <v>15</v>
      </c>
      <c r="K2454" t="b">
        <v>1</v>
      </c>
      <c r="L2454" s="5">
        <f>(E2454/D2454)*100</f>
        <v>133.5</v>
      </c>
      <c r="M2454" s="6">
        <f>E2454/J2454</f>
        <v>53.4</v>
      </c>
      <c r="N2454" t="s">
        <v>8298</v>
      </c>
      <c r="O2454" t="str">
        <f t="shared" si="155"/>
        <v>food</v>
      </c>
      <c r="P2454" t="str">
        <f t="shared" si="152"/>
        <v>small batch</v>
      </c>
      <c r="Q2454">
        <v>1451430000</v>
      </c>
      <c r="R2454">
        <v>1448914500</v>
      </c>
      <c r="S2454" s="9">
        <f t="shared" si="153"/>
        <v>42338.552083333336</v>
      </c>
      <c r="T2454" s="9">
        <f t="shared" si="154"/>
        <v>42367.666666666664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 t="b">
        <v>0</v>
      </c>
      <c r="J2455">
        <v>67</v>
      </c>
      <c r="K2455" t="b">
        <v>1</v>
      </c>
      <c r="L2455" s="5">
        <f>(E2455/D2455)*100</f>
        <v>154.69999999999999</v>
      </c>
      <c r="M2455" s="6">
        <f>E2455/J2455</f>
        <v>69.268656716417908</v>
      </c>
      <c r="N2455" t="s">
        <v>8298</v>
      </c>
      <c r="O2455" t="str">
        <f t="shared" si="155"/>
        <v>food</v>
      </c>
      <c r="P2455" t="str">
        <f t="shared" si="152"/>
        <v>small batch</v>
      </c>
      <c r="Q2455">
        <v>1486053409</v>
      </c>
      <c r="R2455">
        <v>1483461409</v>
      </c>
      <c r="S2455" s="9">
        <f t="shared" si="153"/>
        <v>42738.400567129633</v>
      </c>
      <c r="T2455" s="9">
        <f t="shared" si="154"/>
        <v>42768.400567129633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 t="b">
        <v>0</v>
      </c>
      <c r="J2456">
        <v>130</v>
      </c>
      <c r="K2456" t="b">
        <v>1</v>
      </c>
      <c r="L2456" s="5">
        <f>(E2456/D2456)*100</f>
        <v>100.84571428571429</v>
      </c>
      <c r="M2456" s="6">
        <f>E2456/J2456</f>
        <v>271.50769230769231</v>
      </c>
      <c r="N2456" t="s">
        <v>8298</v>
      </c>
      <c r="O2456" t="str">
        <f t="shared" si="155"/>
        <v>food</v>
      </c>
      <c r="P2456" t="str">
        <f t="shared" si="152"/>
        <v>small batch</v>
      </c>
      <c r="Q2456">
        <v>1489207808</v>
      </c>
      <c r="R2456">
        <v>1486183808</v>
      </c>
      <c r="S2456" s="9">
        <f t="shared" si="153"/>
        <v>42769.909814814811</v>
      </c>
      <c r="T2456" s="9">
        <f t="shared" si="154"/>
        <v>42804.909814814811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 t="b">
        <v>0</v>
      </c>
      <c r="J2457">
        <v>16</v>
      </c>
      <c r="K2457" t="b">
        <v>1</v>
      </c>
      <c r="L2457" s="5">
        <f>(E2457/D2457)*100</f>
        <v>182</v>
      </c>
      <c r="M2457" s="6">
        <f>E2457/J2457</f>
        <v>34.125</v>
      </c>
      <c r="N2457" t="s">
        <v>8298</v>
      </c>
      <c r="O2457" t="str">
        <f t="shared" si="155"/>
        <v>food</v>
      </c>
      <c r="P2457" t="str">
        <f t="shared" si="152"/>
        <v>small batch</v>
      </c>
      <c r="Q2457">
        <v>1461177950</v>
      </c>
      <c r="R2457">
        <v>1458758750</v>
      </c>
      <c r="S2457" s="9">
        <f t="shared" si="153"/>
        <v>42452.490162037044</v>
      </c>
      <c r="T2457" s="9">
        <f t="shared" si="154"/>
        <v>42480.490162037044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 t="b">
        <v>0</v>
      </c>
      <c r="J2458">
        <v>67</v>
      </c>
      <c r="K2458" t="b">
        <v>1</v>
      </c>
      <c r="L2458" s="5">
        <f>(E2458/D2458)*100</f>
        <v>180.86666666666667</v>
      </c>
      <c r="M2458" s="6">
        <f>E2458/J2458</f>
        <v>40.492537313432834</v>
      </c>
      <c r="N2458" t="s">
        <v>8298</v>
      </c>
      <c r="O2458" t="str">
        <f t="shared" si="155"/>
        <v>food</v>
      </c>
      <c r="P2458" t="str">
        <f t="shared" si="152"/>
        <v>small batch</v>
      </c>
      <c r="Q2458">
        <v>1488063839</v>
      </c>
      <c r="R2458">
        <v>1485471839</v>
      </c>
      <c r="S2458" s="9">
        <f t="shared" si="153"/>
        <v>42761.669432870374</v>
      </c>
      <c r="T2458" s="9">
        <f t="shared" si="154"/>
        <v>42791.669432870374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 t="b">
        <v>0</v>
      </c>
      <c r="J2459">
        <v>124</v>
      </c>
      <c r="K2459" t="b">
        <v>1</v>
      </c>
      <c r="L2459" s="5">
        <f>(E2459/D2459)*100</f>
        <v>102.30434782608695</v>
      </c>
      <c r="M2459" s="6">
        <f>E2459/J2459</f>
        <v>189.75806451612902</v>
      </c>
      <c r="N2459" t="s">
        <v>8298</v>
      </c>
      <c r="O2459" t="str">
        <f t="shared" si="155"/>
        <v>food</v>
      </c>
      <c r="P2459" t="str">
        <f t="shared" si="152"/>
        <v>small batch</v>
      </c>
      <c r="Q2459">
        <v>1458826056</v>
      </c>
      <c r="R2459">
        <v>1456237656</v>
      </c>
      <c r="S2459" s="9">
        <f t="shared" si="153"/>
        <v>42423.310833333337</v>
      </c>
      <c r="T2459" s="9">
        <f t="shared" si="154"/>
        <v>42453.269166666672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 t="b">
        <v>0</v>
      </c>
      <c r="J2460">
        <v>80</v>
      </c>
      <c r="K2460" t="b">
        <v>1</v>
      </c>
      <c r="L2460" s="5">
        <f>(E2460/D2460)*100</f>
        <v>110.17999999999999</v>
      </c>
      <c r="M2460" s="6">
        <f>E2460/J2460</f>
        <v>68.862499999999997</v>
      </c>
      <c r="N2460" t="s">
        <v>8298</v>
      </c>
      <c r="O2460" t="str">
        <f t="shared" si="155"/>
        <v>food</v>
      </c>
      <c r="P2460" t="str">
        <f t="shared" si="152"/>
        <v>small batch</v>
      </c>
      <c r="Q2460">
        <v>1465498800</v>
      </c>
      <c r="R2460">
        <v>1462481718</v>
      </c>
      <c r="S2460" s="9">
        <f t="shared" si="153"/>
        <v>42495.580069444448</v>
      </c>
      <c r="T2460" s="9">
        <f t="shared" si="154"/>
        <v>42530.500000000007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 t="b">
        <v>0</v>
      </c>
      <c r="J2461">
        <v>282</v>
      </c>
      <c r="K2461" t="b">
        <v>1</v>
      </c>
      <c r="L2461" s="5">
        <f>(E2461/D2461)*100</f>
        <v>102.25</v>
      </c>
      <c r="M2461" s="6">
        <f>E2461/J2461</f>
        <v>108.77659574468085</v>
      </c>
      <c r="N2461" t="s">
        <v>8298</v>
      </c>
      <c r="O2461" t="str">
        <f t="shared" si="155"/>
        <v>food</v>
      </c>
      <c r="P2461" t="str">
        <f t="shared" si="152"/>
        <v>small batch</v>
      </c>
      <c r="Q2461">
        <v>1458742685</v>
      </c>
      <c r="R2461">
        <v>1454858285</v>
      </c>
      <c r="S2461" s="9">
        <f t="shared" si="153"/>
        <v>42407.345891203709</v>
      </c>
      <c r="T2461" s="9">
        <f t="shared" si="154"/>
        <v>42452.304224537038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 t="b">
        <v>0</v>
      </c>
      <c r="J2462">
        <v>68</v>
      </c>
      <c r="K2462" t="b">
        <v>1</v>
      </c>
      <c r="L2462" s="5">
        <f>(E2462/D2462)*100</f>
        <v>100.78823529411764</v>
      </c>
      <c r="M2462" s="6">
        <f>E2462/J2462</f>
        <v>125.98529411764706</v>
      </c>
      <c r="N2462" t="s">
        <v>8298</v>
      </c>
      <c r="O2462" t="str">
        <f t="shared" si="155"/>
        <v>food</v>
      </c>
      <c r="P2462" t="str">
        <f t="shared" si="152"/>
        <v>small batch</v>
      </c>
      <c r="Q2462">
        <v>1483417020</v>
      </c>
      <c r="R2462">
        <v>1480480167</v>
      </c>
      <c r="S2462" s="9">
        <f t="shared" si="153"/>
        <v>42703.895451388897</v>
      </c>
      <c r="T2462" s="9">
        <f t="shared" si="154"/>
        <v>42737.886805555558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 t="b">
        <v>0</v>
      </c>
      <c r="J2463">
        <v>86</v>
      </c>
      <c r="K2463" t="b">
        <v>1</v>
      </c>
      <c r="L2463" s="5">
        <f>(E2463/D2463)*100</f>
        <v>103.8</v>
      </c>
      <c r="M2463" s="6">
        <f>E2463/J2463</f>
        <v>90.523255813953483</v>
      </c>
      <c r="N2463" t="s">
        <v>8279</v>
      </c>
      <c r="O2463" t="str">
        <f t="shared" si="155"/>
        <v>music</v>
      </c>
      <c r="P2463" t="str">
        <f t="shared" si="152"/>
        <v>indie rock</v>
      </c>
      <c r="Q2463">
        <v>1317438000</v>
      </c>
      <c r="R2463">
        <v>1314577097</v>
      </c>
      <c r="S2463" s="9">
        <f t="shared" si="153"/>
        <v>40783.721030092594</v>
      </c>
      <c r="T2463" s="9">
        <f t="shared" si="154"/>
        <v>40816.833333333336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 t="b">
        <v>0</v>
      </c>
      <c r="J2464">
        <v>115</v>
      </c>
      <c r="K2464" t="b">
        <v>1</v>
      </c>
      <c r="L2464" s="5">
        <f>(E2464/D2464)*100</f>
        <v>110.70833333333334</v>
      </c>
      <c r="M2464" s="6">
        <f>E2464/J2464</f>
        <v>28.880434782608695</v>
      </c>
      <c r="N2464" t="s">
        <v>8279</v>
      </c>
      <c r="O2464" t="str">
        <f t="shared" si="155"/>
        <v>music</v>
      </c>
      <c r="P2464" t="str">
        <f t="shared" si="152"/>
        <v>indie rock</v>
      </c>
      <c r="Q2464">
        <v>1342672096</v>
      </c>
      <c r="R2464">
        <v>1340944096</v>
      </c>
      <c r="S2464" s="9">
        <f t="shared" si="153"/>
        <v>41088.894629629634</v>
      </c>
      <c r="T2464" s="9">
        <f t="shared" si="154"/>
        <v>41108.894629629634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 t="b">
        <v>0</v>
      </c>
      <c r="J2465">
        <v>75</v>
      </c>
      <c r="K2465" t="b">
        <v>1</v>
      </c>
      <c r="L2465" s="5">
        <f>(E2465/D2465)*100</f>
        <v>116.25000000000001</v>
      </c>
      <c r="M2465" s="6">
        <f>E2465/J2465</f>
        <v>31</v>
      </c>
      <c r="N2465" t="s">
        <v>8279</v>
      </c>
      <c r="O2465" t="str">
        <f t="shared" si="155"/>
        <v>music</v>
      </c>
      <c r="P2465" t="str">
        <f t="shared" si="152"/>
        <v>indie rock</v>
      </c>
      <c r="Q2465">
        <v>1366138800</v>
      </c>
      <c r="R2465">
        <v>1362710425</v>
      </c>
      <c r="S2465" s="9">
        <f t="shared" si="153"/>
        <v>41340.819733796299</v>
      </c>
      <c r="T2465" s="9">
        <f t="shared" si="154"/>
        <v>41380.5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 t="b">
        <v>0</v>
      </c>
      <c r="J2466">
        <v>43</v>
      </c>
      <c r="K2466" t="b">
        <v>1</v>
      </c>
      <c r="L2466" s="5">
        <f>(E2466/D2466)*100</f>
        <v>111.1</v>
      </c>
      <c r="M2466" s="6">
        <f>E2466/J2466</f>
        <v>51.674418604651166</v>
      </c>
      <c r="N2466" t="s">
        <v>8279</v>
      </c>
      <c r="O2466" t="str">
        <f t="shared" si="155"/>
        <v>music</v>
      </c>
      <c r="P2466" t="str">
        <f t="shared" si="152"/>
        <v>indie rock</v>
      </c>
      <c r="Q2466">
        <v>1443641340</v>
      </c>
      <c r="R2466">
        <v>1441143397</v>
      </c>
      <c r="S2466" s="9">
        <f t="shared" si="153"/>
        <v>42248.608761574076</v>
      </c>
      <c r="T2466" s="9">
        <f t="shared" si="154"/>
        <v>42277.520138888889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 t="b">
        <v>0</v>
      </c>
      <c r="J2467">
        <v>48</v>
      </c>
      <c r="K2467" t="b">
        <v>1</v>
      </c>
      <c r="L2467" s="5">
        <f>(E2467/D2467)*100</f>
        <v>180.14285714285714</v>
      </c>
      <c r="M2467" s="6">
        <f>E2467/J2467</f>
        <v>26.270833333333332</v>
      </c>
      <c r="N2467" t="s">
        <v>8279</v>
      </c>
      <c r="O2467" t="str">
        <f t="shared" si="155"/>
        <v>music</v>
      </c>
      <c r="P2467" t="str">
        <f t="shared" si="152"/>
        <v>indie rock</v>
      </c>
      <c r="Q2467">
        <v>1348420548</v>
      </c>
      <c r="R2467">
        <v>1345828548</v>
      </c>
      <c r="S2467" s="9">
        <f t="shared" si="153"/>
        <v>41145.42763888889</v>
      </c>
      <c r="T2467" s="9">
        <f t="shared" si="154"/>
        <v>41175.42763888889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 t="b">
        <v>0</v>
      </c>
      <c r="J2468">
        <v>52</v>
      </c>
      <c r="K2468" t="b">
        <v>1</v>
      </c>
      <c r="L2468" s="5">
        <f>(E2468/D2468)*100</f>
        <v>100</v>
      </c>
      <c r="M2468" s="6">
        <f>E2468/J2468</f>
        <v>48.07692307692308</v>
      </c>
      <c r="N2468" t="s">
        <v>8279</v>
      </c>
      <c r="O2468" t="str">
        <f t="shared" si="155"/>
        <v>music</v>
      </c>
      <c r="P2468" t="str">
        <f t="shared" si="152"/>
        <v>indie rock</v>
      </c>
      <c r="Q2468">
        <v>1368066453</v>
      </c>
      <c r="R2468">
        <v>1365474453</v>
      </c>
      <c r="S2468" s="9">
        <f t="shared" si="153"/>
        <v>41372.810798611114</v>
      </c>
      <c r="T2468" s="9">
        <f t="shared" si="154"/>
        <v>41402.810798611114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 t="b">
        <v>0</v>
      </c>
      <c r="J2469">
        <v>43</v>
      </c>
      <c r="K2469" t="b">
        <v>1</v>
      </c>
      <c r="L2469" s="5">
        <f>(E2469/D2469)*100</f>
        <v>118.5</v>
      </c>
      <c r="M2469" s="6">
        <f>E2469/J2469</f>
        <v>27.558139534883722</v>
      </c>
      <c r="N2469" t="s">
        <v>8279</v>
      </c>
      <c r="O2469" t="str">
        <f t="shared" si="155"/>
        <v>music</v>
      </c>
      <c r="P2469" t="str">
        <f t="shared" si="152"/>
        <v>indie rock</v>
      </c>
      <c r="Q2469">
        <v>1336669200</v>
      </c>
      <c r="R2469">
        <v>1335473931</v>
      </c>
      <c r="S2469" s="9">
        <f t="shared" si="153"/>
        <v>41025.582534722227</v>
      </c>
      <c r="T2469" s="9">
        <f t="shared" si="154"/>
        <v>41039.416666666672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 t="b">
        <v>0</v>
      </c>
      <c r="J2470">
        <v>58</v>
      </c>
      <c r="K2470" t="b">
        <v>1</v>
      </c>
      <c r="L2470" s="5">
        <f>(E2470/D2470)*100</f>
        <v>107.21700000000001</v>
      </c>
      <c r="M2470" s="6">
        <f>E2470/J2470</f>
        <v>36.97137931034483</v>
      </c>
      <c r="N2470" t="s">
        <v>8279</v>
      </c>
      <c r="O2470" t="str">
        <f t="shared" si="155"/>
        <v>music</v>
      </c>
      <c r="P2470" t="str">
        <f t="shared" si="152"/>
        <v>indie rock</v>
      </c>
      <c r="Q2470">
        <v>1351400400</v>
      </c>
      <c r="R2470">
        <v>1348285321</v>
      </c>
      <c r="S2470" s="9">
        <f t="shared" si="153"/>
        <v>41173.862511574072</v>
      </c>
      <c r="T2470" s="9">
        <f t="shared" si="154"/>
        <v>41209.916666666672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 t="b">
        <v>0</v>
      </c>
      <c r="J2471">
        <v>47</v>
      </c>
      <c r="K2471" t="b">
        <v>1</v>
      </c>
      <c r="L2471" s="5">
        <f>(E2471/D2471)*100</f>
        <v>113.66666666666667</v>
      </c>
      <c r="M2471" s="6">
        <f>E2471/J2471</f>
        <v>29.021276595744681</v>
      </c>
      <c r="N2471" t="s">
        <v>8279</v>
      </c>
      <c r="O2471" t="str">
        <f t="shared" si="155"/>
        <v>music</v>
      </c>
      <c r="P2471" t="str">
        <f t="shared" si="152"/>
        <v>indie rock</v>
      </c>
      <c r="Q2471">
        <v>1297160329</v>
      </c>
      <c r="R2471">
        <v>1295000329</v>
      </c>
      <c r="S2471" s="9">
        <f t="shared" si="153"/>
        <v>40557.138067129628</v>
      </c>
      <c r="T2471" s="9">
        <f t="shared" si="154"/>
        <v>40582.138067129628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 t="b">
        <v>0</v>
      </c>
      <c r="J2472">
        <v>36</v>
      </c>
      <c r="K2472" t="b">
        <v>1</v>
      </c>
      <c r="L2472" s="5">
        <f>(E2472/D2472)*100</f>
        <v>103.16400000000002</v>
      </c>
      <c r="M2472" s="6">
        <f>E2472/J2472</f>
        <v>28.65666666666667</v>
      </c>
      <c r="N2472" t="s">
        <v>8279</v>
      </c>
      <c r="O2472" t="str">
        <f t="shared" si="155"/>
        <v>music</v>
      </c>
      <c r="P2472" t="str">
        <f t="shared" si="152"/>
        <v>indie rock</v>
      </c>
      <c r="Q2472">
        <v>1337824055</v>
      </c>
      <c r="R2472">
        <v>1335232055</v>
      </c>
      <c r="S2472" s="9">
        <f t="shared" si="153"/>
        <v>41022.783043981486</v>
      </c>
      <c r="T2472" s="9">
        <f t="shared" si="154"/>
        <v>41052.783043981486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 t="b">
        <v>0</v>
      </c>
      <c r="J2473">
        <v>17</v>
      </c>
      <c r="K2473" t="b">
        <v>1</v>
      </c>
      <c r="L2473" s="5">
        <f>(E2473/D2473)*100</f>
        <v>128</v>
      </c>
      <c r="M2473" s="6">
        <f>E2473/J2473</f>
        <v>37.647058823529413</v>
      </c>
      <c r="N2473" t="s">
        <v>8279</v>
      </c>
      <c r="O2473" t="str">
        <f t="shared" si="155"/>
        <v>music</v>
      </c>
      <c r="P2473" t="str">
        <f t="shared" si="152"/>
        <v>indie rock</v>
      </c>
      <c r="Q2473">
        <v>1327535392</v>
      </c>
      <c r="R2473">
        <v>1324079392</v>
      </c>
      <c r="S2473" s="9">
        <f t="shared" si="153"/>
        <v>40893.701296296298</v>
      </c>
      <c r="T2473" s="9">
        <f t="shared" si="154"/>
        <v>40933.701296296298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 t="b">
        <v>0</v>
      </c>
      <c r="J2474">
        <v>104</v>
      </c>
      <c r="K2474" t="b">
        <v>1</v>
      </c>
      <c r="L2474" s="5">
        <f>(E2474/D2474)*100</f>
        <v>135.76026666666667</v>
      </c>
      <c r="M2474" s="6">
        <f>E2474/J2474</f>
        <v>97.904038461538462</v>
      </c>
      <c r="N2474" t="s">
        <v>8279</v>
      </c>
      <c r="O2474" t="str">
        <f t="shared" si="155"/>
        <v>music</v>
      </c>
      <c r="P2474" t="str">
        <f t="shared" si="152"/>
        <v>indie rock</v>
      </c>
      <c r="Q2474">
        <v>1283562180</v>
      </c>
      <c r="R2474">
        <v>1277433980</v>
      </c>
      <c r="S2474" s="9">
        <f t="shared" si="153"/>
        <v>40353.823842592596</v>
      </c>
      <c r="T2474" s="9">
        <f t="shared" si="154"/>
        <v>40424.752083333333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 t="b">
        <v>0</v>
      </c>
      <c r="J2475">
        <v>47</v>
      </c>
      <c r="K2475" t="b">
        <v>1</v>
      </c>
      <c r="L2475" s="5">
        <f>(E2475/D2475)*100</f>
        <v>100</v>
      </c>
      <c r="M2475" s="6">
        <f>E2475/J2475</f>
        <v>42.553191489361701</v>
      </c>
      <c r="N2475" t="s">
        <v>8279</v>
      </c>
      <c r="O2475" t="str">
        <f t="shared" si="155"/>
        <v>music</v>
      </c>
      <c r="P2475" t="str">
        <f t="shared" si="152"/>
        <v>indie rock</v>
      </c>
      <c r="Q2475">
        <v>1352573869</v>
      </c>
      <c r="R2475">
        <v>1349978269</v>
      </c>
      <c r="S2475" s="9">
        <f t="shared" si="153"/>
        <v>41193.456817129634</v>
      </c>
      <c r="T2475" s="9">
        <f t="shared" si="154"/>
        <v>41223.498483796298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 t="b">
        <v>0</v>
      </c>
      <c r="J2476">
        <v>38</v>
      </c>
      <c r="K2476" t="b">
        <v>1</v>
      </c>
      <c r="L2476" s="5">
        <f>(E2476/D2476)*100</f>
        <v>100.00360000000002</v>
      </c>
      <c r="M2476" s="6">
        <f>E2476/J2476</f>
        <v>131.58368421052631</v>
      </c>
      <c r="N2476" t="s">
        <v>8279</v>
      </c>
      <c r="O2476" t="str">
        <f t="shared" si="155"/>
        <v>music</v>
      </c>
      <c r="P2476" t="str">
        <f t="shared" si="152"/>
        <v>indie rock</v>
      </c>
      <c r="Q2476">
        <v>1286756176</v>
      </c>
      <c r="R2476">
        <v>1282868176</v>
      </c>
      <c r="S2476" s="9">
        <f t="shared" si="153"/>
        <v>40416.719629629632</v>
      </c>
      <c r="T2476" s="9">
        <f t="shared" si="154"/>
        <v>40461.719629629632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 t="b">
        <v>0</v>
      </c>
      <c r="J2477">
        <v>81</v>
      </c>
      <c r="K2477" t="b">
        <v>1</v>
      </c>
      <c r="L2477" s="5">
        <f>(E2477/D2477)*100</f>
        <v>104.71999999999998</v>
      </c>
      <c r="M2477" s="6">
        <f>E2477/J2477</f>
        <v>32.320987654320987</v>
      </c>
      <c r="N2477" t="s">
        <v>8279</v>
      </c>
      <c r="O2477" t="str">
        <f t="shared" si="155"/>
        <v>music</v>
      </c>
      <c r="P2477" t="str">
        <f t="shared" si="152"/>
        <v>indie rock</v>
      </c>
      <c r="Q2477">
        <v>1278799200</v>
      </c>
      <c r="R2477">
        <v>1273647255</v>
      </c>
      <c r="S2477" s="9">
        <f t="shared" si="153"/>
        <v>40309.99600694445</v>
      </c>
      <c r="T2477" s="9">
        <f t="shared" si="154"/>
        <v>40369.625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 t="b">
        <v>0</v>
      </c>
      <c r="J2478">
        <v>55</v>
      </c>
      <c r="K2478" t="b">
        <v>1</v>
      </c>
      <c r="L2478" s="5">
        <f>(E2478/D2478)*100</f>
        <v>105.02249999999999</v>
      </c>
      <c r="M2478" s="6">
        <f>E2478/J2478</f>
        <v>61.103999999999999</v>
      </c>
      <c r="N2478" t="s">
        <v>8279</v>
      </c>
      <c r="O2478" t="str">
        <f t="shared" si="155"/>
        <v>music</v>
      </c>
      <c r="P2478" t="str">
        <f t="shared" si="152"/>
        <v>indie rock</v>
      </c>
      <c r="Q2478">
        <v>1415004770</v>
      </c>
      <c r="R2478">
        <v>1412149970</v>
      </c>
      <c r="S2478" s="9">
        <f t="shared" si="153"/>
        <v>41913.036689814813</v>
      </c>
      <c r="T2478" s="9">
        <f t="shared" si="154"/>
        <v>41946.078356481485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 t="b">
        <v>0</v>
      </c>
      <c r="J2479">
        <v>41</v>
      </c>
      <c r="K2479" t="b">
        <v>1</v>
      </c>
      <c r="L2479" s="5">
        <f>(E2479/D2479)*100</f>
        <v>171.33333333333334</v>
      </c>
      <c r="M2479" s="6">
        <f>E2479/J2479</f>
        <v>31.341463414634145</v>
      </c>
      <c r="N2479" t="s">
        <v>8279</v>
      </c>
      <c r="O2479" t="str">
        <f t="shared" si="155"/>
        <v>music</v>
      </c>
      <c r="P2479" t="str">
        <f t="shared" si="152"/>
        <v>indie rock</v>
      </c>
      <c r="Q2479">
        <v>1344789345</v>
      </c>
      <c r="R2479">
        <v>1340901345</v>
      </c>
      <c r="S2479" s="9">
        <f t="shared" si="153"/>
        <v>41088.399826388893</v>
      </c>
      <c r="T2479" s="9">
        <f t="shared" si="154"/>
        <v>41133.399826388893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 t="b">
        <v>0</v>
      </c>
      <c r="J2480">
        <v>79</v>
      </c>
      <c r="K2480" t="b">
        <v>1</v>
      </c>
      <c r="L2480" s="5">
        <f>(E2480/D2480)*100</f>
        <v>127.49999999999999</v>
      </c>
      <c r="M2480" s="6">
        <f>E2480/J2480</f>
        <v>129.1139240506329</v>
      </c>
      <c r="N2480" t="s">
        <v>8279</v>
      </c>
      <c r="O2480" t="str">
        <f t="shared" si="155"/>
        <v>music</v>
      </c>
      <c r="P2480" t="str">
        <f t="shared" si="152"/>
        <v>indie rock</v>
      </c>
      <c r="Q2480">
        <v>1358117313</v>
      </c>
      <c r="R2480">
        <v>1355525313</v>
      </c>
      <c r="S2480" s="9">
        <f t="shared" si="153"/>
        <v>41257.658715277779</v>
      </c>
      <c r="T2480" s="9">
        <f t="shared" si="154"/>
        <v>41287.658715277779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 t="b">
        <v>0</v>
      </c>
      <c r="J2481">
        <v>16</v>
      </c>
      <c r="K2481" t="b">
        <v>1</v>
      </c>
      <c r="L2481" s="5">
        <f>(E2481/D2481)*100</f>
        <v>133.44333333333333</v>
      </c>
      <c r="M2481" s="6">
        <f>E2481/J2481</f>
        <v>25.020624999999999</v>
      </c>
      <c r="N2481" t="s">
        <v>8279</v>
      </c>
      <c r="O2481" t="str">
        <f t="shared" si="155"/>
        <v>music</v>
      </c>
      <c r="P2481" t="str">
        <f t="shared" si="152"/>
        <v>indie rock</v>
      </c>
      <c r="Q2481">
        <v>1343440800</v>
      </c>
      <c r="R2481">
        <v>1342545994</v>
      </c>
      <c r="S2481" s="9">
        <f t="shared" si="153"/>
        <v>41107.435115740744</v>
      </c>
      <c r="T2481" s="9">
        <f t="shared" si="154"/>
        <v>41117.791666666672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 t="b">
        <v>0</v>
      </c>
      <c r="J2482">
        <v>8</v>
      </c>
      <c r="K2482" t="b">
        <v>1</v>
      </c>
      <c r="L2482" s="5">
        <f>(E2482/D2482)*100</f>
        <v>100</v>
      </c>
      <c r="M2482" s="6">
        <f>E2482/J2482</f>
        <v>250</v>
      </c>
      <c r="N2482" t="s">
        <v>8279</v>
      </c>
      <c r="O2482" t="str">
        <f t="shared" si="155"/>
        <v>music</v>
      </c>
      <c r="P2482" t="str">
        <f t="shared" si="152"/>
        <v>indie rock</v>
      </c>
      <c r="Q2482">
        <v>1444516084</v>
      </c>
      <c r="R2482">
        <v>1439332084</v>
      </c>
      <c r="S2482" s="9">
        <f t="shared" si="153"/>
        <v>42227.644490740742</v>
      </c>
      <c r="T2482" s="9">
        <f t="shared" si="154"/>
        <v>42287.644490740742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 t="b">
        <v>0</v>
      </c>
      <c r="J2483">
        <v>95</v>
      </c>
      <c r="K2483" t="b">
        <v>1</v>
      </c>
      <c r="L2483" s="5">
        <f>(E2483/D2483)*100</f>
        <v>112.91099999999999</v>
      </c>
      <c r="M2483" s="6">
        <f>E2483/J2483</f>
        <v>47.541473684210523</v>
      </c>
      <c r="N2483" t="s">
        <v>8279</v>
      </c>
      <c r="O2483" t="str">
        <f t="shared" si="155"/>
        <v>music</v>
      </c>
      <c r="P2483" t="str">
        <f t="shared" si="152"/>
        <v>indie rock</v>
      </c>
      <c r="Q2483">
        <v>1335799808</v>
      </c>
      <c r="R2483">
        <v>1333207808</v>
      </c>
      <c r="S2483" s="9">
        <f t="shared" si="153"/>
        <v>40999.354259259264</v>
      </c>
      <c r="T2483" s="9">
        <f t="shared" si="154"/>
        <v>41029.354259259264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 t="b">
        <v>0</v>
      </c>
      <c r="J2484">
        <v>25</v>
      </c>
      <c r="K2484" t="b">
        <v>1</v>
      </c>
      <c r="L2484" s="5">
        <f>(E2484/D2484)*100</f>
        <v>100.1</v>
      </c>
      <c r="M2484" s="6">
        <f>E2484/J2484</f>
        <v>40.04</v>
      </c>
      <c r="N2484" t="s">
        <v>8279</v>
      </c>
      <c r="O2484" t="str">
        <f t="shared" si="155"/>
        <v>music</v>
      </c>
      <c r="P2484" t="str">
        <f t="shared" si="152"/>
        <v>indie rock</v>
      </c>
      <c r="Q2484">
        <v>1312224383</v>
      </c>
      <c r="R2484">
        <v>1308336383</v>
      </c>
      <c r="S2484" s="9">
        <f t="shared" si="153"/>
        <v>40711.490543981483</v>
      </c>
      <c r="T2484" s="9">
        <f t="shared" si="154"/>
        <v>40756.490543981483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 t="b">
        <v>0</v>
      </c>
      <c r="J2485">
        <v>19</v>
      </c>
      <c r="K2485" t="b">
        <v>1</v>
      </c>
      <c r="L2485" s="5">
        <f>(E2485/D2485)*100</f>
        <v>113.72727272727272</v>
      </c>
      <c r="M2485" s="6">
        <f>E2485/J2485</f>
        <v>65.84210526315789</v>
      </c>
      <c r="N2485" t="s">
        <v>8279</v>
      </c>
      <c r="O2485" t="str">
        <f t="shared" si="155"/>
        <v>music</v>
      </c>
      <c r="P2485" t="str">
        <f t="shared" si="152"/>
        <v>indie rock</v>
      </c>
      <c r="Q2485">
        <v>1335891603</v>
      </c>
      <c r="R2485">
        <v>1330711203</v>
      </c>
      <c r="S2485" s="9">
        <f t="shared" si="153"/>
        <v>40970.458368055559</v>
      </c>
      <c r="T2485" s="9">
        <f t="shared" si="154"/>
        <v>41030.416701388895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 t="b">
        <v>0</v>
      </c>
      <c r="J2486">
        <v>90</v>
      </c>
      <c r="K2486" t="b">
        <v>1</v>
      </c>
      <c r="L2486" s="5">
        <f>(E2486/D2486)*100</f>
        <v>119.31742857142855</v>
      </c>
      <c r="M2486" s="6">
        <f>E2486/J2486</f>
        <v>46.401222222222216</v>
      </c>
      <c r="N2486" t="s">
        <v>8279</v>
      </c>
      <c r="O2486" t="str">
        <f t="shared" si="155"/>
        <v>music</v>
      </c>
      <c r="P2486" t="str">
        <f t="shared" si="152"/>
        <v>indie rock</v>
      </c>
      <c r="Q2486">
        <v>1316124003</v>
      </c>
      <c r="R2486">
        <v>1313532003</v>
      </c>
      <c r="S2486" s="9">
        <f t="shared" si="153"/>
        <v>40771.625034722223</v>
      </c>
      <c r="T2486" s="9">
        <f t="shared" si="154"/>
        <v>40801.625034722223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 t="b">
        <v>0</v>
      </c>
      <c r="J2487">
        <v>41</v>
      </c>
      <c r="K2487" t="b">
        <v>1</v>
      </c>
      <c r="L2487" s="5">
        <f>(E2487/D2487)*100</f>
        <v>103.25</v>
      </c>
      <c r="M2487" s="6">
        <f>E2487/J2487</f>
        <v>50.365853658536587</v>
      </c>
      <c r="N2487" t="s">
        <v>8279</v>
      </c>
      <c r="O2487" t="str">
        <f t="shared" si="155"/>
        <v>music</v>
      </c>
      <c r="P2487" t="str">
        <f t="shared" si="152"/>
        <v>indie rock</v>
      </c>
      <c r="Q2487">
        <v>1318463879</v>
      </c>
      <c r="R2487">
        <v>1315439879</v>
      </c>
      <c r="S2487" s="9">
        <f t="shared" si="153"/>
        <v>40793.706932870373</v>
      </c>
      <c r="T2487" s="9">
        <f t="shared" si="154"/>
        <v>40828.706932870373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 t="b">
        <v>0</v>
      </c>
      <c r="J2488">
        <v>30</v>
      </c>
      <c r="K2488" t="b">
        <v>1</v>
      </c>
      <c r="L2488" s="5">
        <f>(E2488/D2488)*100</f>
        <v>265.66666666666669</v>
      </c>
      <c r="M2488" s="6">
        <f>E2488/J2488</f>
        <v>26.566666666666666</v>
      </c>
      <c r="N2488" t="s">
        <v>8279</v>
      </c>
      <c r="O2488" t="str">
        <f t="shared" si="155"/>
        <v>music</v>
      </c>
      <c r="P2488" t="str">
        <f t="shared" si="152"/>
        <v>indie rock</v>
      </c>
      <c r="Q2488">
        <v>1335113976</v>
      </c>
      <c r="R2488">
        <v>1332521976</v>
      </c>
      <c r="S2488" s="9">
        <f t="shared" si="153"/>
        <v>40991.416388888894</v>
      </c>
      <c r="T2488" s="9">
        <f t="shared" si="154"/>
        <v>41021.416388888894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 t="b">
        <v>0</v>
      </c>
      <c r="J2489">
        <v>38</v>
      </c>
      <c r="K2489" t="b">
        <v>1</v>
      </c>
      <c r="L2489" s="5">
        <f>(E2489/D2489)*100</f>
        <v>100.05066666666667</v>
      </c>
      <c r="M2489" s="6">
        <f>E2489/J2489</f>
        <v>39.493684210526318</v>
      </c>
      <c r="N2489" t="s">
        <v>8279</v>
      </c>
      <c r="O2489" t="str">
        <f t="shared" si="155"/>
        <v>music</v>
      </c>
      <c r="P2489" t="str">
        <f t="shared" si="152"/>
        <v>indie rock</v>
      </c>
      <c r="Q2489">
        <v>1338083997</v>
      </c>
      <c r="R2489">
        <v>1335491997</v>
      </c>
      <c r="S2489" s="9">
        <f t="shared" si="153"/>
        <v>41025.791631944448</v>
      </c>
      <c r="T2489" s="9">
        <f t="shared" si="154"/>
        <v>41055.791631944448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 t="b">
        <v>0</v>
      </c>
      <c r="J2490">
        <v>65</v>
      </c>
      <c r="K2490" t="b">
        <v>1</v>
      </c>
      <c r="L2490" s="5">
        <f>(E2490/D2490)*100</f>
        <v>106.69999999999999</v>
      </c>
      <c r="M2490" s="6">
        <f>E2490/J2490</f>
        <v>49.246153846153845</v>
      </c>
      <c r="N2490" t="s">
        <v>8279</v>
      </c>
      <c r="O2490" t="str">
        <f t="shared" si="155"/>
        <v>music</v>
      </c>
      <c r="P2490" t="str">
        <f t="shared" si="152"/>
        <v>indie rock</v>
      </c>
      <c r="Q2490">
        <v>1321459908</v>
      </c>
      <c r="R2490">
        <v>1318864308</v>
      </c>
      <c r="S2490" s="9">
        <f t="shared" si="153"/>
        <v>40833.341527777782</v>
      </c>
      <c r="T2490" s="9">
        <f t="shared" si="154"/>
        <v>40863.383194444446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 t="b">
        <v>0</v>
      </c>
      <c r="J2491">
        <v>75</v>
      </c>
      <c r="K2491" t="b">
        <v>1</v>
      </c>
      <c r="L2491" s="5">
        <f>(E2491/D2491)*100</f>
        <v>133.67142857142858</v>
      </c>
      <c r="M2491" s="6">
        <f>E2491/J2491</f>
        <v>62.38</v>
      </c>
      <c r="N2491" t="s">
        <v>8279</v>
      </c>
      <c r="O2491" t="str">
        <f t="shared" si="155"/>
        <v>music</v>
      </c>
      <c r="P2491" t="str">
        <f t="shared" si="152"/>
        <v>indie rock</v>
      </c>
      <c r="Q2491">
        <v>1368117239</v>
      </c>
      <c r="R2491">
        <v>1365525239</v>
      </c>
      <c r="S2491" s="9">
        <f t="shared" si="153"/>
        <v>41373.398599537039</v>
      </c>
      <c r="T2491" s="9">
        <f t="shared" si="154"/>
        <v>41403.398599537039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 t="b">
        <v>0</v>
      </c>
      <c r="J2492">
        <v>16</v>
      </c>
      <c r="K2492" t="b">
        <v>1</v>
      </c>
      <c r="L2492" s="5">
        <f>(E2492/D2492)*100</f>
        <v>121.39999999999999</v>
      </c>
      <c r="M2492" s="6">
        <f>E2492/J2492</f>
        <v>37.9375</v>
      </c>
      <c r="N2492" t="s">
        <v>8279</v>
      </c>
      <c r="O2492" t="str">
        <f t="shared" si="155"/>
        <v>music</v>
      </c>
      <c r="P2492" t="str">
        <f t="shared" si="152"/>
        <v>indie rock</v>
      </c>
      <c r="Q2492">
        <v>1340429276</v>
      </c>
      <c r="R2492">
        <v>1335245276</v>
      </c>
      <c r="S2492" s="9">
        <f t="shared" si="153"/>
        <v>41022.936064814814</v>
      </c>
      <c r="T2492" s="9">
        <f t="shared" si="154"/>
        <v>41082.936064814814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 t="b">
        <v>0</v>
      </c>
      <c r="J2493">
        <v>10</v>
      </c>
      <c r="K2493" t="b">
        <v>1</v>
      </c>
      <c r="L2493" s="5">
        <f>(E2493/D2493)*100</f>
        <v>103.2</v>
      </c>
      <c r="M2493" s="6">
        <f>E2493/J2493</f>
        <v>51.6</v>
      </c>
      <c r="N2493" t="s">
        <v>8279</v>
      </c>
      <c r="O2493" t="str">
        <f t="shared" si="155"/>
        <v>music</v>
      </c>
      <c r="P2493" t="str">
        <f t="shared" si="152"/>
        <v>indie rock</v>
      </c>
      <c r="Q2493">
        <v>1295142660</v>
      </c>
      <c r="R2493">
        <v>1293739714</v>
      </c>
      <c r="S2493" s="9">
        <f t="shared" si="153"/>
        <v>40542.547615740747</v>
      </c>
      <c r="T2493" s="9">
        <f t="shared" si="154"/>
        <v>40558.785416666666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 t="b">
        <v>0</v>
      </c>
      <c r="J2494">
        <v>27</v>
      </c>
      <c r="K2494" t="b">
        <v>1</v>
      </c>
      <c r="L2494" s="5">
        <f>(E2494/D2494)*100</f>
        <v>125</v>
      </c>
      <c r="M2494" s="6">
        <f>E2494/J2494</f>
        <v>27.777777777777779</v>
      </c>
      <c r="N2494" t="s">
        <v>8279</v>
      </c>
      <c r="O2494" t="str">
        <f t="shared" si="155"/>
        <v>music</v>
      </c>
      <c r="P2494" t="str">
        <f t="shared" si="152"/>
        <v>indie rock</v>
      </c>
      <c r="Q2494">
        <v>1339840740</v>
      </c>
      <c r="R2494">
        <v>1335397188</v>
      </c>
      <c r="S2494" s="9">
        <f t="shared" si="153"/>
        <v>41024.69430555556</v>
      </c>
      <c r="T2494" s="9">
        <f t="shared" si="154"/>
        <v>41076.124305555561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 t="b">
        <v>0</v>
      </c>
      <c r="J2495">
        <v>259</v>
      </c>
      <c r="K2495" t="b">
        <v>1</v>
      </c>
      <c r="L2495" s="5">
        <f>(E2495/D2495)*100</f>
        <v>128.69999999999999</v>
      </c>
      <c r="M2495" s="6">
        <f>E2495/J2495</f>
        <v>99.382239382239376</v>
      </c>
      <c r="N2495" t="s">
        <v>8279</v>
      </c>
      <c r="O2495" t="str">
        <f t="shared" si="155"/>
        <v>music</v>
      </c>
      <c r="P2495" t="str">
        <f t="shared" si="152"/>
        <v>indie rock</v>
      </c>
      <c r="Q2495">
        <v>1367208140</v>
      </c>
      <c r="R2495">
        <v>1363320140</v>
      </c>
      <c r="S2495" s="9">
        <f t="shared" si="153"/>
        <v>41347.876620370371</v>
      </c>
      <c r="T2495" s="9">
        <f t="shared" si="154"/>
        <v>41392.876620370371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 t="b">
        <v>0</v>
      </c>
      <c r="J2496">
        <v>39</v>
      </c>
      <c r="K2496" t="b">
        <v>1</v>
      </c>
      <c r="L2496" s="5">
        <f>(E2496/D2496)*100</f>
        <v>101.00533333333333</v>
      </c>
      <c r="M2496" s="6">
        <f>E2496/J2496</f>
        <v>38.848205128205123</v>
      </c>
      <c r="N2496" t="s">
        <v>8279</v>
      </c>
      <c r="O2496" t="str">
        <f t="shared" si="155"/>
        <v>music</v>
      </c>
      <c r="P2496" t="str">
        <f t="shared" si="152"/>
        <v>indie rock</v>
      </c>
      <c r="Q2496">
        <v>1337786944</v>
      </c>
      <c r="R2496">
        <v>1335194944</v>
      </c>
      <c r="S2496" s="9">
        <f t="shared" si="153"/>
        <v>41022.353518518517</v>
      </c>
      <c r="T2496" s="9">
        <f t="shared" si="154"/>
        <v>41052.353518518517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 t="b">
        <v>0</v>
      </c>
      <c r="J2497">
        <v>42</v>
      </c>
      <c r="K2497" t="b">
        <v>1</v>
      </c>
      <c r="L2497" s="5">
        <f>(E2497/D2497)*100</f>
        <v>127.53666666666665</v>
      </c>
      <c r="M2497" s="6">
        <f>E2497/J2497</f>
        <v>45.548809523809524</v>
      </c>
      <c r="N2497" t="s">
        <v>8279</v>
      </c>
      <c r="O2497" t="str">
        <f t="shared" si="155"/>
        <v>music</v>
      </c>
      <c r="P2497" t="str">
        <f t="shared" si="152"/>
        <v>indie rock</v>
      </c>
      <c r="Q2497">
        <v>1339022575</v>
      </c>
      <c r="R2497">
        <v>1336430575</v>
      </c>
      <c r="S2497" s="9">
        <f t="shared" si="153"/>
        <v>41036.654803240745</v>
      </c>
      <c r="T2497" s="9">
        <f t="shared" si="154"/>
        <v>41066.654803240745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 t="b">
        <v>0</v>
      </c>
      <c r="J2498">
        <v>10</v>
      </c>
      <c r="K2498" t="b">
        <v>1</v>
      </c>
      <c r="L2498" s="5">
        <f>(E2498/D2498)*100</f>
        <v>100</v>
      </c>
      <c r="M2498" s="6">
        <f>E2498/J2498</f>
        <v>600</v>
      </c>
      <c r="N2498" t="s">
        <v>8279</v>
      </c>
      <c r="O2498" t="str">
        <f t="shared" si="155"/>
        <v>music</v>
      </c>
      <c r="P2498" t="str">
        <f t="shared" si="152"/>
        <v>indie rock</v>
      </c>
      <c r="Q2498">
        <v>1364597692</v>
      </c>
      <c r="R2498">
        <v>1361577292</v>
      </c>
      <c r="S2498" s="9">
        <f t="shared" si="153"/>
        <v>41327.704768518524</v>
      </c>
      <c r="T2498" s="9">
        <f t="shared" si="154"/>
        <v>41362.663101851853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 t="b">
        <v>0</v>
      </c>
      <c r="J2499">
        <v>56</v>
      </c>
      <c r="K2499" t="b">
        <v>1</v>
      </c>
      <c r="L2499" s="5">
        <f>(E2499/D2499)*100</f>
        <v>112.7715</v>
      </c>
      <c r="M2499" s="6">
        <f>E2499/J2499</f>
        <v>80.551071428571419</v>
      </c>
      <c r="N2499" t="s">
        <v>8279</v>
      </c>
      <c r="O2499" t="str">
        <f t="shared" si="155"/>
        <v>music</v>
      </c>
      <c r="P2499" t="str">
        <f t="shared" ref="P2499:P2562" si="156">RIGHT(N2499,LEN(N2499)-FIND("/",(N2499)))</f>
        <v>indie rock</v>
      </c>
      <c r="Q2499">
        <v>1312578338</v>
      </c>
      <c r="R2499">
        <v>1309986338</v>
      </c>
      <c r="S2499" s="9">
        <f t="shared" ref="S2499:S2562" si="157">(((R2499/60)/60)/24)+DATE(1970,1,1)+(-7/24)</f>
        <v>40730.587245370371</v>
      </c>
      <c r="T2499" s="9">
        <f t="shared" ref="T2499:T2562" si="158">(((Q2499/60)/60)/24)+DATE(1970,1,1)+(-7/24)</f>
        <v>40760.587245370371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 t="b">
        <v>0</v>
      </c>
      <c r="J2500">
        <v>20</v>
      </c>
      <c r="K2500" t="b">
        <v>1</v>
      </c>
      <c r="L2500" s="5">
        <f>(E2500/D2500)*100</f>
        <v>105.60000000000001</v>
      </c>
      <c r="M2500" s="6">
        <f>E2500/J2500</f>
        <v>52.8</v>
      </c>
      <c r="N2500" t="s">
        <v>8279</v>
      </c>
      <c r="O2500" t="str">
        <f t="shared" ref="O2500:O2563" si="159">LEFT(N2500,FIND("/",N2500)-1)</f>
        <v>music</v>
      </c>
      <c r="P2500" t="str">
        <f t="shared" si="156"/>
        <v>indie rock</v>
      </c>
      <c r="Q2500">
        <v>1422400387</v>
      </c>
      <c r="R2500">
        <v>1421190787</v>
      </c>
      <c r="S2500" s="9">
        <f t="shared" si="157"/>
        <v>42017.675775462965</v>
      </c>
      <c r="T2500" s="9">
        <f t="shared" si="158"/>
        <v>42031.675775462965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 t="b">
        <v>0</v>
      </c>
      <c r="J2501">
        <v>170</v>
      </c>
      <c r="K2501" t="b">
        <v>1</v>
      </c>
      <c r="L2501" s="5">
        <f>(E2501/D2501)*100</f>
        <v>202.625</v>
      </c>
      <c r="M2501" s="6">
        <f>E2501/J2501</f>
        <v>47.676470588235297</v>
      </c>
      <c r="N2501" t="s">
        <v>8279</v>
      </c>
      <c r="O2501" t="str">
        <f t="shared" si="159"/>
        <v>music</v>
      </c>
      <c r="P2501" t="str">
        <f t="shared" si="156"/>
        <v>indie rock</v>
      </c>
      <c r="Q2501">
        <v>1356976800</v>
      </c>
      <c r="R2501">
        <v>1352820837</v>
      </c>
      <c r="S2501" s="9">
        <f t="shared" si="157"/>
        <v>41226.356909722221</v>
      </c>
      <c r="T2501" s="9">
        <f t="shared" si="158"/>
        <v>41274.458333333336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 t="b">
        <v>0</v>
      </c>
      <c r="J2502">
        <v>29</v>
      </c>
      <c r="K2502" t="b">
        <v>1</v>
      </c>
      <c r="L2502" s="5">
        <f>(E2502/D2502)*100</f>
        <v>113.33333333333333</v>
      </c>
      <c r="M2502" s="6">
        <f>E2502/J2502</f>
        <v>23.448275862068964</v>
      </c>
      <c r="N2502" t="s">
        <v>8279</v>
      </c>
      <c r="O2502" t="str">
        <f t="shared" si="159"/>
        <v>music</v>
      </c>
      <c r="P2502" t="str">
        <f t="shared" si="156"/>
        <v>indie rock</v>
      </c>
      <c r="Q2502">
        <v>1340476375</v>
      </c>
      <c r="R2502">
        <v>1337884375</v>
      </c>
      <c r="S2502" s="9">
        <f t="shared" si="157"/>
        <v>41053.481192129635</v>
      </c>
      <c r="T2502" s="9">
        <f t="shared" si="158"/>
        <v>41083.481192129635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 t="b">
        <v>0</v>
      </c>
      <c r="J2503">
        <v>7</v>
      </c>
      <c r="K2503" t="b">
        <v>0</v>
      </c>
      <c r="L2503" s="5">
        <f>(E2503/D2503)*100</f>
        <v>2.5545454545454547</v>
      </c>
      <c r="M2503" s="6">
        <f>E2503/J2503</f>
        <v>40.142857142857146</v>
      </c>
      <c r="N2503" t="s">
        <v>8299</v>
      </c>
      <c r="O2503" t="str">
        <f t="shared" si="159"/>
        <v>food</v>
      </c>
      <c r="P2503" t="str">
        <f t="shared" si="156"/>
        <v>restaurants</v>
      </c>
      <c r="Q2503">
        <v>1443379104</v>
      </c>
      <c r="R2503">
        <v>1440787104</v>
      </c>
      <c r="S2503" s="9">
        <f t="shared" si="157"/>
        <v>42244.485000000001</v>
      </c>
      <c r="T2503" s="9">
        <f t="shared" si="158"/>
        <v>42274.485000000001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 t="b">
        <v>0</v>
      </c>
      <c r="J2504">
        <v>5</v>
      </c>
      <c r="K2504" t="b">
        <v>0</v>
      </c>
      <c r="L2504" s="5">
        <f>(E2504/D2504)*100</f>
        <v>7.8181818181818186E-2</v>
      </c>
      <c r="M2504" s="6">
        <f>E2504/J2504</f>
        <v>17.2</v>
      </c>
      <c r="N2504" t="s">
        <v>8299</v>
      </c>
      <c r="O2504" t="str">
        <f t="shared" si="159"/>
        <v>food</v>
      </c>
      <c r="P2504" t="str">
        <f t="shared" si="156"/>
        <v>restaurants</v>
      </c>
      <c r="Q2504">
        <v>1411328918</v>
      </c>
      <c r="R2504">
        <v>1407440918</v>
      </c>
      <c r="S2504" s="9">
        <f t="shared" si="157"/>
        <v>41858.533773148149</v>
      </c>
      <c r="T2504" s="9">
        <f t="shared" si="158"/>
        <v>41903.533773148149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 t="b">
        <v>0</v>
      </c>
      <c r="J2505">
        <v>0</v>
      </c>
      <c r="K2505" t="b">
        <v>0</v>
      </c>
      <c r="L2505" s="5">
        <f>(E2505/D2505)*100</f>
        <v>0</v>
      </c>
      <c r="M2505" s="6" t="e">
        <f>E2505/J2505</f>
        <v>#DIV/0!</v>
      </c>
      <c r="N2505" t="s">
        <v>8299</v>
      </c>
      <c r="O2505" t="str">
        <f t="shared" si="159"/>
        <v>food</v>
      </c>
      <c r="P2505" t="str">
        <f t="shared" si="156"/>
        <v>restaurants</v>
      </c>
      <c r="Q2505">
        <v>1465333560</v>
      </c>
      <c r="R2505">
        <v>1462743308</v>
      </c>
      <c r="S2505" s="9">
        <f t="shared" si="157"/>
        <v>42498.607731481483</v>
      </c>
      <c r="T2505" s="9">
        <f t="shared" si="158"/>
        <v>42528.587500000001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 t="b">
        <v>0</v>
      </c>
      <c r="J2506">
        <v>0</v>
      </c>
      <c r="K2506" t="b">
        <v>0</v>
      </c>
      <c r="L2506" s="5">
        <f>(E2506/D2506)*100</f>
        <v>0</v>
      </c>
      <c r="M2506" s="6" t="e">
        <f>E2506/J2506</f>
        <v>#DIV/0!</v>
      </c>
      <c r="N2506" t="s">
        <v>8299</v>
      </c>
      <c r="O2506" t="str">
        <f t="shared" si="159"/>
        <v>food</v>
      </c>
      <c r="P2506" t="str">
        <f t="shared" si="156"/>
        <v>restaurants</v>
      </c>
      <c r="Q2506">
        <v>1416014534</v>
      </c>
      <c r="R2506">
        <v>1413418934</v>
      </c>
      <c r="S2506" s="9">
        <f t="shared" si="157"/>
        <v>41927.723773148151</v>
      </c>
      <c r="T2506" s="9">
        <f t="shared" si="158"/>
        <v>41957.765439814822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 t="b">
        <v>0</v>
      </c>
      <c r="J2507">
        <v>0</v>
      </c>
      <c r="K2507" t="b">
        <v>0</v>
      </c>
      <c r="L2507" s="5">
        <f>(E2507/D2507)*100</f>
        <v>0</v>
      </c>
      <c r="M2507" s="6" t="e">
        <f>E2507/J2507</f>
        <v>#DIV/0!</v>
      </c>
      <c r="N2507" t="s">
        <v>8299</v>
      </c>
      <c r="O2507" t="str">
        <f t="shared" si="159"/>
        <v>food</v>
      </c>
      <c r="P2507" t="str">
        <f t="shared" si="156"/>
        <v>restaurants</v>
      </c>
      <c r="Q2507">
        <v>1426292416</v>
      </c>
      <c r="R2507">
        <v>1423704016</v>
      </c>
      <c r="S2507" s="9">
        <f t="shared" si="157"/>
        <v>42046.764074074075</v>
      </c>
      <c r="T2507" s="9">
        <f t="shared" si="158"/>
        <v>42076.722407407411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 t="b">
        <v>0</v>
      </c>
      <c r="J2508">
        <v>2</v>
      </c>
      <c r="K2508" t="b">
        <v>0</v>
      </c>
      <c r="L2508" s="5">
        <f>(E2508/D2508)*100</f>
        <v>0.6</v>
      </c>
      <c r="M2508" s="6">
        <f>E2508/J2508</f>
        <v>15</v>
      </c>
      <c r="N2508" t="s">
        <v>8299</v>
      </c>
      <c r="O2508" t="str">
        <f t="shared" si="159"/>
        <v>food</v>
      </c>
      <c r="P2508" t="str">
        <f t="shared" si="156"/>
        <v>restaurants</v>
      </c>
      <c r="Q2508">
        <v>1443906000</v>
      </c>
      <c r="R2508">
        <v>1441955269</v>
      </c>
      <c r="S2508" s="9">
        <f t="shared" si="157"/>
        <v>42258.005428240744</v>
      </c>
      <c r="T2508" s="9">
        <f t="shared" si="158"/>
        <v>42280.583333333336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 t="b">
        <v>0</v>
      </c>
      <c r="J2509">
        <v>0</v>
      </c>
      <c r="K2509" t="b">
        <v>0</v>
      </c>
      <c r="L2509" s="5">
        <f>(E2509/D2509)*100</f>
        <v>0</v>
      </c>
      <c r="M2509" s="6" t="e">
        <f>E2509/J2509</f>
        <v>#DIV/0!</v>
      </c>
      <c r="N2509" t="s">
        <v>8299</v>
      </c>
      <c r="O2509" t="str">
        <f t="shared" si="159"/>
        <v>food</v>
      </c>
      <c r="P2509" t="str">
        <f t="shared" si="156"/>
        <v>restaurants</v>
      </c>
      <c r="Q2509">
        <v>1431308704</v>
      </c>
      <c r="R2509">
        <v>1428716704</v>
      </c>
      <c r="S2509" s="9">
        <f t="shared" si="157"/>
        <v>42104.7812962963</v>
      </c>
      <c r="T2509" s="9">
        <f t="shared" si="158"/>
        <v>42134.7812962963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 t="b">
        <v>0</v>
      </c>
      <c r="J2510">
        <v>0</v>
      </c>
      <c r="K2510" t="b">
        <v>0</v>
      </c>
      <c r="L2510" s="5">
        <f>(E2510/D2510)*100</f>
        <v>0</v>
      </c>
      <c r="M2510" s="6" t="e">
        <f>E2510/J2510</f>
        <v>#DIV/0!</v>
      </c>
      <c r="N2510" t="s">
        <v>8299</v>
      </c>
      <c r="O2510" t="str">
        <f t="shared" si="159"/>
        <v>food</v>
      </c>
      <c r="P2510" t="str">
        <f t="shared" si="156"/>
        <v>restaurants</v>
      </c>
      <c r="Q2510">
        <v>1408056634</v>
      </c>
      <c r="R2510">
        <v>1405464634</v>
      </c>
      <c r="S2510" s="9">
        <f t="shared" si="157"/>
        <v>41835.660115740742</v>
      </c>
      <c r="T2510" s="9">
        <f t="shared" si="158"/>
        <v>41865.660115740742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 t="b">
        <v>0</v>
      </c>
      <c r="J2511">
        <v>28</v>
      </c>
      <c r="K2511" t="b">
        <v>0</v>
      </c>
      <c r="L2511" s="5">
        <f>(E2511/D2511)*100</f>
        <v>1.0526315789473684</v>
      </c>
      <c r="M2511" s="6">
        <f>E2511/J2511</f>
        <v>35.714285714285715</v>
      </c>
      <c r="N2511" t="s">
        <v>8299</v>
      </c>
      <c r="O2511" t="str">
        <f t="shared" si="159"/>
        <v>food</v>
      </c>
      <c r="P2511" t="str">
        <f t="shared" si="156"/>
        <v>restaurants</v>
      </c>
      <c r="Q2511">
        <v>1429554349</v>
      </c>
      <c r="R2511">
        <v>1424719549</v>
      </c>
      <c r="S2511" s="9">
        <f t="shared" si="157"/>
        <v>42058.517928240741</v>
      </c>
      <c r="T2511" s="9">
        <f t="shared" si="158"/>
        <v>42114.476261574076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 t="b">
        <v>0</v>
      </c>
      <c r="J2512">
        <v>2</v>
      </c>
      <c r="K2512" t="b">
        <v>0</v>
      </c>
      <c r="L2512" s="5">
        <f>(E2512/D2512)*100</f>
        <v>0.15</v>
      </c>
      <c r="M2512" s="6">
        <f>E2512/J2512</f>
        <v>37.5</v>
      </c>
      <c r="N2512" t="s">
        <v>8299</v>
      </c>
      <c r="O2512" t="str">
        <f t="shared" si="159"/>
        <v>food</v>
      </c>
      <c r="P2512" t="str">
        <f t="shared" si="156"/>
        <v>restaurants</v>
      </c>
      <c r="Q2512">
        <v>1431647772</v>
      </c>
      <c r="R2512">
        <v>1426463772</v>
      </c>
      <c r="S2512" s="9">
        <f t="shared" si="157"/>
        <v>42078.705694444441</v>
      </c>
      <c r="T2512" s="9">
        <f t="shared" si="158"/>
        <v>42138.705694444441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 t="b">
        <v>0</v>
      </c>
      <c r="J2513">
        <v>0</v>
      </c>
      <c r="K2513" t="b">
        <v>0</v>
      </c>
      <c r="L2513" s="5">
        <f>(E2513/D2513)*100</f>
        <v>0</v>
      </c>
      <c r="M2513" s="6" t="e">
        <f>E2513/J2513</f>
        <v>#DIV/0!</v>
      </c>
      <c r="N2513" t="s">
        <v>8299</v>
      </c>
      <c r="O2513" t="str">
        <f t="shared" si="159"/>
        <v>food</v>
      </c>
      <c r="P2513" t="str">
        <f t="shared" si="156"/>
        <v>restaurants</v>
      </c>
      <c r="Q2513">
        <v>1454323413</v>
      </c>
      <c r="R2513">
        <v>1451731413</v>
      </c>
      <c r="S2513" s="9">
        <f t="shared" si="157"/>
        <v>42371.155243055553</v>
      </c>
      <c r="T2513" s="9">
        <f t="shared" si="158"/>
        <v>42401.155243055553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 t="b">
        <v>0</v>
      </c>
      <c r="J2514">
        <v>0</v>
      </c>
      <c r="K2514" t="b">
        <v>0</v>
      </c>
      <c r="L2514" s="5">
        <f>(E2514/D2514)*100</f>
        <v>0</v>
      </c>
      <c r="M2514" s="6" t="e">
        <f>E2514/J2514</f>
        <v>#DIV/0!</v>
      </c>
      <c r="N2514" t="s">
        <v>8299</v>
      </c>
      <c r="O2514" t="str">
        <f t="shared" si="159"/>
        <v>food</v>
      </c>
      <c r="P2514" t="str">
        <f t="shared" si="156"/>
        <v>restaurants</v>
      </c>
      <c r="Q2514">
        <v>1418504561</v>
      </c>
      <c r="R2514">
        <v>1417208561</v>
      </c>
      <c r="S2514" s="9">
        <f t="shared" si="157"/>
        <v>41971.585196759261</v>
      </c>
      <c r="T2514" s="9">
        <f t="shared" si="158"/>
        <v>41986.585196759261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 t="b">
        <v>0</v>
      </c>
      <c r="J2515">
        <v>0</v>
      </c>
      <c r="K2515" t="b">
        <v>0</v>
      </c>
      <c r="L2515" s="5">
        <f>(E2515/D2515)*100</f>
        <v>0</v>
      </c>
      <c r="M2515" s="6" t="e">
        <f>E2515/J2515</f>
        <v>#DIV/0!</v>
      </c>
      <c r="N2515" t="s">
        <v>8299</v>
      </c>
      <c r="O2515" t="str">
        <f t="shared" si="159"/>
        <v>food</v>
      </c>
      <c r="P2515" t="str">
        <f t="shared" si="156"/>
        <v>restaurants</v>
      </c>
      <c r="Q2515">
        <v>1488067789</v>
      </c>
      <c r="R2515">
        <v>1482883789</v>
      </c>
      <c r="S2515" s="9">
        <f t="shared" si="157"/>
        <v>42731.715150462966</v>
      </c>
      <c r="T2515" s="9">
        <f t="shared" si="158"/>
        <v>42791.715150462966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 t="b">
        <v>0</v>
      </c>
      <c r="J2516">
        <v>4</v>
      </c>
      <c r="K2516" t="b">
        <v>0</v>
      </c>
      <c r="L2516" s="5">
        <f>(E2516/D2516)*100</f>
        <v>1.7500000000000002</v>
      </c>
      <c r="M2516" s="6">
        <f>E2516/J2516</f>
        <v>52.5</v>
      </c>
      <c r="N2516" t="s">
        <v>8299</v>
      </c>
      <c r="O2516" t="str">
        <f t="shared" si="159"/>
        <v>food</v>
      </c>
      <c r="P2516" t="str">
        <f t="shared" si="156"/>
        <v>restaurants</v>
      </c>
      <c r="Q2516">
        <v>1408526477</v>
      </c>
      <c r="R2516">
        <v>1407057677</v>
      </c>
      <c r="S2516" s="9">
        <f t="shared" si="157"/>
        <v>41854.098113425927</v>
      </c>
      <c r="T2516" s="9">
        <f t="shared" si="158"/>
        <v>41871.098113425927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 t="b">
        <v>0</v>
      </c>
      <c r="J2517">
        <v>12</v>
      </c>
      <c r="K2517" t="b">
        <v>0</v>
      </c>
      <c r="L2517" s="5">
        <f>(E2517/D2517)*100</f>
        <v>18.600000000000001</v>
      </c>
      <c r="M2517" s="6">
        <f>E2517/J2517</f>
        <v>77.5</v>
      </c>
      <c r="N2517" t="s">
        <v>8299</v>
      </c>
      <c r="O2517" t="str">
        <f t="shared" si="159"/>
        <v>food</v>
      </c>
      <c r="P2517" t="str">
        <f t="shared" si="156"/>
        <v>restaurants</v>
      </c>
      <c r="Q2517">
        <v>1424635753</v>
      </c>
      <c r="R2517">
        <v>1422043753</v>
      </c>
      <c r="S2517" s="9">
        <f t="shared" si="157"/>
        <v>42027.548067129632</v>
      </c>
      <c r="T2517" s="9">
        <f t="shared" si="158"/>
        <v>42057.548067129632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 t="b">
        <v>0</v>
      </c>
      <c r="J2518">
        <v>0</v>
      </c>
      <c r="K2518" t="b">
        <v>0</v>
      </c>
      <c r="L2518" s="5">
        <f>(E2518/D2518)*100</f>
        <v>0</v>
      </c>
      <c r="M2518" s="6" t="e">
        <f>E2518/J2518</f>
        <v>#DIV/0!</v>
      </c>
      <c r="N2518" t="s">
        <v>8299</v>
      </c>
      <c r="O2518" t="str">
        <f t="shared" si="159"/>
        <v>food</v>
      </c>
      <c r="P2518" t="str">
        <f t="shared" si="156"/>
        <v>restaurants</v>
      </c>
      <c r="Q2518">
        <v>1417279252</v>
      </c>
      <c r="R2518">
        <v>1414683652</v>
      </c>
      <c r="S2518" s="9">
        <f t="shared" si="157"/>
        <v>41942.361712962964</v>
      </c>
      <c r="T2518" s="9">
        <f t="shared" si="158"/>
        <v>41972.403379629635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 t="b">
        <v>0</v>
      </c>
      <c r="J2519">
        <v>33</v>
      </c>
      <c r="K2519" t="b">
        <v>0</v>
      </c>
      <c r="L2519" s="5">
        <f>(E2519/D2519)*100</f>
        <v>9.8166666666666664</v>
      </c>
      <c r="M2519" s="6">
        <f>E2519/J2519</f>
        <v>53.545454545454547</v>
      </c>
      <c r="N2519" t="s">
        <v>8299</v>
      </c>
      <c r="O2519" t="str">
        <f t="shared" si="159"/>
        <v>food</v>
      </c>
      <c r="P2519" t="str">
        <f t="shared" si="156"/>
        <v>restaurants</v>
      </c>
      <c r="Q2519">
        <v>1426788930</v>
      </c>
      <c r="R2519">
        <v>1424200530</v>
      </c>
      <c r="S2519" s="9">
        <f t="shared" si="157"/>
        <v>42052.510763888895</v>
      </c>
      <c r="T2519" s="9">
        <f t="shared" si="158"/>
        <v>42082.469097222223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 t="b">
        <v>0</v>
      </c>
      <c r="J2520">
        <v>0</v>
      </c>
      <c r="K2520" t="b">
        <v>0</v>
      </c>
      <c r="L2520" s="5">
        <f>(E2520/D2520)*100</f>
        <v>0</v>
      </c>
      <c r="M2520" s="6" t="e">
        <f>E2520/J2520</f>
        <v>#DIV/0!</v>
      </c>
      <c r="N2520" t="s">
        <v>8299</v>
      </c>
      <c r="O2520" t="str">
        <f t="shared" si="159"/>
        <v>food</v>
      </c>
      <c r="P2520" t="str">
        <f t="shared" si="156"/>
        <v>restaurants</v>
      </c>
      <c r="Q2520">
        <v>1415899228</v>
      </c>
      <c r="R2520">
        <v>1413303628</v>
      </c>
      <c r="S2520" s="9">
        <f t="shared" si="157"/>
        <v>41926.389212962968</v>
      </c>
      <c r="T2520" s="9">
        <f t="shared" si="158"/>
        <v>41956.430879629632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 t="b">
        <v>0</v>
      </c>
      <c r="J2521">
        <v>4</v>
      </c>
      <c r="K2521" t="b">
        <v>0</v>
      </c>
      <c r="L2521" s="5">
        <f>(E2521/D2521)*100</f>
        <v>4.3333333333333335E-2</v>
      </c>
      <c r="M2521" s="6">
        <f>E2521/J2521</f>
        <v>16.25</v>
      </c>
      <c r="N2521" t="s">
        <v>8299</v>
      </c>
      <c r="O2521" t="str">
        <f t="shared" si="159"/>
        <v>food</v>
      </c>
      <c r="P2521" t="str">
        <f t="shared" si="156"/>
        <v>restaurants</v>
      </c>
      <c r="Q2521">
        <v>1405741404</v>
      </c>
      <c r="R2521">
        <v>1403149404</v>
      </c>
      <c r="S2521" s="9">
        <f t="shared" si="157"/>
        <v>41808.863472222227</v>
      </c>
      <c r="T2521" s="9">
        <f t="shared" si="158"/>
        <v>41838.863472222227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 t="b">
        <v>0</v>
      </c>
      <c r="J2522">
        <v>0</v>
      </c>
      <c r="K2522" t="b">
        <v>0</v>
      </c>
      <c r="L2522" s="5">
        <f>(E2522/D2522)*100</f>
        <v>0</v>
      </c>
      <c r="M2522" s="6" t="e">
        <f>E2522/J2522</f>
        <v>#DIV/0!</v>
      </c>
      <c r="N2522" t="s">
        <v>8299</v>
      </c>
      <c r="O2522" t="str">
        <f t="shared" si="159"/>
        <v>food</v>
      </c>
      <c r="P2522" t="str">
        <f t="shared" si="156"/>
        <v>restaurants</v>
      </c>
      <c r="Q2522">
        <v>1476559260</v>
      </c>
      <c r="R2522">
        <v>1472567085</v>
      </c>
      <c r="S2522" s="9">
        <f t="shared" si="157"/>
        <v>42612.308854166673</v>
      </c>
      <c r="T2522" s="9">
        <f t="shared" si="158"/>
        <v>42658.51458333333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 t="b">
        <v>0</v>
      </c>
      <c r="J2523">
        <v>132</v>
      </c>
      <c r="K2523" t="b">
        <v>1</v>
      </c>
      <c r="L2523" s="5">
        <f>(E2523/D2523)*100</f>
        <v>109.48792</v>
      </c>
      <c r="M2523" s="6">
        <f>E2523/J2523</f>
        <v>103.68174242424243</v>
      </c>
      <c r="N2523" t="s">
        <v>8300</v>
      </c>
      <c r="O2523" t="str">
        <f t="shared" si="159"/>
        <v>music</v>
      </c>
      <c r="P2523" t="str">
        <f t="shared" si="156"/>
        <v>classical music</v>
      </c>
      <c r="Q2523">
        <v>1444778021</v>
      </c>
      <c r="R2523">
        <v>1442963621</v>
      </c>
      <c r="S2523" s="9">
        <f t="shared" si="157"/>
        <v>42269.676168981481</v>
      </c>
      <c r="T2523" s="9">
        <f t="shared" si="158"/>
        <v>42290.676168981481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 t="b">
        <v>0</v>
      </c>
      <c r="J2524">
        <v>27</v>
      </c>
      <c r="K2524" t="b">
        <v>1</v>
      </c>
      <c r="L2524" s="5">
        <f>(E2524/D2524)*100</f>
        <v>100</v>
      </c>
      <c r="M2524" s="6">
        <f>E2524/J2524</f>
        <v>185.18518518518519</v>
      </c>
      <c r="N2524" t="s">
        <v>8300</v>
      </c>
      <c r="O2524" t="str">
        <f t="shared" si="159"/>
        <v>music</v>
      </c>
      <c r="P2524" t="str">
        <f t="shared" si="156"/>
        <v>classical music</v>
      </c>
      <c r="Q2524">
        <v>1461336720</v>
      </c>
      <c r="R2524">
        <v>1459431960</v>
      </c>
      <c r="S2524" s="9">
        <f t="shared" si="157"/>
        <v>42460.281944444447</v>
      </c>
      <c r="T2524" s="9">
        <f t="shared" si="158"/>
        <v>42482.327777777777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 t="b">
        <v>0</v>
      </c>
      <c r="J2525">
        <v>26</v>
      </c>
      <c r="K2525" t="b">
        <v>1</v>
      </c>
      <c r="L2525" s="5">
        <f>(E2525/D2525)*100</f>
        <v>156.44444444444446</v>
      </c>
      <c r="M2525" s="6">
        <f>E2525/J2525</f>
        <v>54.153846153846153</v>
      </c>
      <c r="N2525" t="s">
        <v>8300</v>
      </c>
      <c r="O2525" t="str">
        <f t="shared" si="159"/>
        <v>music</v>
      </c>
      <c r="P2525" t="str">
        <f t="shared" si="156"/>
        <v>classical music</v>
      </c>
      <c r="Q2525">
        <v>1416270292</v>
      </c>
      <c r="R2525">
        <v>1413674692</v>
      </c>
      <c r="S2525" s="9">
        <f t="shared" si="157"/>
        <v>41930.683935185189</v>
      </c>
      <c r="T2525" s="9">
        <f t="shared" si="158"/>
        <v>41960.72560185186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 t="b">
        <v>0</v>
      </c>
      <c r="J2526">
        <v>43</v>
      </c>
      <c r="K2526" t="b">
        <v>1</v>
      </c>
      <c r="L2526" s="5">
        <f>(E2526/D2526)*100</f>
        <v>101.6</v>
      </c>
      <c r="M2526" s="6">
        <f>E2526/J2526</f>
        <v>177.2093023255814</v>
      </c>
      <c r="N2526" t="s">
        <v>8300</v>
      </c>
      <c r="O2526" t="str">
        <f t="shared" si="159"/>
        <v>music</v>
      </c>
      <c r="P2526" t="str">
        <f t="shared" si="156"/>
        <v>classical music</v>
      </c>
      <c r="Q2526">
        <v>1419136200</v>
      </c>
      <c r="R2526">
        <v>1416338557</v>
      </c>
      <c r="S2526" s="9">
        <f t="shared" si="157"/>
        <v>41961.515706018523</v>
      </c>
      <c r="T2526" s="9">
        <f t="shared" si="158"/>
        <v>41993.895833333336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 t="b">
        <v>0</v>
      </c>
      <c r="J2527">
        <v>80</v>
      </c>
      <c r="K2527" t="b">
        <v>1</v>
      </c>
      <c r="L2527" s="5">
        <f>(E2527/D2527)*100</f>
        <v>100.325</v>
      </c>
      <c r="M2527" s="6">
        <f>E2527/J2527</f>
        <v>100.325</v>
      </c>
      <c r="N2527" t="s">
        <v>8300</v>
      </c>
      <c r="O2527" t="str">
        <f t="shared" si="159"/>
        <v>music</v>
      </c>
      <c r="P2527" t="str">
        <f t="shared" si="156"/>
        <v>classical music</v>
      </c>
      <c r="Q2527">
        <v>1340914571</v>
      </c>
      <c r="R2527">
        <v>1338322571</v>
      </c>
      <c r="S2527" s="9">
        <f t="shared" si="157"/>
        <v>41058.552905092598</v>
      </c>
      <c r="T2527" s="9">
        <f t="shared" si="158"/>
        <v>41088.552905092598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 t="b">
        <v>0</v>
      </c>
      <c r="J2528">
        <v>33</v>
      </c>
      <c r="K2528" t="b">
        <v>1</v>
      </c>
      <c r="L2528" s="5">
        <f>(E2528/D2528)*100</f>
        <v>112.94999999999999</v>
      </c>
      <c r="M2528" s="6">
        <f>E2528/J2528</f>
        <v>136.90909090909091</v>
      </c>
      <c r="N2528" t="s">
        <v>8300</v>
      </c>
      <c r="O2528" t="str">
        <f t="shared" si="159"/>
        <v>music</v>
      </c>
      <c r="P2528" t="str">
        <f t="shared" si="156"/>
        <v>classical music</v>
      </c>
      <c r="Q2528">
        <v>1418014740</v>
      </c>
      <c r="R2528">
        <v>1415585474</v>
      </c>
      <c r="S2528" s="9">
        <f t="shared" si="157"/>
        <v>41952.799467592595</v>
      </c>
      <c r="T2528" s="9">
        <f t="shared" si="158"/>
        <v>41980.915972222225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 t="b">
        <v>0</v>
      </c>
      <c r="J2529">
        <v>71</v>
      </c>
      <c r="K2529" t="b">
        <v>1</v>
      </c>
      <c r="L2529" s="5">
        <f>(E2529/D2529)*100</f>
        <v>102.125</v>
      </c>
      <c r="M2529" s="6">
        <f>E2529/J2529</f>
        <v>57.535211267605632</v>
      </c>
      <c r="N2529" t="s">
        <v>8300</v>
      </c>
      <c r="O2529" t="str">
        <f t="shared" si="159"/>
        <v>music</v>
      </c>
      <c r="P2529" t="str">
        <f t="shared" si="156"/>
        <v>classical music</v>
      </c>
      <c r="Q2529">
        <v>1382068740</v>
      </c>
      <c r="R2529">
        <v>1380477691</v>
      </c>
      <c r="S2529" s="9">
        <f t="shared" si="157"/>
        <v>41546.459386574075</v>
      </c>
      <c r="T2529" s="9">
        <f t="shared" si="158"/>
        <v>41564.874305555561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 t="b">
        <v>0</v>
      </c>
      <c r="J2530">
        <v>81</v>
      </c>
      <c r="K2530" t="b">
        <v>1</v>
      </c>
      <c r="L2530" s="5">
        <f>(E2530/D2530)*100</f>
        <v>107.24974999999999</v>
      </c>
      <c r="M2530" s="6">
        <f>E2530/J2530</f>
        <v>52.962839506172834</v>
      </c>
      <c r="N2530" t="s">
        <v>8300</v>
      </c>
      <c r="O2530" t="str">
        <f t="shared" si="159"/>
        <v>music</v>
      </c>
      <c r="P2530" t="str">
        <f t="shared" si="156"/>
        <v>classical music</v>
      </c>
      <c r="Q2530">
        <v>1440068400</v>
      </c>
      <c r="R2530">
        <v>1438459303</v>
      </c>
      <c r="S2530" s="9">
        <f t="shared" si="157"/>
        <v>42217.542858796303</v>
      </c>
      <c r="T2530" s="9">
        <f t="shared" si="158"/>
        <v>42236.166666666664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 t="b">
        <v>0</v>
      </c>
      <c r="J2531">
        <v>76</v>
      </c>
      <c r="K2531" t="b">
        <v>1</v>
      </c>
      <c r="L2531" s="5">
        <f>(E2531/D2531)*100</f>
        <v>104.28333333333333</v>
      </c>
      <c r="M2531" s="6">
        <f>E2531/J2531</f>
        <v>82.328947368421055</v>
      </c>
      <c r="N2531" t="s">
        <v>8300</v>
      </c>
      <c r="O2531" t="str">
        <f t="shared" si="159"/>
        <v>music</v>
      </c>
      <c r="P2531" t="str">
        <f t="shared" si="156"/>
        <v>classical music</v>
      </c>
      <c r="Q2531">
        <v>1332636975</v>
      </c>
      <c r="R2531">
        <v>1328752575</v>
      </c>
      <c r="S2531" s="9">
        <f t="shared" si="157"/>
        <v>40947.7890625</v>
      </c>
      <c r="T2531" s="9">
        <f t="shared" si="158"/>
        <v>40992.747395833336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 t="b">
        <v>0</v>
      </c>
      <c r="J2532">
        <v>48</v>
      </c>
      <c r="K2532" t="b">
        <v>1</v>
      </c>
      <c r="L2532" s="5">
        <f>(E2532/D2532)*100</f>
        <v>100</v>
      </c>
      <c r="M2532" s="6">
        <f>E2532/J2532</f>
        <v>135.41666666666666</v>
      </c>
      <c r="N2532" t="s">
        <v>8300</v>
      </c>
      <c r="O2532" t="str">
        <f t="shared" si="159"/>
        <v>music</v>
      </c>
      <c r="P2532" t="str">
        <f t="shared" si="156"/>
        <v>classical music</v>
      </c>
      <c r="Q2532">
        <v>1429505400</v>
      </c>
      <c r="R2532">
        <v>1426711505</v>
      </c>
      <c r="S2532" s="9">
        <f t="shared" si="157"/>
        <v>42081.572974537041</v>
      </c>
      <c r="T2532" s="9">
        <f t="shared" si="158"/>
        <v>42113.909722222226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 t="b">
        <v>0</v>
      </c>
      <c r="J2533">
        <v>61</v>
      </c>
      <c r="K2533" t="b">
        <v>1</v>
      </c>
      <c r="L2533" s="5">
        <f>(E2533/D2533)*100</f>
        <v>100.4</v>
      </c>
      <c r="M2533" s="6">
        <f>E2533/J2533</f>
        <v>74.06557377049181</v>
      </c>
      <c r="N2533" t="s">
        <v>8300</v>
      </c>
      <c r="O2533" t="str">
        <f t="shared" si="159"/>
        <v>music</v>
      </c>
      <c r="P2533" t="str">
        <f t="shared" si="156"/>
        <v>classical music</v>
      </c>
      <c r="Q2533">
        <v>1439611140</v>
      </c>
      <c r="R2533">
        <v>1437668354</v>
      </c>
      <c r="S2533" s="9">
        <f t="shared" si="157"/>
        <v>42208.388356481482</v>
      </c>
      <c r="T2533" s="9">
        <f t="shared" si="158"/>
        <v>42230.874305555561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 t="b">
        <v>0</v>
      </c>
      <c r="J2534">
        <v>60</v>
      </c>
      <c r="K2534" t="b">
        <v>1</v>
      </c>
      <c r="L2534" s="5">
        <f>(E2534/D2534)*100</f>
        <v>126.125</v>
      </c>
      <c r="M2534" s="6">
        <f>E2534/J2534</f>
        <v>84.083333333333329</v>
      </c>
      <c r="N2534" t="s">
        <v>8300</v>
      </c>
      <c r="O2534" t="str">
        <f t="shared" si="159"/>
        <v>music</v>
      </c>
      <c r="P2534" t="str">
        <f t="shared" si="156"/>
        <v>classical music</v>
      </c>
      <c r="Q2534">
        <v>1345148566</v>
      </c>
      <c r="R2534">
        <v>1342556566</v>
      </c>
      <c r="S2534" s="9">
        <f t="shared" si="157"/>
        <v>41107.557476851856</v>
      </c>
      <c r="T2534" s="9">
        <f t="shared" si="158"/>
        <v>41137.557476851856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 t="b">
        <v>0</v>
      </c>
      <c r="J2535">
        <v>136</v>
      </c>
      <c r="K2535" t="b">
        <v>1</v>
      </c>
      <c r="L2535" s="5">
        <f>(E2535/D2535)*100</f>
        <v>110.66666666666667</v>
      </c>
      <c r="M2535" s="6">
        <f>E2535/J2535</f>
        <v>61.029411764705884</v>
      </c>
      <c r="N2535" t="s">
        <v>8300</v>
      </c>
      <c r="O2535" t="str">
        <f t="shared" si="159"/>
        <v>music</v>
      </c>
      <c r="P2535" t="str">
        <f t="shared" si="156"/>
        <v>classical music</v>
      </c>
      <c r="Q2535">
        <v>1362160868</v>
      </c>
      <c r="R2535">
        <v>1359568911</v>
      </c>
      <c r="S2535" s="9">
        <f t="shared" si="157"/>
        <v>41304.45961805556</v>
      </c>
      <c r="T2535" s="9">
        <f t="shared" si="158"/>
        <v>41334.459120370375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 t="b">
        <v>0</v>
      </c>
      <c r="J2536">
        <v>14</v>
      </c>
      <c r="K2536" t="b">
        <v>1</v>
      </c>
      <c r="L2536" s="5">
        <f>(E2536/D2536)*100</f>
        <v>105</v>
      </c>
      <c r="M2536" s="6">
        <f>E2536/J2536</f>
        <v>150</v>
      </c>
      <c r="N2536" t="s">
        <v>8300</v>
      </c>
      <c r="O2536" t="str">
        <f t="shared" si="159"/>
        <v>music</v>
      </c>
      <c r="P2536" t="str">
        <f t="shared" si="156"/>
        <v>classical music</v>
      </c>
      <c r="Q2536">
        <v>1262325600</v>
      </c>
      <c r="R2536">
        <v>1257871712</v>
      </c>
      <c r="S2536" s="9">
        <f t="shared" si="157"/>
        <v>40127.40870370371</v>
      </c>
      <c r="T2536" s="9">
        <f t="shared" si="158"/>
        <v>40178.958333333336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 t="b">
        <v>0</v>
      </c>
      <c r="J2537">
        <v>78</v>
      </c>
      <c r="K2537" t="b">
        <v>1</v>
      </c>
      <c r="L2537" s="5">
        <f>(E2537/D2537)*100</f>
        <v>103.77499999999999</v>
      </c>
      <c r="M2537" s="6">
        <f>E2537/J2537</f>
        <v>266.08974358974359</v>
      </c>
      <c r="N2537" t="s">
        <v>8300</v>
      </c>
      <c r="O2537" t="str">
        <f t="shared" si="159"/>
        <v>music</v>
      </c>
      <c r="P2537" t="str">
        <f t="shared" si="156"/>
        <v>classical music</v>
      </c>
      <c r="Q2537">
        <v>1417463945</v>
      </c>
      <c r="R2537">
        <v>1414781945</v>
      </c>
      <c r="S2537" s="9">
        <f t="shared" si="157"/>
        <v>41943.49936342593</v>
      </c>
      <c r="T2537" s="9">
        <f t="shared" si="158"/>
        <v>41974.541030092594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 t="b">
        <v>0</v>
      </c>
      <c r="J2538">
        <v>4</v>
      </c>
      <c r="K2538" t="b">
        <v>1</v>
      </c>
      <c r="L2538" s="5">
        <f>(E2538/D2538)*100</f>
        <v>115.99999999999999</v>
      </c>
      <c r="M2538" s="6">
        <f>E2538/J2538</f>
        <v>7.25</v>
      </c>
      <c r="N2538" t="s">
        <v>8300</v>
      </c>
      <c r="O2538" t="str">
        <f t="shared" si="159"/>
        <v>music</v>
      </c>
      <c r="P2538" t="str">
        <f t="shared" si="156"/>
        <v>classical music</v>
      </c>
      <c r="Q2538">
        <v>1375151566</v>
      </c>
      <c r="R2538">
        <v>1373337166</v>
      </c>
      <c r="S2538" s="9">
        <f t="shared" si="157"/>
        <v>41463.814421296302</v>
      </c>
      <c r="T2538" s="9">
        <f t="shared" si="158"/>
        <v>41484.814421296302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 t="b">
        <v>0</v>
      </c>
      <c r="J2539">
        <v>11</v>
      </c>
      <c r="K2539" t="b">
        <v>1</v>
      </c>
      <c r="L2539" s="5">
        <f>(E2539/D2539)*100</f>
        <v>110.00000000000001</v>
      </c>
      <c r="M2539" s="6">
        <f>E2539/J2539</f>
        <v>100</v>
      </c>
      <c r="N2539" t="s">
        <v>8300</v>
      </c>
      <c r="O2539" t="str">
        <f t="shared" si="159"/>
        <v>music</v>
      </c>
      <c r="P2539" t="str">
        <f t="shared" si="156"/>
        <v>classical music</v>
      </c>
      <c r="Q2539">
        <v>1312212855</v>
      </c>
      <c r="R2539">
        <v>1307028855</v>
      </c>
      <c r="S2539" s="9">
        <f t="shared" si="157"/>
        <v>40696.357118055559</v>
      </c>
      <c r="T2539" s="9">
        <f t="shared" si="158"/>
        <v>40756.357118055559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 t="b">
        <v>0</v>
      </c>
      <c r="J2540">
        <v>185</v>
      </c>
      <c r="K2540" t="b">
        <v>1</v>
      </c>
      <c r="L2540" s="5">
        <f>(E2540/D2540)*100</f>
        <v>113.01761111111111</v>
      </c>
      <c r="M2540" s="6">
        <f>E2540/J2540</f>
        <v>109.96308108108107</v>
      </c>
      <c r="N2540" t="s">
        <v>8300</v>
      </c>
      <c r="O2540" t="str">
        <f t="shared" si="159"/>
        <v>music</v>
      </c>
      <c r="P2540" t="str">
        <f t="shared" si="156"/>
        <v>classical music</v>
      </c>
      <c r="Q2540">
        <v>1361681940</v>
      </c>
      <c r="R2540">
        <v>1359029661</v>
      </c>
      <c r="S2540" s="9">
        <f t="shared" si="157"/>
        <v>41298.218298611115</v>
      </c>
      <c r="T2540" s="9">
        <f t="shared" si="158"/>
        <v>41328.915972222225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 t="b">
        <v>0</v>
      </c>
      <c r="J2541">
        <v>59</v>
      </c>
      <c r="K2541" t="b">
        <v>1</v>
      </c>
      <c r="L2541" s="5">
        <f>(E2541/D2541)*100</f>
        <v>100.25</v>
      </c>
      <c r="M2541" s="6">
        <f>E2541/J2541</f>
        <v>169.91525423728814</v>
      </c>
      <c r="N2541" t="s">
        <v>8300</v>
      </c>
      <c r="O2541" t="str">
        <f t="shared" si="159"/>
        <v>music</v>
      </c>
      <c r="P2541" t="str">
        <f t="shared" si="156"/>
        <v>classical music</v>
      </c>
      <c r="Q2541">
        <v>1422913152</v>
      </c>
      <c r="R2541">
        <v>1417729152</v>
      </c>
      <c r="S2541" s="9">
        <f t="shared" si="157"/>
        <v>41977.610555555562</v>
      </c>
      <c r="T2541" s="9">
        <f t="shared" si="158"/>
        <v>42037.610555555562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 t="b">
        <v>0</v>
      </c>
      <c r="J2542">
        <v>27</v>
      </c>
      <c r="K2542" t="b">
        <v>1</v>
      </c>
      <c r="L2542" s="5">
        <f>(E2542/D2542)*100</f>
        <v>103.4</v>
      </c>
      <c r="M2542" s="6">
        <f>E2542/J2542</f>
        <v>95.740740740740748</v>
      </c>
      <c r="N2542" t="s">
        <v>8300</v>
      </c>
      <c r="O2542" t="str">
        <f t="shared" si="159"/>
        <v>music</v>
      </c>
      <c r="P2542" t="str">
        <f t="shared" si="156"/>
        <v>classical music</v>
      </c>
      <c r="Q2542">
        <v>1319904721</v>
      </c>
      <c r="R2542">
        <v>1314720721</v>
      </c>
      <c r="S2542" s="9">
        <f t="shared" si="157"/>
        <v>40785.383344907408</v>
      </c>
      <c r="T2542" s="9">
        <f t="shared" si="158"/>
        <v>40845.383344907408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 t="b">
        <v>0</v>
      </c>
      <c r="J2543">
        <v>63</v>
      </c>
      <c r="K2543" t="b">
        <v>1</v>
      </c>
      <c r="L2543" s="5">
        <f>(E2543/D2543)*100</f>
        <v>107.02857142857142</v>
      </c>
      <c r="M2543" s="6">
        <f>E2543/J2543</f>
        <v>59.460317460317462</v>
      </c>
      <c r="N2543" t="s">
        <v>8300</v>
      </c>
      <c r="O2543" t="str">
        <f t="shared" si="159"/>
        <v>music</v>
      </c>
      <c r="P2543" t="str">
        <f t="shared" si="156"/>
        <v>classical music</v>
      </c>
      <c r="Q2543">
        <v>1380192418</v>
      </c>
      <c r="R2543">
        <v>1375008418</v>
      </c>
      <c r="S2543" s="9">
        <f t="shared" si="157"/>
        <v>41483.15761574074</v>
      </c>
      <c r="T2543" s="9">
        <f t="shared" si="158"/>
        <v>41543.15761574074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 t="b">
        <v>0</v>
      </c>
      <c r="J2544">
        <v>13</v>
      </c>
      <c r="K2544" t="b">
        <v>1</v>
      </c>
      <c r="L2544" s="5">
        <f>(E2544/D2544)*100</f>
        <v>103.57142857142858</v>
      </c>
      <c r="M2544" s="6">
        <f>E2544/J2544</f>
        <v>55.769230769230766</v>
      </c>
      <c r="N2544" t="s">
        <v>8300</v>
      </c>
      <c r="O2544" t="str">
        <f t="shared" si="159"/>
        <v>music</v>
      </c>
      <c r="P2544" t="str">
        <f t="shared" si="156"/>
        <v>classical music</v>
      </c>
      <c r="Q2544">
        <v>1380599940</v>
      </c>
      <c r="R2544">
        <v>1377252857</v>
      </c>
      <c r="S2544" s="9">
        <f t="shared" si="157"/>
        <v>41509.134918981486</v>
      </c>
      <c r="T2544" s="9">
        <f t="shared" si="158"/>
        <v>41547.874305555561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 t="b">
        <v>0</v>
      </c>
      <c r="J2545">
        <v>13</v>
      </c>
      <c r="K2545" t="b">
        <v>1</v>
      </c>
      <c r="L2545" s="5">
        <f>(E2545/D2545)*100</f>
        <v>156.4</v>
      </c>
      <c r="M2545" s="6">
        <f>E2545/J2545</f>
        <v>30.076923076923077</v>
      </c>
      <c r="N2545" t="s">
        <v>8300</v>
      </c>
      <c r="O2545" t="str">
        <f t="shared" si="159"/>
        <v>music</v>
      </c>
      <c r="P2545" t="str">
        <f t="shared" si="156"/>
        <v>classical music</v>
      </c>
      <c r="Q2545">
        <v>1293937200</v>
      </c>
      <c r="R2545">
        <v>1291257298</v>
      </c>
      <c r="S2545" s="9">
        <f t="shared" si="157"/>
        <v>40513.815949074073</v>
      </c>
      <c r="T2545" s="9">
        <f t="shared" si="158"/>
        <v>40544.833333333336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 t="b">
        <v>0</v>
      </c>
      <c r="J2546">
        <v>57</v>
      </c>
      <c r="K2546" t="b">
        <v>1</v>
      </c>
      <c r="L2546" s="5">
        <f>(E2546/D2546)*100</f>
        <v>100.82</v>
      </c>
      <c r="M2546" s="6">
        <f>E2546/J2546</f>
        <v>88.438596491228068</v>
      </c>
      <c r="N2546" t="s">
        <v>8300</v>
      </c>
      <c r="O2546" t="str">
        <f t="shared" si="159"/>
        <v>music</v>
      </c>
      <c r="P2546" t="str">
        <f t="shared" si="156"/>
        <v>classical music</v>
      </c>
      <c r="Q2546">
        <v>1341750569</v>
      </c>
      <c r="R2546">
        <v>1339158569</v>
      </c>
      <c r="S2546" s="9">
        <f t="shared" si="157"/>
        <v>41068.228807870371</v>
      </c>
      <c r="T2546" s="9">
        <f t="shared" si="158"/>
        <v>41098.228807870371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 t="b">
        <v>0</v>
      </c>
      <c r="J2547">
        <v>61</v>
      </c>
      <c r="K2547" t="b">
        <v>1</v>
      </c>
      <c r="L2547" s="5">
        <f>(E2547/D2547)*100</f>
        <v>195.3</v>
      </c>
      <c r="M2547" s="6">
        <f>E2547/J2547</f>
        <v>64.032786885245898</v>
      </c>
      <c r="N2547" t="s">
        <v>8300</v>
      </c>
      <c r="O2547" t="str">
        <f t="shared" si="159"/>
        <v>music</v>
      </c>
      <c r="P2547" t="str">
        <f t="shared" si="156"/>
        <v>classical music</v>
      </c>
      <c r="Q2547">
        <v>1424997000</v>
      </c>
      <c r="R2547">
        <v>1421983138</v>
      </c>
      <c r="S2547" s="9">
        <f t="shared" si="157"/>
        <v>42026.846504629626</v>
      </c>
      <c r="T2547" s="9">
        <f t="shared" si="158"/>
        <v>42061.729166666664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 t="b">
        <v>0</v>
      </c>
      <c r="J2548">
        <v>65</v>
      </c>
      <c r="K2548" t="b">
        <v>1</v>
      </c>
      <c r="L2548" s="5">
        <f>(E2548/D2548)*100</f>
        <v>111.71428571428572</v>
      </c>
      <c r="M2548" s="6">
        <f>E2548/J2548</f>
        <v>60.153846153846153</v>
      </c>
      <c r="N2548" t="s">
        <v>8300</v>
      </c>
      <c r="O2548" t="str">
        <f t="shared" si="159"/>
        <v>music</v>
      </c>
      <c r="P2548" t="str">
        <f t="shared" si="156"/>
        <v>classical music</v>
      </c>
      <c r="Q2548">
        <v>1380949200</v>
      </c>
      <c r="R2548">
        <v>1378586179</v>
      </c>
      <c r="S2548" s="9">
        <f t="shared" si="157"/>
        <v>41524.566886574074</v>
      </c>
      <c r="T2548" s="9">
        <f t="shared" si="158"/>
        <v>41551.916666666672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 t="b">
        <v>0</v>
      </c>
      <c r="J2549">
        <v>134</v>
      </c>
      <c r="K2549" t="b">
        <v>1</v>
      </c>
      <c r="L2549" s="5">
        <f>(E2549/D2549)*100</f>
        <v>119.85454545454546</v>
      </c>
      <c r="M2549" s="6">
        <f>E2549/J2549</f>
        <v>49.194029850746269</v>
      </c>
      <c r="N2549" t="s">
        <v>8300</v>
      </c>
      <c r="O2549" t="str">
        <f t="shared" si="159"/>
        <v>music</v>
      </c>
      <c r="P2549" t="str">
        <f t="shared" si="156"/>
        <v>classical music</v>
      </c>
      <c r="Q2549">
        <v>1333560803</v>
      </c>
      <c r="R2549">
        <v>1330972403</v>
      </c>
      <c r="S2549" s="9">
        <f t="shared" si="157"/>
        <v>40973.481516203705</v>
      </c>
      <c r="T2549" s="9">
        <f t="shared" si="158"/>
        <v>41003.439849537041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 t="b">
        <v>0</v>
      </c>
      <c r="J2550">
        <v>37</v>
      </c>
      <c r="K2550" t="b">
        <v>1</v>
      </c>
      <c r="L2550" s="5">
        <f>(E2550/D2550)*100</f>
        <v>101.85</v>
      </c>
      <c r="M2550" s="6">
        <f>E2550/J2550</f>
        <v>165.16216216216216</v>
      </c>
      <c r="N2550" t="s">
        <v>8300</v>
      </c>
      <c r="O2550" t="str">
        <f t="shared" si="159"/>
        <v>music</v>
      </c>
      <c r="P2550" t="str">
        <f t="shared" si="156"/>
        <v>classical music</v>
      </c>
      <c r="Q2550">
        <v>1475209620</v>
      </c>
      <c r="R2550">
        <v>1473087637</v>
      </c>
      <c r="S2550" s="9">
        <f t="shared" si="157"/>
        <v>42618.333761574082</v>
      </c>
      <c r="T2550" s="9">
        <f t="shared" si="158"/>
        <v>42642.893750000003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 t="b">
        <v>0</v>
      </c>
      <c r="J2551">
        <v>37</v>
      </c>
      <c r="K2551" t="b">
        <v>1</v>
      </c>
      <c r="L2551" s="5">
        <f>(E2551/D2551)*100</f>
        <v>102.80254777070064</v>
      </c>
      <c r="M2551" s="6">
        <f>E2551/J2551</f>
        <v>43.621621621621621</v>
      </c>
      <c r="N2551" t="s">
        <v>8300</v>
      </c>
      <c r="O2551" t="str">
        <f t="shared" si="159"/>
        <v>music</v>
      </c>
      <c r="P2551" t="str">
        <f t="shared" si="156"/>
        <v>classical music</v>
      </c>
      <c r="Q2551">
        <v>1370019600</v>
      </c>
      <c r="R2551">
        <v>1366999870</v>
      </c>
      <c r="S2551" s="9">
        <f t="shared" si="157"/>
        <v>41390.466087962966</v>
      </c>
      <c r="T2551" s="9">
        <f t="shared" si="158"/>
        <v>41425.416666666672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 t="b">
        <v>0</v>
      </c>
      <c r="J2552">
        <v>150</v>
      </c>
      <c r="K2552" t="b">
        <v>1</v>
      </c>
      <c r="L2552" s="5">
        <f>(E2552/D2552)*100</f>
        <v>100.84615384615385</v>
      </c>
      <c r="M2552" s="6">
        <f>E2552/J2552</f>
        <v>43.7</v>
      </c>
      <c r="N2552" t="s">
        <v>8300</v>
      </c>
      <c r="O2552" t="str">
        <f t="shared" si="159"/>
        <v>music</v>
      </c>
      <c r="P2552" t="str">
        <f t="shared" si="156"/>
        <v>classical music</v>
      </c>
      <c r="Q2552">
        <v>1444276740</v>
      </c>
      <c r="R2552">
        <v>1439392406</v>
      </c>
      <c r="S2552" s="9">
        <f t="shared" si="157"/>
        <v>42228.342662037037</v>
      </c>
      <c r="T2552" s="9">
        <f t="shared" si="158"/>
        <v>42284.874305555561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 t="b">
        <v>0</v>
      </c>
      <c r="J2553">
        <v>56</v>
      </c>
      <c r="K2553" t="b">
        <v>1</v>
      </c>
      <c r="L2553" s="5">
        <f>(E2553/D2553)*100</f>
        <v>102.73469387755102</v>
      </c>
      <c r="M2553" s="6">
        <f>E2553/J2553</f>
        <v>67.419642857142861</v>
      </c>
      <c r="N2553" t="s">
        <v>8300</v>
      </c>
      <c r="O2553" t="str">
        <f t="shared" si="159"/>
        <v>music</v>
      </c>
      <c r="P2553" t="str">
        <f t="shared" si="156"/>
        <v>classical music</v>
      </c>
      <c r="Q2553">
        <v>1332362880</v>
      </c>
      <c r="R2553">
        <v>1329890585</v>
      </c>
      <c r="S2553" s="9">
        <f t="shared" si="157"/>
        <v>40960.960474537038</v>
      </c>
      <c r="T2553" s="9">
        <f t="shared" si="158"/>
        <v>40989.575000000004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 t="b">
        <v>0</v>
      </c>
      <c r="J2554">
        <v>18</v>
      </c>
      <c r="K2554" t="b">
        <v>1</v>
      </c>
      <c r="L2554" s="5">
        <f>(E2554/D2554)*100</f>
        <v>106.5</v>
      </c>
      <c r="M2554" s="6">
        <f>E2554/J2554</f>
        <v>177.5</v>
      </c>
      <c r="N2554" t="s">
        <v>8300</v>
      </c>
      <c r="O2554" t="str">
        <f t="shared" si="159"/>
        <v>music</v>
      </c>
      <c r="P2554" t="str">
        <f t="shared" si="156"/>
        <v>classical music</v>
      </c>
      <c r="Q2554">
        <v>1488741981</v>
      </c>
      <c r="R2554">
        <v>1486149981</v>
      </c>
      <c r="S2554" s="9">
        <f t="shared" si="157"/>
        <v>42769.51829861111</v>
      </c>
      <c r="T2554" s="9">
        <f t="shared" si="158"/>
        <v>42799.51829861111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 t="b">
        <v>0</v>
      </c>
      <c r="J2555">
        <v>60</v>
      </c>
      <c r="K2555" t="b">
        <v>1</v>
      </c>
      <c r="L2555" s="5">
        <f>(E2555/D2555)*100</f>
        <v>155.53333333333333</v>
      </c>
      <c r="M2555" s="6">
        <f>E2555/J2555</f>
        <v>38.883333333333333</v>
      </c>
      <c r="N2555" t="s">
        <v>8300</v>
      </c>
      <c r="O2555" t="str">
        <f t="shared" si="159"/>
        <v>music</v>
      </c>
      <c r="P2555" t="str">
        <f t="shared" si="156"/>
        <v>classical music</v>
      </c>
      <c r="Q2555">
        <v>1348202807</v>
      </c>
      <c r="R2555">
        <v>1343018807</v>
      </c>
      <c r="S2555" s="9">
        <f t="shared" si="157"/>
        <v>41112.907488425932</v>
      </c>
      <c r="T2555" s="9">
        <f t="shared" si="158"/>
        <v>41172.907488425932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 t="b">
        <v>0</v>
      </c>
      <c r="J2556">
        <v>67</v>
      </c>
      <c r="K2556" t="b">
        <v>1</v>
      </c>
      <c r="L2556" s="5">
        <f>(E2556/D2556)*100</f>
        <v>122.8</v>
      </c>
      <c r="M2556" s="6">
        <f>E2556/J2556</f>
        <v>54.985074626865675</v>
      </c>
      <c r="N2556" t="s">
        <v>8300</v>
      </c>
      <c r="O2556" t="str">
        <f t="shared" si="159"/>
        <v>music</v>
      </c>
      <c r="P2556" t="str">
        <f t="shared" si="156"/>
        <v>classical music</v>
      </c>
      <c r="Q2556">
        <v>1433131140</v>
      </c>
      <c r="R2556">
        <v>1430445163</v>
      </c>
      <c r="S2556" s="9">
        <f t="shared" si="157"/>
        <v>42124.786608796298</v>
      </c>
      <c r="T2556" s="9">
        <f t="shared" si="158"/>
        <v>42155.874305555561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 t="b">
        <v>0</v>
      </c>
      <c r="J2557">
        <v>35</v>
      </c>
      <c r="K2557" t="b">
        <v>1</v>
      </c>
      <c r="L2557" s="5">
        <f>(E2557/D2557)*100</f>
        <v>107.35</v>
      </c>
      <c r="M2557" s="6">
        <f>E2557/J2557</f>
        <v>61.342857142857142</v>
      </c>
      <c r="N2557" t="s">
        <v>8300</v>
      </c>
      <c r="O2557" t="str">
        <f t="shared" si="159"/>
        <v>music</v>
      </c>
      <c r="P2557" t="str">
        <f t="shared" si="156"/>
        <v>classical music</v>
      </c>
      <c r="Q2557">
        <v>1338219793</v>
      </c>
      <c r="R2557">
        <v>1335541393</v>
      </c>
      <c r="S2557" s="9">
        <f t="shared" si="157"/>
        <v>41026.363344907411</v>
      </c>
      <c r="T2557" s="9">
        <f t="shared" si="158"/>
        <v>41057.363344907411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 t="b">
        <v>0</v>
      </c>
      <c r="J2558">
        <v>34</v>
      </c>
      <c r="K2558" t="b">
        <v>1</v>
      </c>
      <c r="L2558" s="5">
        <f>(E2558/D2558)*100</f>
        <v>105.50335570469798</v>
      </c>
      <c r="M2558" s="6">
        <f>E2558/J2558</f>
        <v>23.117647058823529</v>
      </c>
      <c r="N2558" t="s">
        <v>8300</v>
      </c>
      <c r="O2558" t="str">
        <f t="shared" si="159"/>
        <v>music</v>
      </c>
      <c r="P2558" t="str">
        <f t="shared" si="156"/>
        <v>classical music</v>
      </c>
      <c r="Q2558">
        <v>1356392857</v>
      </c>
      <c r="R2558">
        <v>1352504857</v>
      </c>
      <c r="S2558" s="9">
        <f t="shared" si="157"/>
        <v>41222.699733796297</v>
      </c>
      <c r="T2558" s="9">
        <f t="shared" si="158"/>
        <v>41267.699733796297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 t="b">
        <v>0</v>
      </c>
      <c r="J2559">
        <v>36</v>
      </c>
      <c r="K2559" t="b">
        <v>1</v>
      </c>
      <c r="L2559" s="5">
        <f>(E2559/D2559)*100</f>
        <v>118.44444444444444</v>
      </c>
      <c r="M2559" s="6">
        <f>E2559/J2559</f>
        <v>29.611111111111111</v>
      </c>
      <c r="N2559" t="s">
        <v>8300</v>
      </c>
      <c r="O2559" t="str">
        <f t="shared" si="159"/>
        <v>music</v>
      </c>
      <c r="P2559" t="str">
        <f t="shared" si="156"/>
        <v>classical music</v>
      </c>
      <c r="Q2559">
        <v>1400176386</v>
      </c>
      <c r="R2559">
        <v>1397584386</v>
      </c>
      <c r="S2559" s="9">
        <f t="shared" si="157"/>
        <v>41744.453541666669</v>
      </c>
      <c r="T2559" s="9">
        <f t="shared" si="158"/>
        <v>41774.453541666669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 t="b">
        <v>0</v>
      </c>
      <c r="J2560">
        <v>18</v>
      </c>
      <c r="K2560" t="b">
        <v>1</v>
      </c>
      <c r="L2560" s="5">
        <f>(E2560/D2560)*100</f>
        <v>108.88</v>
      </c>
      <c r="M2560" s="6">
        <f>E2560/J2560</f>
        <v>75.611111111111114</v>
      </c>
      <c r="N2560" t="s">
        <v>8300</v>
      </c>
      <c r="O2560" t="str">
        <f t="shared" si="159"/>
        <v>music</v>
      </c>
      <c r="P2560" t="str">
        <f t="shared" si="156"/>
        <v>classical music</v>
      </c>
      <c r="Q2560">
        <v>1430488740</v>
      </c>
      <c r="R2560">
        <v>1427747906</v>
      </c>
      <c r="S2560" s="9">
        <f t="shared" si="157"/>
        <v>42093.56835648149</v>
      </c>
      <c r="T2560" s="9">
        <f t="shared" si="158"/>
        <v>42125.290972222225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 t="b">
        <v>0</v>
      </c>
      <c r="J2561">
        <v>25</v>
      </c>
      <c r="K2561" t="b">
        <v>1</v>
      </c>
      <c r="L2561" s="5">
        <f>(E2561/D2561)*100</f>
        <v>111.25</v>
      </c>
      <c r="M2561" s="6">
        <f>E2561/J2561</f>
        <v>35.6</v>
      </c>
      <c r="N2561" t="s">
        <v>8300</v>
      </c>
      <c r="O2561" t="str">
        <f t="shared" si="159"/>
        <v>music</v>
      </c>
      <c r="P2561" t="str">
        <f t="shared" si="156"/>
        <v>classical music</v>
      </c>
      <c r="Q2561">
        <v>1321385820</v>
      </c>
      <c r="R2561">
        <v>1318539484</v>
      </c>
      <c r="S2561" s="9">
        <f t="shared" si="157"/>
        <v>40829.581990740742</v>
      </c>
      <c r="T2561" s="9">
        <f t="shared" si="158"/>
        <v>40862.525694444448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 t="b">
        <v>0</v>
      </c>
      <c r="J2562">
        <v>21</v>
      </c>
      <c r="K2562" t="b">
        <v>1</v>
      </c>
      <c r="L2562" s="5">
        <f>(E2562/D2562)*100</f>
        <v>100.1</v>
      </c>
      <c r="M2562" s="6">
        <f>E2562/J2562</f>
        <v>143</v>
      </c>
      <c r="N2562" t="s">
        <v>8300</v>
      </c>
      <c r="O2562" t="str">
        <f t="shared" si="159"/>
        <v>music</v>
      </c>
      <c r="P2562" t="str">
        <f t="shared" si="156"/>
        <v>classical music</v>
      </c>
      <c r="Q2562">
        <v>1425682174</v>
      </c>
      <c r="R2562">
        <v>1423090174</v>
      </c>
      <c r="S2562" s="9">
        <f t="shared" si="157"/>
        <v>42039.659421296303</v>
      </c>
      <c r="T2562" s="9">
        <f t="shared" si="158"/>
        <v>42069.659421296303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 t="b">
        <v>0</v>
      </c>
      <c r="J2563">
        <v>0</v>
      </c>
      <c r="K2563" t="b">
        <v>0</v>
      </c>
      <c r="L2563" s="5">
        <f>(E2563/D2563)*100</f>
        <v>0</v>
      </c>
      <c r="M2563" s="6" t="e">
        <f>E2563/J2563</f>
        <v>#DIV/0!</v>
      </c>
      <c r="N2563" t="s">
        <v>8284</v>
      </c>
      <c r="O2563" t="str">
        <f t="shared" si="159"/>
        <v>food</v>
      </c>
      <c r="P2563" t="str">
        <f t="shared" ref="P2563:P2626" si="160">RIGHT(N2563,LEN(N2563)-FIND("/",(N2563)))</f>
        <v>food trucks</v>
      </c>
      <c r="Q2563">
        <v>1444740089</v>
      </c>
      <c r="R2563">
        <v>1442148089</v>
      </c>
      <c r="S2563" s="9">
        <f t="shared" ref="S2563:S2626" si="161">(((R2563/60)/60)/24)+DATE(1970,1,1)+(-7/24)</f>
        <v>42260.23714120371</v>
      </c>
      <c r="T2563" s="9">
        <f t="shared" ref="T2563:T2626" si="162">(((Q2563/60)/60)/24)+DATE(1970,1,1)+(-7/24)</f>
        <v>42290.23714120371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 t="b">
        <v>0</v>
      </c>
      <c r="J2564">
        <v>3</v>
      </c>
      <c r="K2564" t="b">
        <v>0</v>
      </c>
      <c r="L2564" s="5">
        <f>(E2564/D2564)*100</f>
        <v>0.75</v>
      </c>
      <c r="M2564" s="6">
        <f>E2564/J2564</f>
        <v>25</v>
      </c>
      <c r="N2564" t="s">
        <v>8284</v>
      </c>
      <c r="O2564" t="str">
        <f t="shared" ref="O2564:O2627" si="163">LEFT(N2564,FIND("/",N2564)-1)</f>
        <v>food</v>
      </c>
      <c r="P2564" t="str">
        <f t="shared" si="160"/>
        <v>food trucks</v>
      </c>
      <c r="Q2564">
        <v>1476189339</v>
      </c>
      <c r="R2564">
        <v>1471005339</v>
      </c>
      <c r="S2564" s="9">
        <f t="shared" si="161"/>
        <v>42594.233090277783</v>
      </c>
      <c r="T2564" s="9">
        <f t="shared" si="162"/>
        <v>42654.233090277783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 t="b">
        <v>0</v>
      </c>
      <c r="J2565">
        <v>0</v>
      </c>
      <c r="K2565" t="b">
        <v>0</v>
      </c>
      <c r="L2565" s="5">
        <f>(E2565/D2565)*100</f>
        <v>0</v>
      </c>
      <c r="M2565" s="6" t="e">
        <f>E2565/J2565</f>
        <v>#DIV/0!</v>
      </c>
      <c r="N2565" t="s">
        <v>8284</v>
      </c>
      <c r="O2565" t="str">
        <f t="shared" si="163"/>
        <v>food</v>
      </c>
      <c r="P2565" t="str">
        <f t="shared" si="160"/>
        <v>food trucks</v>
      </c>
      <c r="Q2565">
        <v>1438226451</v>
      </c>
      <c r="R2565">
        <v>1433042451</v>
      </c>
      <c r="S2565" s="9">
        <f t="shared" si="161"/>
        <v>42154.847812500004</v>
      </c>
      <c r="T2565" s="9">
        <f t="shared" si="162"/>
        <v>42214.847812500004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 t="b">
        <v>0</v>
      </c>
      <c r="J2566">
        <v>0</v>
      </c>
      <c r="K2566" t="b">
        <v>0</v>
      </c>
      <c r="L2566" s="5">
        <f>(E2566/D2566)*100</f>
        <v>0</v>
      </c>
      <c r="M2566" s="6" t="e">
        <f>E2566/J2566</f>
        <v>#DIV/0!</v>
      </c>
      <c r="N2566" t="s">
        <v>8284</v>
      </c>
      <c r="O2566" t="str">
        <f t="shared" si="163"/>
        <v>food</v>
      </c>
      <c r="P2566" t="str">
        <f t="shared" si="160"/>
        <v>food trucks</v>
      </c>
      <c r="Q2566">
        <v>1406854699</v>
      </c>
      <c r="R2566">
        <v>1404262699</v>
      </c>
      <c r="S2566" s="9">
        <f t="shared" si="161"/>
        <v>41821.748831018522</v>
      </c>
      <c r="T2566" s="9">
        <f t="shared" si="162"/>
        <v>41851.748831018522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 t="b">
        <v>0</v>
      </c>
      <c r="J2567">
        <v>1</v>
      </c>
      <c r="K2567" t="b">
        <v>0</v>
      </c>
      <c r="L2567" s="5">
        <f>(E2567/D2567)*100</f>
        <v>1</v>
      </c>
      <c r="M2567" s="6">
        <f>E2567/J2567</f>
        <v>100</v>
      </c>
      <c r="N2567" t="s">
        <v>8284</v>
      </c>
      <c r="O2567" t="str">
        <f t="shared" si="163"/>
        <v>food</v>
      </c>
      <c r="P2567" t="str">
        <f t="shared" si="160"/>
        <v>food trucks</v>
      </c>
      <c r="Q2567">
        <v>1462827000</v>
      </c>
      <c r="R2567">
        <v>1457710589</v>
      </c>
      <c r="S2567" s="9">
        <f t="shared" si="161"/>
        <v>42440.358668981484</v>
      </c>
      <c r="T2567" s="9">
        <f t="shared" si="162"/>
        <v>42499.576388888891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 t="b">
        <v>0</v>
      </c>
      <c r="J2568">
        <v>0</v>
      </c>
      <c r="K2568" t="b">
        <v>0</v>
      </c>
      <c r="L2568" s="5">
        <f>(E2568/D2568)*100</f>
        <v>0</v>
      </c>
      <c r="M2568" s="6" t="e">
        <f>E2568/J2568</f>
        <v>#DIV/0!</v>
      </c>
      <c r="N2568" t="s">
        <v>8284</v>
      </c>
      <c r="O2568" t="str">
        <f t="shared" si="163"/>
        <v>food</v>
      </c>
      <c r="P2568" t="str">
        <f t="shared" si="160"/>
        <v>food trucks</v>
      </c>
      <c r="Q2568">
        <v>1408663948</v>
      </c>
      <c r="R2568">
        <v>1406071948</v>
      </c>
      <c r="S2568" s="9">
        <f t="shared" si="161"/>
        <v>41842.689212962963</v>
      </c>
      <c r="T2568" s="9">
        <f t="shared" si="162"/>
        <v>41872.689212962963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 t="b">
        <v>0</v>
      </c>
      <c r="J2569">
        <v>2</v>
      </c>
      <c r="K2569" t="b">
        <v>0</v>
      </c>
      <c r="L2569" s="5">
        <f>(E2569/D2569)*100</f>
        <v>0.26666666666666666</v>
      </c>
      <c r="M2569" s="6">
        <f>E2569/J2569</f>
        <v>60</v>
      </c>
      <c r="N2569" t="s">
        <v>8284</v>
      </c>
      <c r="O2569" t="str">
        <f t="shared" si="163"/>
        <v>food</v>
      </c>
      <c r="P2569" t="str">
        <f t="shared" si="160"/>
        <v>food trucks</v>
      </c>
      <c r="Q2569">
        <v>1429823138</v>
      </c>
      <c r="R2569">
        <v>1427231138</v>
      </c>
      <c r="S2569" s="9">
        <f t="shared" si="161"/>
        <v>42087.587245370371</v>
      </c>
      <c r="T2569" s="9">
        <f t="shared" si="162"/>
        <v>42117.587245370371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 t="b">
        <v>0</v>
      </c>
      <c r="J2570">
        <v>1</v>
      </c>
      <c r="K2570" t="b">
        <v>0</v>
      </c>
      <c r="L2570" s="5">
        <f>(E2570/D2570)*100</f>
        <v>0.5</v>
      </c>
      <c r="M2570" s="6">
        <f>E2570/J2570</f>
        <v>50</v>
      </c>
      <c r="N2570" t="s">
        <v>8284</v>
      </c>
      <c r="O2570" t="str">
        <f t="shared" si="163"/>
        <v>food</v>
      </c>
      <c r="P2570" t="str">
        <f t="shared" si="160"/>
        <v>food trucks</v>
      </c>
      <c r="Q2570">
        <v>1472745594</v>
      </c>
      <c r="R2570">
        <v>1470153594</v>
      </c>
      <c r="S2570" s="9">
        <f t="shared" si="161"/>
        <v>42584.374930555561</v>
      </c>
      <c r="T2570" s="9">
        <f t="shared" si="162"/>
        <v>42614.374930555561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 t="b">
        <v>0</v>
      </c>
      <c r="J2571">
        <v>2</v>
      </c>
      <c r="K2571" t="b">
        <v>0</v>
      </c>
      <c r="L2571" s="5">
        <f>(E2571/D2571)*100</f>
        <v>2.2307692307692308</v>
      </c>
      <c r="M2571" s="6">
        <f>E2571/J2571</f>
        <v>72.5</v>
      </c>
      <c r="N2571" t="s">
        <v>8284</v>
      </c>
      <c r="O2571" t="str">
        <f t="shared" si="163"/>
        <v>food</v>
      </c>
      <c r="P2571" t="str">
        <f t="shared" si="160"/>
        <v>food trucks</v>
      </c>
      <c r="Q2571">
        <v>1442457112</v>
      </c>
      <c r="R2571">
        <v>1439865112</v>
      </c>
      <c r="S2571" s="9">
        <f t="shared" si="161"/>
        <v>42233.813796296301</v>
      </c>
      <c r="T2571" s="9">
        <f t="shared" si="162"/>
        <v>42263.813796296301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 t="b">
        <v>0</v>
      </c>
      <c r="J2572">
        <v>2</v>
      </c>
      <c r="K2572" t="b">
        <v>0</v>
      </c>
      <c r="L2572" s="5">
        <f>(E2572/D2572)*100</f>
        <v>0.84285714285714297</v>
      </c>
      <c r="M2572" s="6">
        <f>E2572/J2572</f>
        <v>29.5</v>
      </c>
      <c r="N2572" t="s">
        <v>8284</v>
      </c>
      <c r="O2572" t="str">
        <f t="shared" si="163"/>
        <v>food</v>
      </c>
      <c r="P2572" t="str">
        <f t="shared" si="160"/>
        <v>food trucks</v>
      </c>
      <c r="Q2572">
        <v>1486590035</v>
      </c>
      <c r="R2572">
        <v>1483998035</v>
      </c>
      <c r="S2572" s="9">
        <f t="shared" si="161"/>
        <v>42744.611516203709</v>
      </c>
      <c r="T2572" s="9">
        <f t="shared" si="162"/>
        <v>42774.611516203709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 t="b">
        <v>0</v>
      </c>
      <c r="J2573">
        <v>4</v>
      </c>
      <c r="K2573" t="b">
        <v>0</v>
      </c>
      <c r="L2573" s="5">
        <f>(E2573/D2573)*100</f>
        <v>0.25</v>
      </c>
      <c r="M2573" s="6">
        <f>E2573/J2573</f>
        <v>62.5</v>
      </c>
      <c r="N2573" t="s">
        <v>8284</v>
      </c>
      <c r="O2573" t="str">
        <f t="shared" si="163"/>
        <v>food</v>
      </c>
      <c r="P2573" t="str">
        <f t="shared" si="160"/>
        <v>food trucks</v>
      </c>
      <c r="Q2573">
        <v>1463645521</v>
      </c>
      <c r="R2573">
        <v>1458461521</v>
      </c>
      <c r="S2573" s="9">
        <f t="shared" si="161"/>
        <v>42449.05001157408</v>
      </c>
      <c r="T2573" s="9">
        <f t="shared" si="162"/>
        <v>42509.05001157408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 t="b">
        <v>0</v>
      </c>
      <c r="J2574">
        <v>0</v>
      </c>
      <c r="K2574" t="b">
        <v>0</v>
      </c>
      <c r="L2574" s="5">
        <f>(E2574/D2574)*100</f>
        <v>0</v>
      </c>
      <c r="M2574" s="6" t="e">
        <f>E2574/J2574</f>
        <v>#DIV/0!</v>
      </c>
      <c r="N2574" t="s">
        <v>8284</v>
      </c>
      <c r="O2574" t="str">
        <f t="shared" si="163"/>
        <v>food</v>
      </c>
      <c r="P2574" t="str">
        <f t="shared" si="160"/>
        <v>food trucks</v>
      </c>
      <c r="Q2574">
        <v>1428893517</v>
      </c>
      <c r="R2574">
        <v>1426301517</v>
      </c>
      <c r="S2574" s="9">
        <f t="shared" si="161"/>
        <v>42076.827743055554</v>
      </c>
      <c r="T2574" s="9">
        <f t="shared" si="162"/>
        <v>42106.827743055554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 t="b">
        <v>0</v>
      </c>
      <c r="J2575">
        <v>0</v>
      </c>
      <c r="K2575" t="b">
        <v>0</v>
      </c>
      <c r="L2575" s="5">
        <f>(E2575/D2575)*100</f>
        <v>0</v>
      </c>
      <c r="M2575" s="6" t="e">
        <f>E2575/J2575</f>
        <v>#DIV/0!</v>
      </c>
      <c r="N2575" t="s">
        <v>8284</v>
      </c>
      <c r="O2575" t="str">
        <f t="shared" si="163"/>
        <v>food</v>
      </c>
      <c r="P2575" t="str">
        <f t="shared" si="160"/>
        <v>food trucks</v>
      </c>
      <c r="Q2575">
        <v>1408803149</v>
      </c>
      <c r="R2575">
        <v>1404915149</v>
      </c>
      <c r="S2575" s="9">
        <f t="shared" si="161"/>
        <v>41829.300335648149</v>
      </c>
      <c r="T2575" s="9">
        <f t="shared" si="162"/>
        <v>41874.300335648149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 t="b">
        <v>0</v>
      </c>
      <c r="J2576">
        <v>0</v>
      </c>
      <c r="K2576" t="b">
        <v>0</v>
      </c>
      <c r="L2576" s="5">
        <f>(E2576/D2576)*100</f>
        <v>0</v>
      </c>
      <c r="M2576" s="6" t="e">
        <f>E2576/J2576</f>
        <v>#DIV/0!</v>
      </c>
      <c r="N2576" t="s">
        <v>8284</v>
      </c>
      <c r="O2576" t="str">
        <f t="shared" si="163"/>
        <v>food</v>
      </c>
      <c r="P2576" t="str">
        <f t="shared" si="160"/>
        <v>food trucks</v>
      </c>
      <c r="Q2576">
        <v>1463600945</v>
      </c>
      <c r="R2576">
        <v>1461786545</v>
      </c>
      <c r="S2576" s="9">
        <f t="shared" si="161"/>
        <v>42487.534085648149</v>
      </c>
      <c r="T2576" s="9">
        <f t="shared" si="162"/>
        <v>42508.534085648149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 t="b">
        <v>0</v>
      </c>
      <c r="J2577">
        <v>0</v>
      </c>
      <c r="K2577" t="b">
        <v>0</v>
      </c>
      <c r="L2577" s="5">
        <f>(E2577/D2577)*100</f>
        <v>0</v>
      </c>
      <c r="M2577" s="6" t="e">
        <f>E2577/J2577</f>
        <v>#DIV/0!</v>
      </c>
      <c r="N2577" t="s">
        <v>8284</v>
      </c>
      <c r="O2577" t="str">
        <f t="shared" si="163"/>
        <v>food</v>
      </c>
      <c r="P2577" t="str">
        <f t="shared" si="160"/>
        <v>food trucks</v>
      </c>
      <c r="Q2577">
        <v>1421030194</v>
      </c>
      <c r="R2577">
        <v>1418438194</v>
      </c>
      <c r="S2577" s="9">
        <f t="shared" si="161"/>
        <v>41985.817060185182</v>
      </c>
      <c r="T2577" s="9">
        <f t="shared" si="162"/>
        <v>42015.817060185182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 t="b">
        <v>0</v>
      </c>
      <c r="J2578">
        <v>0</v>
      </c>
      <c r="K2578" t="b">
        <v>0</v>
      </c>
      <c r="L2578" s="5">
        <f>(E2578/D2578)*100</f>
        <v>0</v>
      </c>
      <c r="M2578" s="6" t="e">
        <f>E2578/J2578</f>
        <v>#DIV/0!</v>
      </c>
      <c r="N2578" t="s">
        <v>8284</v>
      </c>
      <c r="O2578" t="str">
        <f t="shared" si="163"/>
        <v>food</v>
      </c>
      <c r="P2578" t="str">
        <f t="shared" si="160"/>
        <v>food trucks</v>
      </c>
      <c r="Q2578">
        <v>1428707647</v>
      </c>
      <c r="R2578">
        <v>1424823247</v>
      </c>
      <c r="S2578" s="9">
        <f t="shared" si="161"/>
        <v>42059.718136574076</v>
      </c>
      <c r="T2578" s="9">
        <f t="shared" si="162"/>
        <v>42104.676469907405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 t="b">
        <v>0</v>
      </c>
      <c r="J2579">
        <v>0</v>
      </c>
      <c r="K2579" t="b">
        <v>0</v>
      </c>
      <c r="L2579" s="5">
        <f>(E2579/D2579)*100</f>
        <v>0</v>
      </c>
      <c r="M2579" s="6" t="e">
        <f>E2579/J2579</f>
        <v>#DIV/0!</v>
      </c>
      <c r="N2579" t="s">
        <v>8284</v>
      </c>
      <c r="O2579" t="str">
        <f t="shared" si="163"/>
        <v>food</v>
      </c>
      <c r="P2579" t="str">
        <f t="shared" si="160"/>
        <v>food trucks</v>
      </c>
      <c r="Q2579">
        <v>1407181297</v>
      </c>
      <c r="R2579">
        <v>1405021297</v>
      </c>
      <c r="S2579" s="9">
        <f t="shared" si="161"/>
        <v>41830.528900462967</v>
      </c>
      <c r="T2579" s="9">
        <f t="shared" si="162"/>
        <v>41855.528900462967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 t="b">
        <v>0</v>
      </c>
      <c r="J2580">
        <v>0</v>
      </c>
      <c r="K2580" t="b">
        <v>0</v>
      </c>
      <c r="L2580" s="5">
        <f>(E2580/D2580)*100</f>
        <v>0</v>
      </c>
      <c r="M2580" s="6" t="e">
        <f>E2580/J2580</f>
        <v>#DIV/0!</v>
      </c>
      <c r="N2580" t="s">
        <v>8284</v>
      </c>
      <c r="O2580" t="str">
        <f t="shared" si="163"/>
        <v>food</v>
      </c>
      <c r="P2580" t="str">
        <f t="shared" si="160"/>
        <v>food trucks</v>
      </c>
      <c r="Q2580">
        <v>1444410000</v>
      </c>
      <c r="R2580">
        <v>1440203579</v>
      </c>
      <c r="S2580" s="9">
        <f t="shared" si="161"/>
        <v>42237.731238425935</v>
      </c>
      <c r="T2580" s="9">
        <f t="shared" si="162"/>
        <v>42286.416666666664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 t="b">
        <v>0</v>
      </c>
      <c r="J2581">
        <v>12</v>
      </c>
      <c r="K2581" t="b">
        <v>0</v>
      </c>
      <c r="L2581" s="5">
        <f>(E2581/D2581)*100</f>
        <v>0.13849999999999998</v>
      </c>
      <c r="M2581" s="6">
        <f>E2581/J2581</f>
        <v>23.083333333333332</v>
      </c>
      <c r="N2581" t="s">
        <v>8284</v>
      </c>
      <c r="O2581" t="str">
        <f t="shared" si="163"/>
        <v>food</v>
      </c>
      <c r="P2581" t="str">
        <f t="shared" si="160"/>
        <v>food trucks</v>
      </c>
      <c r="Q2581">
        <v>1410810903</v>
      </c>
      <c r="R2581">
        <v>1405626903</v>
      </c>
      <c r="S2581" s="9">
        <f t="shared" si="161"/>
        <v>41837.538229166668</v>
      </c>
      <c r="T2581" s="9">
        <f t="shared" si="162"/>
        <v>41897.538229166668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 t="b">
        <v>0</v>
      </c>
      <c r="J2582">
        <v>2</v>
      </c>
      <c r="K2582" t="b">
        <v>0</v>
      </c>
      <c r="L2582" s="5">
        <f>(E2582/D2582)*100</f>
        <v>0.6</v>
      </c>
      <c r="M2582" s="6">
        <f>E2582/J2582</f>
        <v>25.5</v>
      </c>
      <c r="N2582" t="s">
        <v>8284</v>
      </c>
      <c r="O2582" t="str">
        <f t="shared" si="163"/>
        <v>food</v>
      </c>
      <c r="P2582" t="str">
        <f t="shared" si="160"/>
        <v>food trucks</v>
      </c>
      <c r="Q2582">
        <v>1431745200</v>
      </c>
      <c r="R2582">
        <v>1429170603</v>
      </c>
      <c r="S2582" s="9">
        <f t="shared" si="161"/>
        <v>42110.034756944449</v>
      </c>
      <c r="T2582" s="9">
        <f t="shared" si="162"/>
        <v>42139.833333333336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 t="b">
        <v>0</v>
      </c>
      <c r="J2583">
        <v>11</v>
      </c>
      <c r="K2583" t="b">
        <v>0</v>
      </c>
      <c r="L2583" s="5">
        <f>(E2583/D2583)*100</f>
        <v>10.6</v>
      </c>
      <c r="M2583" s="6">
        <f>E2583/J2583</f>
        <v>48.18181818181818</v>
      </c>
      <c r="N2583" t="s">
        <v>8284</v>
      </c>
      <c r="O2583" t="str">
        <f t="shared" si="163"/>
        <v>food</v>
      </c>
      <c r="P2583" t="str">
        <f t="shared" si="160"/>
        <v>food trucks</v>
      </c>
      <c r="Q2583">
        <v>1447689898</v>
      </c>
      <c r="R2583">
        <v>1445094298</v>
      </c>
      <c r="S2583" s="9">
        <f t="shared" si="161"/>
        <v>42294.336782407408</v>
      </c>
      <c r="T2583" s="9">
        <f t="shared" si="162"/>
        <v>42324.378449074073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 t="b">
        <v>0</v>
      </c>
      <c r="J2584">
        <v>1</v>
      </c>
      <c r="K2584" t="b">
        <v>0</v>
      </c>
      <c r="L2584" s="5">
        <f>(E2584/D2584)*100</f>
        <v>1.1111111111111111E-3</v>
      </c>
      <c r="M2584" s="6">
        <f>E2584/J2584</f>
        <v>1</v>
      </c>
      <c r="N2584" t="s">
        <v>8284</v>
      </c>
      <c r="O2584" t="str">
        <f t="shared" si="163"/>
        <v>food</v>
      </c>
      <c r="P2584" t="str">
        <f t="shared" si="160"/>
        <v>food trucks</v>
      </c>
      <c r="Q2584">
        <v>1477784634</v>
      </c>
      <c r="R2584">
        <v>1475192634</v>
      </c>
      <c r="S2584" s="9">
        <f t="shared" si="161"/>
        <v>42642.697152777779</v>
      </c>
      <c r="T2584" s="9">
        <f t="shared" si="162"/>
        <v>42672.697152777779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 t="b">
        <v>0</v>
      </c>
      <c r="J2585">
        <v>5</v>
      </c>
      <c r="K2585" t="b">
        <v>0</v>
      </c>
      <c r="L2585" s="5">
        <f>(E2585/D2585)*100</f>
        <v>0.5</v>
      </c>
      <c r="M2585" s="6">
        <f>E2585/J2585</f>
        <v>1</v>
      </c>
      <c r="N2585" t="s">
        <v>8284</v>
      </c>
      <c r="O2585" t="str">
        <f t="shared" si="163"/>
        <v>food</v>
      </c>
      <c r="P2585" t="str">
        <f t="shared" si="160"/>
        <v>food trucks</v>
      </c>
      <c r="Q2585">
        <v>1426526880</v>
      </c>
      <c r="R2585">
        <v>1421346480</v>
      </c>
      <c r="S2585" s="9">
        <f t="shared" si="161"/>
        <v>42019.477777777785</v>
      </c>
      <c r="T2585" s="9">
        <f t="shared" si="162"/>
        <v>42079.436111111114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 t="b">
        <v>0</v>
      </c>
      <c r="J2586">
        <v>0</v>
      </c>
      <c r="K2586" t="b">
        <v>0</v>
      </c>
      <c r="L2586" s="5">
        <f>(E2586/D2586)*100</f>
        <v>0</v>
      </c>
      <c r="M2586" s="6" t="e">
        <f>E2586/J2586</f>
        <v>#DIV/0!</v>
      </c>
      <c r="N2586" t="s">
        <v>8284</v>
      </c>
      <c r="O2586" t="str">
        <f t="shared" si="163"/>
        <v>food</v>
      </c>
      <c r="P2586" t="str">
        <f t="shared" si="160"/>
        <v>food trucks</v>
      </c>
      <c r="Q2586">
        <v>1434341369</v>
      </c>
      <c r="R2586">
        <v>1431749369</v>
      </c>
      <c r="S2586" s="9">
        <f t="shared" si="161"/>
        <v>42139.881585648152</v>
      </c>
      <c r="T2586" s="9">
        <f t="shared" si="162"/>
        <v>42169.881585648152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 t="b">
        <v>0</v>
      </c>
      <c r="J2587">
        <v>1</v>
      </c>
      <c r="K2587" t="b">
        <v>0</v>
      </c>
      <c r="L2587" s="5">
        <f>(E2587/D2587)*100</f>
        <v>0.16666666666666669</v>
      </c>
      <c r="M2587" s="6">
        <f>E2587/J2587</f>
        <v>50</v>
      </c>
      <c r="N2587" t="s">
        <v>8284</v>
      </c>
      <c r="O2587" t="str">
        <f t="shared" si="163"/>
        <v>food</v>
      </c>
      <c r="P2587" t="str">
        <f t="shared" si="160"/>
        <v>food trucks</v>
      </c>
      <c r="Q2587">
        <v>1404601632</v>
      </c>
      <c r="R2587">
        <v>1402009632</v>
      </c>
      <c r="S2587" s="9">
        <f t="shared" si="161"/>
        <v>41795.671666666669</v>
      </c>
      <c r="T2587" s="9">
        <f t="shared" si="162"/>
        <v>41825.671666666669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 t="b">
        <v>0</v>
      </c>
      <c r="J2588">
        <v>1</v>
      </c>
      <c r="K2588" t="b">
        <v>0</v>
      </c>
      <c r="L2588" s="5">
        <f>(E2588/D2588)*100</f>
        <v>0.16666666666666669</v>
      </c>
      <c r="M2588" s="6">
        <f>E2588/J2588</f>
        <v>5</v>
      </c>
      <c r="N2588" t="s">
        <v>8284</v>
      </c>
      <c r="O2588" t="str">
        <f t="shared" si="163"/>
        <v>food</v>
      </c>
      <c r="P2588" t="str">
        <f t="shared" si="160"/>
        <v>food trucks</v>
      </c>
      <c r="Q2588">
        <v>1451030136</v>
      </c>
      <c r="R2588">
        <v>1448438136</v>
      </c>
      <c r="S2588" s="9">
        <f t="shared" si="161"/>
        <v>42333.038611111115</v>
      </c>
      <c r="T2588" s="9">
        <f t="shared" si="162"/>
        <v>42363.038611111115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 t="b">
        <v>0</v>
      </c>
      <c r="J2589">
        <v>6</v>
      </c>
      <c r="K2589" t="b">
        <v>0</v>
      </c>
      <c r="L2589" s="5">
        <f>(E2589/D2589)*100</f>
        <v>2.4340000000000002</v>
      </c>
      <c r="M2589" s="6">
        <f>E2589/J2589</f>
        <v>202.83333333333334</v>
      </c>
      <c r="N2589" t="s">
        <v>8284</v>
      </c>
      <c r="O2589" t="str">
        <f t="shared" si="163"/>
        <v>food</v>
      </c>
      <c r="P2589" t="str">
        <f t="shared" si="160"/>
        <v>food trucks</v>
      </c>
      <c r="Q2589">
        <v>1451491953</v>
      </c>
      <c r="R2589">
        <v>1448899953</v>
      </c>
      <c r="S2589" s="9">
        <f t="shared" si="161"/>
        <v>42338.383715277778</v>
      </c>
      <c r="T2589" s="9">
        <f t="shared" si="162"/>
        <v>42368.383715277778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 t="b">
        <v>0</v>
      </c>
      <c r="J2590">
        <v>8</v>
      </c>
      <c r="K2590" t="b">
        <v>0</v>
      </c>
      <c r="L2590" s="5">
        <f>(E2590/D2590)*100</f>
        <v>3.8833333333333329</v>
      </c>
      <c r="M2590" s="6">
        <f>E2590/J2590</f>
        <v>29.125</v>
      </c>
      <c r="N2590" t="s">
        <v>8284</v>
      </c>
      <c r="O2590" t="str">
        <f t="shared" si="163"/>
        <v>food</v>
      </c>
      <c r="P2590" t="str">
        <f t="shared" si="160"/>
        <v>food trucks</v>
      </c>
      <c r="Q2590">
        <v>1427807640</v>
      </c>
      <c r="R2590">
        <v>1423325626</v>
      </c>
      <c r="S2590" s="9">
        <f t="shared" si="161"/>
        <v>42042.384560185186</v>
      </c>
      <c r="T2590" s="9">
        <f t="shared" si="162"/>
        <v>42094.259722222225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 t="b">
        <v>0</v>
      </c>
      <c r="J2591">
        <v>1</v>
      </c>
      <c r="K2591" t="b">
        <v>0</v>
      </c>
      <c r="L2591" s="5">
        <f>(E2591/D2591)*100</f>
        <v>0.01</v>
      </c>
      <c r="M2591" s="6">
        <f>E2591/J2591</f>
        <v>5</v>
      </c>
      <c r="N2591" t="s">
        <v>8284</v>
      </c>
      <c r="O2591" t="str">
        <f t="shared" si="163"/>
        <v>food</v>
      </c>
      <c r="P2591" t="str">
        <f t="shared" si="160"/>
        <v>food trucks</v>
      </c>
      <c r="Q2591">
        <v>1458733927</v>
      </c>
      <c r="R2591">
        <v>1456145527</v>
      </c>
      <c r="S2591" s="9">
        <f t="shared" si="161"/>
        <v>42422.244525462964</v>
      </c>
      <c r="T2591" s="9">
        <f t="shared" si="162"/>
        <v>42452.2028587963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 t="b">
        <v>0</v>
      </c>
      <c r="J2592">
        <v>0</v>
      </c>
      <c r="K2592" t="b">
        <v>0</v>
      </c>
      <c r="L2592" s="5">
        <f>(E2592/D2592)*100</f>
        <v>0</v>
      </c>
      <c r="M2592" s="6" t="e">
        <f>E2592/J2592</f>
        <v>#DIV/0!</v>
      </c>
      <c r="N2592" t="s">
        <v>8284</v>
      </c>
      <c r="O2592" t="str">
        <f t="shared" si="163"/>
        <v>food</v>
      </c>
      <c r="P2592" t="str">
        <f t="shared" si="160"/>
        <v>food trucks</v>
      </c>
      <c r="Q2592">
        <v>1453817297</v>
      </c>
      <c r="R2592">
        <v>1453212497</v>
      </c>
      <c r="S2592" s="9">
        <f t="shared" si="161"/>
        <v>42388.297418981485</v>
      </c>
      <c r="T2592" s="9">
        <f t="shared" si="162"/>
        <v>42395.297418981485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 t="b">
        <v>0</v>
      </c>
      <c r="J2593">
        <v>2</v>
      </c>
      <c r="K2593" t="b">
        <v>0</v>
      </c>
      <c r="L2593" s="5">
        <f>(E2593/D2593)*100</f>
        <v>1.7333333333333332</v>
      </c>
      <c r="M2593" s="6">
        <f>E2593/J2593</f>
        <v>13</v>
      </c>
      <c r="N2593" t="s">
        <v>8284</v>
      </c>
      <c r="O2593" t="str">
        <f t="shared" si="163"/>
        <v>food</v>
      </c>
      <c r="P2593" t="str">
        <f t="shared" si="160"/>
        <v>food trucks</v>
      </c>
      <c r="Q2593">
        <v>1457901924</v>
      </c>
      <c r="R2593">
        <v>1452721524</v>
      </c>
      <c r="S2593" s="9">
        <f t="shared" si="161"/>
        <v>42382.614861111113</v>
      </c>
      <c r="T2593" s="9">
        <f t="shared" si="162"/>
        <v>42442.573194444449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 t="b">
        <v>0</v>
      </c>
      <c r="J2594">
        <v>1</v>
      </c>
      <c r="K2594" t="b">
        <v>0</v>
      </c>
      <c r="L2594" s="5">
        <f>(E2594/D2594)*100</f>
        <v>0.16666666666666669</v>
      </c>
      <c r="M2594" s="6">
        <f>E2594/J2594</f>
        <v>50</v>
      </c>
      <c r="N2594" t="s">
        <v>8284</v>
      </c>
      <c r="O2594" t="str">
        <f t="shared" si="163"/>
        <v>food</v>
      </c>
      <c r="P2594" t="str">
        <f t="shared" si="160"/>
        <v>food trucks</v>
      </c>
      <c r="Q2594">
        <v>1412536421</v>
      </c>
      <c r="R2594">
        <v>1409944421</v>
      </c>
      <c r="S2594" s="9">
        <f t="shared" si="161"/>
        <v>41887.509502314817</v>
      </c>
      <c r="T2594" s="9">
        <f t="shared" si="162"/>
        <v>41917.509502314817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 t="b">
        <v>0</v>
      </c>
      <c r="J2595">
        <v>0</v>
      </c>
      <c r="K2595" t="b">
        <v>0</v>
      </c>
      <c r="L2595" s="5">
        <f>(E2595/D2595)*100</f>
        <v>0</v>
      </c>
      <c r="M2595" s="6" t="e">
        <f>E2595/J2595</f>
        <v>#DIV/0!</v>
      </c>
      <c r="N2595" t="s">
        <v>8284</v>
      </c>
      <c r="O2595" t="str">
        <f t="shared" si="163"/>
        <v>food</v>
      </c>
      <c r="P2595" t="str">
        <f t="shared" si="160"/>
        <v>food trucks</v>
      </c>
      <c r="Q2595">
        <v>1429993026</v>
      </c>
      <c r="R2595">
        <v>1427401026</v>
      </c>
      <c r="S2595" s="9">
        <f t="shared" si="161"/>
        <v>42089.553541666675</v>
      </c>
      <c r="T2595" s="9">
        <f t="shared" si="162"/>
        <v>42119.553541666675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 t="b">
        <v>0</v>
      </c>
      <c r="J2596">
        <v>1</v>
      </c>
      <c r="K2596" t="b">
        <v>0</v>
      </c>
      <c r="L2596" s="5">
        <f>(E2596/D2596)*100</f>
        <v>1.25E-3</v>
      </c>
      <c r="M2596" s="6">
        <f>E2596/J2596</f>
        <v>1</v>
      </c>
      <c r="N2596" t="s">
        <v>8284</v>
      </c>
      <c r="O2596" t="str">
        <f t="shared" si="163"/>
        <v>food</v>
      </c>
      <c r="P2596" t="str">
        <f t="shared" si="160"/>
        <v>food trucks</v>
      </c>
      <c r="Q2596">
        <v>1407453228</v>
      </c>
      <c r="R2596">
        <v>1404861228</v>
      </c>
      <c r="S2596" s="9">
        <f t="shared" si="161"/>
        <v>41828.676250000004</v>
      </c>
      <c r="T2596" s="9">
        <f t="shared" si="162"/>
        <v>41858.676250000004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 t="b">
        <v>0</v>
      </c>
      <c r="J2597">
        <v>19</v>
      </c>
      <c r="K2597" t="b">
        <v>0</v>
      </c>
      <c r="L2597" s="5">
        <f>(E2597/D2597)*100</f>
        <v>12.166666666666668</v>
      </c>
      <c r="M2597" s="6">
        <f>E2597/J2597</f>
        <v>96.05263157894737</v>
      </c>
      <c r="N2597" t="s">
        <v>8284</v>
      </c>
      <c r="O2597" t="str">
        <f t="shared" si="163"/>
        <v>food</v>
      </c>
      <c r="P2597" t="str">
        <f t="shared" si="160"/>
        <v>food trucks</v>
      </c>
      <c r="Q2597">
        <v>1487915500</v>
      </c>
      <c r="R2597">
        <v>1485323500</v>
      </c>
      <c r="S2597" s="9">
        <f t="shared" si="161"/>
        <v>42759.952546296299</v>
      </c>
      <c r="T2597" s="9">
        <f t="shared" si="162"/>
        <v>42789.952546296299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 t="b">
        <v>0</v>
      </c>
      <c r="J2598">
        <v>27</v>
      </c>
      <c r="K2598" t="b">
        <v>0</v>
      </c>
      <c r="L2598" s="5">
        <f>(E2598/D2598)*100</f>
        <v>23.588571428571427</v>
      </c>
      <c r="M2598" s="6">
        <f>E2598/J2598</f>
        <v>305.77777777777777</v>
      </c>
      <c r="N2598" t="s">
        <v>8284</v>
      </c>
      <c r="O2598" t="str">
        <f t="shared" si="163"/>
        <v>food</v>
      </c>
      <c r="P2598" t="str">
        <f t="shared" si="160"/>
        <v>food trucks</v>
      </c>
      <c r="Q2598">
        <v>1407427009</v>
      </c>
      <c r="R2598">
        <v>1404835009</v>
      </c>
      <c r="S2598" s="9">
        <f t="shared" si="161"/>
        <v>41828.372789351852</v>
      </c>
      <c r="T2598" s="9">
        <f t="shared" si="162"/>
        <v>41858.372789351852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 t="b">
        <v>0</v>
      </c>
      <c r="J2599">
        <v>7</v>
      </c>
      <c r="K2599" t="b">
        <v>0</v>
      </c>
      <c r="L2599" s="5">
        <f>(E2599/D2599)*100</f>
        <v>5.6666666666666661</v>
      </c>
      <c r="M2599" s="6">
        <f>E2599/J2599</f>
        <v>12.142857142857142</v>
      </c>
      <c r="N2599" t="s">
        <v>8284</v>
      </c>
      <c r="O2599" t="str">
        <f t="shared" si="163"/>
        <v>food</v>
      </c>
      <c r="P2599" t="str">
        <f t="shared" si="160"/>
        <v>food trucks</v>
      </c>
      <c r="Q2599">
        <v>1466323917</v>
      </c>
      <c r="R2599">
        <v>1463731917</v>
      </c>
      <c r="S2599" s="9">
        <f t="shared" si="161"/>
        <v>42510.04996527778</v>
      </c>
      <c r="T2599" s="9">
        <f t="shared" si="162"/>
        <v>42540.04996527778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 t="b">
        <v>0</v>
      </c>
      <c r="J2600">
        <v>14</v>
      </c>
      <c r="K2600" t="b">
        <v>0</v>
      </c>
      <c r="L2600" s="5">
        <f>(E2600/D2600)*100</f>
        <v>39</v>
      </c>
      <c r="M2600" s="6">
        <f>E2600/J2600</f>
        <v>83.571428571428569</v>
      </c>
      <c r="N2600" t="s">
        <v>8284</v>
      </c>
      <c r="O2600" t="str">
        <f t="shared" si="163"/>
        <v>food</v>
      </c>
      <c r="P2600" t="str">
        <f t="shared" si="160"/>
        <v>food trucks</v>
      </c>
      <c r="Q2600">
        <v>1443039001</v>
      </c>
      <c r="R2600">
        <v>1440447001</v>
      </c>
      <c r="S2600" s="9">
        <f t="shared" si="161"/>
        <v>42240.548622685186</v>
      </c>
      <c r="T2600" s="9">
        <f t="shared" si="162"/>
        <v>42270.548622685186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 t="b">
        <v>0</v>
      </c>
      <c r="J2601">
        <v>5</v>
      </c>
      <c r="K2601" t="b">
        <v>0</v>
      </c>
      <c r="L2601" s="5">
        <f>(E2601/D2601)*100</f>
        <v>0.99546510341776351</v>
      </c>
      <c r="M2601" s="6">
        <f>E2601/J2601</f>
        <v>18</v>
      </c>
      <c r="N2601" t="s">
        <v>8284</v>
      </c>
      <c r="O2601" t="str">
        <f t="shared" si="163"/>
        <v>food</v>
      </c>
      <c r="P2601" t="str">
        <f t="shared" si="160"/>
        <v>food trucks</v>
      </c>
      <c r="Q2601">
        <v>1407089147</v>
      </c>
      <c r="R2601">
        <v>1403201147</v>
      </c>
      <c r="S2601" s="9">
        <f t="shared" si="161"/>
        <v>41809.46234953704</v>
      </c>
      <c r="T2601" s="9">
        <f t="shared" si="162"/>
        <v>41854.46234953704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 t="b">
        <v>0</v>
      </c>
      <c r="J2602">
        <v>30</v>
      </c>
      <c r="K2602" t="b">
        <v>0</v>
      </c>
      <c r="L2602" s="5">
        <f>(E2602/D2602)*100</f>
        <v>6.9320000000000004</v>
      </c>
      <c r="M2602" s="6">
        <f>E2602/J2602</f>
        <v>115.53333333333333</v>
      </c>
      <c r="N2602" t="s">
        <v>8284</v>
      </c>
      <c r="O2602" t="str">
        <f t="shared" si="163"/>
        <v>food</v>
      </c>
      <c r="P2602" t="str">
        <f t="shared" si="160"/>
        <v>food trucks</v>
      </c>
      <c r="Q2602">
        <v>1458938200</v>
      </c>
      <c r="R2602">
        <v>1453757800</v>
      </c>
      <c r="S2602" s="9">
        <f t="shared" si="161"/>
        <v>42394.608796296299</v>
      </c>
      <c r="T2602" s="9">
        <f t="shared" si="162"/>
        <v>42454.567129629628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 t="b">
        <v>1</v>
      </c>
      <c r="J2603">
        <v>151</v>
      </c>
      <c r="K2603" t="b">
        <v>1</v>
      </c>
      <c r="L2603" s="5">
        <f>(E2603/D2603)*100</f>
        <v>661.4</v>
      </c>
      <c r="M2603" s="6">
        <f>E2603/J2603</f>
        <v>21.900662251655628</v>
      </c>
      <c r="N2603" t="s">
        <v>8301</v>
      </c>
      <c r="O2603" t="str">
        <f t="shared" si="163"/>
        <v>technology</v>
      </c>
      <c r="P2603" t="str">
        <f t="shared" si="160"/>
        <v>space exploration</v>
      </c>
      <c r="Q2603">
        <v>1347508740</v>
      </c>
      <c r="R2603">
        <v>1346276349</v>
      </c>
      <c r="S2603" s="9">
        <f t="shared" si="161"/>
        <v>41150.610520833332</v>
      </c>
      <c r="T2603" s="9">
        <f t="shared" si="162"/>
        <v>41164.874305555561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 t="b">
        <v>1</v>
      </c>
      <c r="J2604">
        <v>489</v>
      </c>
      <c r="K2604" t="b">
        <v>1</v>
      </c>
      <c r="L2604" s="5">
        <f>(E2604/D2604)*100</f>
        <v>326.0916666666667</v>
      </c>
      <c r="M2604" s="6">
        <f>E2604/J2604</f>
        <v>80.022494887525568</v>
      </c>
      <c r="N2604" t="s">
        <v>8301</v>
      </c>
      <c r="O2604" t="str">
        <f t="shared" si="163"/>
        <v>technology</v>
      </c>
      <c r="P2604" t="str">
        <f t="shared" si="160"/>
        <v>space exploration</v>
      </c>
      <c r="Q2604">
        <v>1415827200</v>
      </c>
      <c r="R2604">
        <v>1412358968</v>
      </c>
      <c r="S2604" s="9">
        <f t="shared" si="161"/>
        <v>41915.455648148149</v>
      </c>
      <c r="T2604" s="9">
        <f t="shared" si="162"/>
        <v>41955.597222222226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 t="b">
        <v>1</v>
      </c>
      <c r="J2605">
        <v>50</v>
      </c>
      <c r="K2605" t="b">
        <v>1</v>
      </c>
      <c r="L2605" s="5">
        <f>(E2605/D2605)*100</f>
        <v>101.48571428571429</v>
      </c>
      <c r="M2605" s="6">
        <f>E2605/J2605</f>
        <v>35.520000000000003</v>
      </c>
      <c r="N2605" t="s">
        <v>8301</v>
      </c>
      <c r="O2605" t="str">
        <f t="shared" si="163"/>
        <v>technology</v>
      </c>
      <c r="P2605" t="str">
        <f t="shared" si="160"/>
        <v>space exploration</v>
      </c>
      <c r="Q2605">
        <v>1387835654</v>
      </c>
      <c r="R2605">
        <v>1386626054</v>
      </c>
      <c r="S2605" s="9">
        <f t="shared" si="161"/>
        <v>41617.620995370373</v>
      </c>
      <c r="T2605" s="9">
        <f t="shared" si="162"/>
        <v>41631.620995370373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 t="b">
        <v>1</v>
      </c>
      <c r="J2606">
        <v>321</v>
      </c>
      <c r="K2606" t="b">
        <v>1</v>
      </c>
      <c r="L2606" s="5">
        <f>(E2606/D2606)*100</f>
        <v>104.21799999999999</v>
      </c>
      <c r="M2606" s="6">
        <f>E2606/J2606</f>
        <v>64.933333333333323</v>
      </c>
      <c r="N2606" t="s">
        <v>8301</v>
      </c>
      <c r="O2606" t="str">
        <f t="shared" si="163"/>
        <v>technology</v>
      </c>
      <c r="P2606" t="str">
        <f t="shared" si="160"/>
        <v>space exploration</v>
      </c>
      <c r="Q2606">
        <v>1335662023</v>
      </c>
      <c r="R2606">
        <v>1333070023</v>
      </c>
      <c r="S2606" s="9">
        <f t="shared" si="161"/>
        <v>40997.759525462963</v>
      </c>
      <c r="T2606" s="9">
        <f t="shared" si="162"/>
        <v>41027.759525462963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 t="b">
        <v>1</v>
      </c>
      <c r="J2607">
        <v>1762</v>
      </c>
      <c r="K2607" t="b">
        <v>1</v>
      </c>
      <c r="L2607" s="5">
        <f>(E2607/D2607)*100</f>
        <v>107.42157000000002</v>
      </c>
      <c r="M2607" s="6">
        <f>E2607/J2607</f>
        <v>60.965703745743475</v>
      </c>
      <c r="N2607" t="s">
        <v>8301</v>
      </c>
      <c r="O2607" t="str">
        <f t="shared" si="163"/>
        <v>technology</v>
      </c>
      <c r="P2607" t="str">
        <f t="shared" si="160"/>
        <v>space exploration</v>
      </c>
      <c r="Q2607">
        <v>1466168390</v>
      </c>
      <c r="R2607">
        <v>1463576390</v>
      </c>
      <c r="S2607" s="9">
        <f t="shared" si="161"/>
        <v>42508.249884259261</v>
      </c>
      <c r="T2607" s="9">
        <f t="shared" si="162"/>
        <v>42538.249884259261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 t="b">
        <v>1</v>
      </c>
      <c r="J2608">
        <v>385</v>
      </c>
      <c r="K2608" t="b">
        <v>1</v>
      </c>
      <c r="L2608" s="5">
        <f>(E2608/D2608)*100</f>
        <v>110.05454545454545</v>
      </c>
      <c r="M2608" s="6">
        <f>E2608/J2608</f>
        <v>31.444155844155844</v>
      </c>
      <c r="N2608" t="s">
        <v>8301</v>
      </c>
      <c r="O2608" t="str">
        <f t="shared" si="163"/>
        <v>technology</v>
      </c>
      <c r="P2608" t="str">
        <f t="shared" si="160"/>
        <v>space exploration</v>
      </c>
      <c r="Q2608">
        <v>1398791182</v>
      </c>
      <c r="R2608">
        <v>1396026382</v>
      </c>
      <c r="S2608" s="9">
        <f t="shared" si="161"/>
        <v>41726.421087962968</v>
      </c>
      <c r="T2608" s="9">
        <f t="shared" si="162"/>
        <v>41758.421087962968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 t="b">
        <v>1</v>
      </c>
      <c r="J2609">
        <v>398</v>
      </c>
      <c r="K2609" t="b">
        <v>1</v>
      </c>
      <c r="L2609" s="5">
        <f>(E2609/D2609)*100</f>
        <v>407.7</v>
      </c>
      <c r="M2609" s="6">
        <f>E2609/J2609</f>
        <v>81.949748743718587</v>
      </c>
      <c r="N2609" t="s">
        <v>8301</v>
      </c>
      <c r="O2609" t="str">
        <f t="shared" si="163"/>
        <v>technology</v>
      </c>
      <c r="P2609" t="str">
        <f t="shared" si="160"/>
        <v>space exploration</v>
      </c>
      <c r="Q2609">
        <v>1439344800</v>
      </c>
      <c r="R2609">
        <v>1435611572</v>
      </c>
      <c r="S2609" s="9">
        <f t="shared" si="161"/>
        <v>42184.583009259259</v>
      </c>
      <c r="T2609" s="9">
        <f t="shared" si="162"/>
        <v>42227.791666666664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 t="b">
        <v>1</v>
      </c>
      <c r="J2610">
        <v>304</v>
      </c>
      <c r="K2610" t="b">
        <v>1</v>
      </c>
      <c r="L2610" s="5">
        <f>(E2610/D2610)*100</f>
        <v>223.92500000000001</v>
      </c>
      <c r="M2610" s="6">
        <f>E2610/J2610</f>
        <v>58.92763157894737</v>
      </c>
      <c r="N2610" t="s">
        <v>8301</v>
      </c>
      <c r="O2610" t="str">
        <f t="shared" si="163"/>
        <v>technology</v>
      </c>
      <c r="P2610" t="str">
        <f t="shared" si="160"/>
        <v>space exploration</v>
      </c>
      <c r="Q2610">
        <v>1489536000</v>
      </c>
      <c r="R2610">
        <v>1485976468</v>
      </c>
      <c r="S2610" s="9">
        <f t="shared" si="161"/>
        <v>42767.510046296295</v>
      </c>
      <c r="T2610" s="9">
        <f t="shared" si="162"/>
        <v>42808.708333333336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 t="b">
        <v>1</v>
      </c>
      <c r="J2611">
        <v>676</v>
      </c>
      <c r="K2611" t="b">
        <v>1</v>
      </c>
      <c r="L2611" s="5">
        <f>(E2611/D2611)*100</f>
        <v>303.80111428571428</v>
      </c>
      <c r="M2611" s="6">
        <f>E2611/J2611</f>
        <v>157.29347633136095</v>
      </c>
      <c r="N2611" t="s">
        <v>8301</v>
      </c>
      <c r="O2611" t="str">
        <f t="shared" si="163"/>
        <v>technology</v>
      </c>
      <c r="P2611" t="str">
        <f t="shared" si="160"/>
        <v>space exploration</v>
      </c>
      <c r="Q2611">
        <v>1342330951</v>
      </c>
      <c r="R2611">
        <v>1339738951</v>
      </c>
      <c r="S2611" s="9">
        <f t="shared" si="161"/>
        <v>41074.946192129632</v>
      </c>
      <c r="T2611" s="9">
        <f t="shared" si="162"/>
        <v>41104.946192129632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 t="b">
        <v>1</v>
      </c>
      <c r="J2612">
        <v>577</v>
      </c>
      <c r="K2612" t="b">
        <v>1</v>
      </c>
      <c r="L2612" s="5">
        <f>(E2612/D2612)*100</f>
        <v>141.3251043268175</v>
      </c>
      <c r="M2612" s="6">
        <f>E2612/J2612</f>
        <v>55.758509532062391</v>
      </c>
      <c r="N2612" t="s">
        <v>8301</v>
      </c>
      <c r="O2612" t="str">
        <f t="shared" si="163"/>
        <v>technology</v>
      </c>
      <c r="P2612" t="str">
        <f t="shared" si="160"/>
        <v>space exploration</v>
      </c>
      <c r="Q2612">
        <v>1471849140</v>
      </c>
      <c r="R2612">
        <v>1468444125</v>
      </c>
      <c r="S2612" s="9">
        <f t="shared" si="161"/>
        <v>42564.589409722226</v>
      </c>
      <c r="T2612" s="9">
        <f t="shared" si="162"/>
        <v>42603.999305555561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 t="b">
        <v>1</v>
      </c>
      <c r="J2613">
        <v>3663</v>
      </c>
      <c r="K2613" t="b">
        <v>1</v>
      </c>
      <c r="L2613" s="5">
        <f>(E2613/D2613)*100</f>
        <v>2790.6363636363635</v>
      </c>
      <c r="M2613" s="6">
        <f>E2613/J2613</f>
        <v>83.802893802893806</v>
      </c>
      <c r="N2613" t="s">
        <v>8301</v>
      </c>
      <c r="O2613" t="str">
        <f t="shared" si="163"/>
        <v>technology</v>
      </c>
      <c r="P2613" t="str">
        <f t="shared" si="160"/>
        <v>space exploration</v>
      </c>
      <c r="Q2613">
        <v>1483397940</v>
      </c>
      <c r="R2613">
        <v>1480493014</v>
      </c>
      <c r="S2613" s="9">
        <f t="shared" si="161"/>
        <v>42704.04414351852</v>
      </c>
      <c r="T2613" s="9">
        <f t="shared" si="162"/>
        <v>42737.665972222225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 t="b">
        <v>1</v>
      </c>
      <c r="J2614">
        <v>294</v>
      </c>
      <c r="K2614" t="b">
        <v>1</v>
      </c>
      <c r="L2614" s="5">
        <f>(E2614/D2614)*100</f>
        <v>171.76130000000001</v>
      </c>
      <c r="M2614" s="6">
        <f>E2614/J2614</f>
        <v>58.422210884353746</v>
      </c>
      <c r="N2614" t="s">
        <v>8301</v>
      </c>
      <c r="O2614" t="str">
        <f t="shared" si="163"/>
        <v>technology</v>
      </c>
      <c r="P2614" t="str">
        <f t="shared" si="160"/>
        <v>space exploration</v>
      </c>
      <c r="Q2614">
        <v>1420773970</v>
      </c>
      <c r="R2614">
        <v>1418095570</v>
      </c>
      <c r="S2614" s="9">
        <f t="shared" si="161"/>
        <v>41981.851504629631</v>
      </c>
      <c r="T2614" s="9">
        <f t="shared" si="162"/>
        <v>42012.851504629631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 t="b">
        <v>1</v>
      </c>
      <c r="J2615">
        <v>28</v>
      </c>
      <c r="K2615" t="b">
        <v>1</v>
      </c>
      <c r="L2615" s="5">
        <f>(E2615/D2615)*100</f>
        <v>101.01333333333334</v>
      </c>
      <c r="M2615" s="6">
        <f>E2615/J2615</f>
        <v>270.57142857142856</v>
      </c>
      <c r="N2615" t="s">
        <v>8301</v>
      </c>
      <c r="O2615" t="str">
        <f t="shared" si="163"/>
        <v>technology</v>
      </c>
      <c r="P2615" t="str">
        <f t="shared" si="160"/>
        <v>space exploration</v>
      </c>
      <c r="Q2615">
        <v>1348256294</v>
      </c>
      <c r="R2615">
        <v>1345664294</v>
      </c>
      <c r="S2615" s="9">
        <f t="shared" si="161"/>
        <v>41143.526550925926</v>
      </c>
      <c r="T2615" s="9">
        <f t="shared" si="162"/>
        <v>41173.526550925926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 t="b">
        <v>1</v>
      </c>
      <c r="J2616">
        <v>100</v>
      </c>
      <c r="K2616" t="b">
        <v>1</v>
      </c>
      <c r="L2616" s="5">
        <f>(E2616/D2616)*100</f>
        <v>102</v>
      </c>
      <c r="M2616" s="6">
        <f>E2616/J2616</f>
        <v>107.1</v>
      </c>
      <c r="N2616" t="s">
        <v>8301</v>
      </c>
      <c r="O2616" t="str">
        <f t="shared" si="163"/>
        <v>technology</v>
      </c>
      <c r="P2616" t="str">
        <f t="shared" si="160"/>
        <v>space exploration</v>
      </c>
      <c r="Q2616">
        <v>1398834000</v>
      </c>
      <c r="R2616">
        <v>1396371612</v>
      </c>
      <c r="S2616" s="9">
        <f t="shared" si="161"/>
        <v>41730.416805555556</v>
      </c>
      <c r="T2616" s="9">
        <f t="shared" si="162"/>
        <v>41758.916666666672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 t="b">
        <v>0</v>
      </c>
      <c r="J2617">
        <v>72</v>
      </c>
      <c r="K2617" t="b">
        <v>1</v>
      </c>
      <c r="L2617" s="5">
        <f>(E2617/D2617)*100</f>
        <v>169.76511744127936</v>
      </c>
      <c r="M2617" s="6">
        <f>E2617/J2617</f>
        <v>47.180555555555557</v>
      </c>
      <c r="N2617" t="s">
        <v>8301</v>
      </c>
      <c r="O2617" t="str">
        <f t="shared" si="163"/>
        <v>technology</v>
      </c>
      <c r="P2617" t="str">
        <f t="shared" si="160"/>
        <v>space exploration</v>
      </c>
      <c r="Q2617">
        <v>1462017600</v>
      </c>
      <c r="R2617">
        <v>1458820564</v>
      </c>
      <c r="S2617" s="9">
        <f t="shared" si="161"/>
        <v>42453.205601851856</v>
      </c>
      <c r="T2617" s="9">
        <f t="shared" si="162"/>
        <v>42490.208333333336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 t="b">
        <v>1</v>
      </c>
      <c r="J2618">
        <v>238</v>
      </c>
      <c r="K2618" t="b">
        <v>1</v>
      </c>
      <c r="L2618" s="5">
        <f>(E2618/D2618)*100</f>
        <v>114.53400000000001</v>
      </c>
      <c r="M2618" s="6">
        <f>E2618/J2618</f>
        <v>120.30882352941177</v>
      </c>
      <c r="N2618" t="s">
        <v>8301</v>
      </c>
      <c r="O2618" t="str">
        <f t="shared" si="163"/>
        <v>technology</v>
      </c>
      <c r="P2618" t="str">
        <f t="shared" si="160"/>
        <v>space exploration</v>
      </c>
      <c r="Q2618">
        <v>1440546729</v>
      </c>
      <c r="R2618">
        <v>1437954729</v>
      </c>
      <c r="S2618" s="9">
        <f t="shared" si="161"/>
        <v>42211.702881944446</v>
      </c>
      <c r="T2618" s="9">
        <f t="shared" si="162"/>
        <v>42241.702881944446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 t="b">
        <v>1</v>
      </c>
      <c r="J2619">
        <v>159</v>
      </c>
      <c r="K2619" t="b">
        <v>1</v>
      </c>
      <c r="L2619" s="5">
        <f>(E2619/D2619)*100</f>
        <v>877.6</v>
      </c>
      <c r="M2619" s="6">
        <f>E2619/J2619</f>
        <v>27.59748427672956</v>
      </c>
      <c r="N2619" t="s">
        <v>8301</v>
      </c>
      <c r="O2619" t="str">
        <f t="shared" si="163"/>
        <v>technology</v>
      </c>
      <c r="P2619" t="str">
        <f t="shared" si="160"/>
        <v>space exploration</v>
      </c>
      <c r="Q2619">
        <v>1413838751</v>
      </c>
      <c r="R2619">
        <v>1411246751</v>
      </c>
      <c r="S2619" s="9">
        <f t="shared" si="161"/>
        <v>41902.582766203705</v>
      </c>
      <c r="T2619" s="9">
        <f t="shared" si="162"/>
        <v>41932.582766203705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 t="b">
        <v>1</v>
      </c>
      <c r="J2620">
        <v>77</v>
      </c>
      <c r="K2620" t="b">
        <v>1</v>
      </c>
      <c r="L2620" s="5">
        <f>(E2620/D2620)*100</f>
        <v>105.38666666666667</v>
      </c>
      <c r="M2620" s="6">
        <f>E2620/J2620</f>
        <v>205.2987012987013</v>
      </c>
      <c r="N2620" t="s">
        <v>8301</v>
      </c>
      <c r="O2620" t="str">
        <f t="shared" si="163"/>
        <v>technology</v>
      </c>
      <c r="P2620" t="str">
        <f t="shared" si="160"/>
        <v>space exploration</v>
      </c>
      <c r="Q2620">
        <v>1449000061</v>
      </c>
      <c r="R2620">
        <v>1443812461</v>
      </c>
      <c r="S2620" s="9">
        <f t="shared" si="161"/>
        <v>42279.500706018523</v>
      </c>
      <c r="T2620" s="9">
        <f t="shared" si="162"/>
        <v>42339.542372685188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 t="b">
        <v>1</v>
      </c>
      <c r="J2621">
        <v>53</v>
      </c>
      <c r="K2621" t="b">
        <v>1</v>
      </c>
      <c r="L2621" s="5">
        <f>(E2621/D2621)*100</f>
        <v>188.39999999999998</v>
      </c>
      <c r="M2621" s="6">
        <f>E2621/J2621</f>
        <v>35.547169811320757</v>
      </c>
      <c r="N2621" t="s">
        <v>8301</v>
      </c>
      <c r="O2621" t="str">
        <f t="shared" si="163"/>
        <v>technology</v>
      </c>
      <c r="P2621" t="str">
        <f t="shared" si="160"/>
        <v>space exploration</v>
      </c>
      <c r="Q2621">
        <v>1445598000</v>
      </c>
      <c r="R2621">
        <v>1443302004</v>
      </c>
      <c r="S2621" s="9">
        <f t="shared" si="161"/>
        <v>42273.592638888891</v>
      </c>
      <c r="T2621" s="9">
        <f t="shared" si="162"/>
        <v>42300.166666666664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 t="b">
        <v>1</v>
      </c>
      <c r="J2622">
        <v>1251</v>
      </c>
      <c r="K2622" t="b">
        <v>1</v>
      </c>
      <c r="L2622" s="5">
        <f>(E2622/D2622)*100</f>
        <v>143.65230769230772</v>
      </c>
      <c r="M2622" s="6">
        <f>E2622/J2622</f>
        <v>74.639488409272587</v>
      </c>
      <c r="N2622" t="s">
        <v>8301</v>
      </c>
      <c r="O2622" t="str">
        <f t="shared" si="163"/>
        <v>technology</v>
      </c>
      <c r="P2622" t="str">
        <f t="shared" si="160"/>
        <v>space exploration</v>
      </c>
      <c r="Q2622">
        <v>1444525200</v>
      </c>
      <c r="R2622">
        <v>1441339242</v>
      </c>
      <c r="S2622" s="9">
        <f t="shared" si="161"/>
        <v>42250.875486111116</v>
      </c>
      <c r="T2622" s="9">
        <f t="shared" si="162"/>
        <v>42287.750000000007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 t="b">
        <v>1</v>
      </c>
      <c r="J2623">
        <v>465</v>
      </c>
      <c r="K2623" t="b">
        <v>1</v>
      </c>
      <c r="L2623" s="5">
        <f>(E2623/D2623)*100</f>
        <v>145.88</v>
      </c>
      <c r="M2623" s="6">
        <f>E2623/J2623</f>
        <v>47.058064516129029</v>
      </c>
      <c r="N2623" t="s">
        <v>8301</v>
      </c>
      <c r="O2623" t="str">
        <f t="shared" si="163"/>
        <v>technology</v>
      </c>
      <c r="P2623" t="str">
        <f t="shared" si="160"/>
        <v>space exploration</v>
      </c>
      <c r="Q2623">
        <v>1432230988</v>
      </c>
      <c r="R2623">
        <v>1429638988</v>
      </c>
      <c r="S2623" s="9">
        <f t="shared" si="161"/>
        <v>42115.455879629626</v>
      </c>
      <c r="T2623" s="9">
        <f t="shared" si="162"/>
        <v>42145.455879629626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 t="b">
        <v>0</v>
      </c>
      <c r="J2624">
        <v>74</v>
      </c>
      <c r="K2624" t="b">
        <v>1</v>
      </c>
      <c r="L2624" s="5">
        <f>(E2624/D2624)*100</f>
        <v>131.184</v>
      </c>
      <c r="M2624" s="6">
        <f>E2624/J2624</f>
        <v>26.591351351351353</v>
      </c>
      <c r="N2624" t="s">
        <v>8301</v>
      </c>
      <c r="O2624" t="str">
        <f t="shared" si="163"/>
        <v>technology</v>
      </c>
      <c r="P2624" t="str">
        <f t="shared" si="160"/>
        <v>space exploration</v>
      </c>
      <c r="Q2624">
        <v>1483120216</v>
      </c>
      <c r="R2624">
        <v>1479232216</v>
      </c>
      <c r="S2624" s="9">
        <f t="shared" si="161"/>
        <v>42689.451574074075</v>
      </c>
      <c r="T2624" s="9">
        <f t="shared" si="162"/>
        <v>42734.451574074075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 t="b">
        <v>0</v>
      </c>
      <c r="J2625">
        <v>62</v>
      </c>
      <c r="K2625" t="b">
        <v>1</v>
      </c>
      <c r="L2625" s="5">
        <f>(E2625/D2625)*100</f>
        <v>113.99999999999999</v>
      </c>
      <c r="M2625" s="6">
        <f>E2625/J2625</f>
        <v>36.774193548387096</v>
      </c>
      <c r="N2625" t="s">
        <v>8301</v>
      </c>
      <c r="O2625" t="str">
        <f t="shared" si="163"/>
        <v>technology</v>
      </c>
      <c r="P2625" t="str">
        <f t="shared" si="160"/>
        <v>space exploration</v>
      </c>
      <c r="Q2625">
        <v>1480658966</v>
      </c>
      <c r="R2625">
        <v>1479449366</v>
      </c>
      <c r="S2625" s="9">
        <f t="shared" si="161"/>
        <v>42691.964884259265</v>
      </c>
      <c r="T2625" s="9">
        <f t="shared" si="162"/>
        <v>42705.964884259265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 t="b">
        <v>0</v>
      </c>
      <c r="J2626">
        <v>3468</v>
      </c>
      <c r="K2626" t="b">
        <v>1</v>
      </c>
      <c r="L2626" s="5">
        <f>(E2626/D2626)*100</f>
        <v>1379.4206249999997</v>
      </c>
      <c r="M2626" s="6">
        <f>E2626/J2626</f>
        <v>31.820544982698959</v>
      </c>
      <c r="N2626" t="s">
        <v>8301</v>
      </c>
      <c r="O2626" t="str">
        <f t="shared" si="163"/>
        <v>technology</v>
      </c>
      <c r="P2626" t="str">
        <f t="shared" si="160"/>
        <v>space exploration</v>
      </c>
      <c r="Q2626">
        <v>1347530822</v>
      </c>
      <c r="R2626">
        <v>1345716422</v>
      </c>
      <c r="S2626" s="9">
        <f t="shared" si="161"/>
        <v>41144.129884259266</v>
      </c>
      <c r="T2626" s="9">
        <f t="shared" si="162"/>
        <v>41165.129884259266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 t="b">
        <v>0</v>
      </c>
      <c r="J2627">
        <v>52</v>
      </c>
      <c r="K2627" t="b">
        <v>1</v>
      </c>
      <c r="L2627" s="5">
        <f>(E2627/D2627)*100</f>
        <v>956</v>
      </c>
      <c r="M2627" s="6">
        <f>E2627/J2627</f>
        <v>27.576923076923077</v>
      </c>
      <c r="N2627" t="s">
        <v>8301</v>
      </c>
      <c r="O2627" t="str">
        <f t="shared" si="163"/>
        <v>technology</v>
      </c>
      <c r="P2627" t="str">
        <f t="shared" ref="P2627:P2690" si="164">RIGHT(N2627,LEN(N2627)-FIND("/",(N2627)))</f>
        <v>space exploration</v>
      </c>
      <c r="Q2627">
        <v>1478723208</v>
      </c>
      <c r="R2627">
        <v>1476559608</v>
      </c>
      <c r="S2627" s="9">
        <f t="shared" ref="S2627:S2690" si="165">(((R2627/60)/60)/24)+DATE(1970,1,1)+(-7/24)</f>
        <v>42658.518611111118</v>
      </c>
      <c r="T2627" s="9">
        <f t="shared" ref="T2627:T2690" si="166">(((Q2627/60)/60)/24)+DATE(1970,1,1)+(-7/24)</f>
        <v>42683.560277777775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 t="b">
        <v>0</v>
      </c>
      <c r="J2628">
        <v>50</v>
      </c>
      <c r="K2628" t="b">
        <v>1</v>
      </c>
      <c r="L2628" s="5">
        <f>(E2628/D2628)*100</f>
        <v>112.00000000000001</v>
      </c>
      <c r="M2628" s="6">
        <f>E2628/J2628</f>
        <v>56</v>
      </c>
      <c r="N2628" t="s">
        <v>8301</v>
      </c>
      <c r="O2628" t="str">
        <f t="shared" ref="O2628:O2691" si="167">LEFT(N2628,FIND("/",N2628)-1)</f>
        <v>technology</v>
      </c>
      <c r="P2628" t="str">
        <f t="shared" si="164"/>
        <v>space exploration</v>
      </c>
      <c r="Q2628">
        <v>1433343869</v>
      </c>
      <c r="R2628">
        <v>1430751869</v>
      </c>
      <c r="S2628" s="9">
        <f t="shared" si="165"/>
        <v>42128.336446759262</v>
      </c>
      <c r="T2628" s="9">
        <f t="shared" si="166"/>
        <v>42158.336446759262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 t="b">
        <v>0</v>
      </c>
      <c r="J2629">
        <v>45</v>
      </c>
      <c r="K2629" t="b">
        <v>1</v>
      </c>
      <c r="L2629" s="5">
        <f>(E2629/D2629)*100</f>
        <v>646.66666666666663</v>
      </c>
      <c r="M2629" s="6">
        <f>E2629/J2629</f>
        <v>21.555555555555557</v>
      </c>
      <c r="N2629" t="s">
        <v>8301</v>
      </c>
      <c r="O2629" t="str">
        <f t="shared" si="167"/>
        <v>technology</v>
      </c>
      <c r="P2629" t="str">
        <f t="shared" si="164"/>
        <v>space exploration</v>
      </c>
      <c r="Q2629">
        <v>1448571261</v>
      </c>
      <c r="R2629">
        <v>1445975661</v>
      </c>
      <c r="S2629" s="9">
        <f t="shared" si="165"/>
        <v>42304.53774305556</v>
      </c>
      <c r="T2629" s="9">
        <f t="shared" si="166"/>
        <v>42334.579409722232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 t="b">
        <v>0</v>
      </c>
      <c r="J2630">
        <v>21</v>
      </c>
      <c r="K2630" t="b">
        <v>1</v>
      </c>
      <c r="L2630" s="5">
        <f>(E2630/D2630)*100</f>
        <v>110.36948748510132</v>
      </c>
      <c r="M2630" s="6">
        <f>E2630/J2630</f>
        <v>44.095238095238095</v>
      </c>
      <c r="N2630" t="s">
        <v>8301</v>
      </c>
      <c r="O2630" t="str">
        <f t="shared" si="167"/>
        <v>technology</v>
      </c>
      <c r="P2630" t="str">
        <f t="shared" si="164"/>
        <v>space exploration</v>
      </c>
      <c r="Q2630">
        <v>1417389067</v>
      </c>
      <c r="R2630">
        <v>1415661067</v>
      </c>
      <c r="S2630" s="9">
        <f t="shared" si="165"/>
        <v>41953.674386574079</v>
      </c>
      <c r="T2630" s="9">
        <f t="shared" si="166"/>
        <v>41973.674386574079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 t="b">
        <v>0</v>
      </c>
      <c r="J2631">
        <v>100</v>
      </c>
      <c r="K2631" t="b">
        <v>1</v>
      </c>
      <c r="L2631" s="5">
        <f>(E2631/D2631)*100</f>
        <v>127.74000000000001</v>
      </c>
      <c r="M2631" s="6">
        <f>E2631/J2631</f>
        <v>63.87</v>
      </c>
      <c r="N2631" t="s">
        <v>8301</v>
      </c>
      <c r="O2631" t="str">
        <f t="shared" si="167"/>
        <v>technology</v>
      </c>
      <c r="P2631" t="str">
        <f t="shared" si="164"/>
        <v>space exploration</v>
      </c>
      <c r="Q2631">
        <v>1431608122</v>
      </c>
      <c r="R2631">
        <v>1429016122</v>
      </c>
      <c r="S2631" s="9">
        <f t="shared" si="165"/>
        <v>42108.246782407405</v>
      </c>
      <c r="T2631" s="9">
        <f t="shared" si="166"/>
        <v>42138.246782407405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 t="b">
        <v>0</v>
      </c>
      <c r="J2632">
        <v>81</v>
      </c>
      <c r="K2632" t="b">
        <v>1</v>
      </c>
      <c r="L2632" s="5">
        <f>(E2632/D2632)*100</f>
        <v>157.9</v>
      </c>
      <c r="M2632" s="6">
        <f>E2632/J2632</f>
        <v>38.987654320987652</v>
      </c>
      <c r="N2632" t="s">
        <v>8301</v>
      </c>
      <c r="O2632" t="str">
        <f t="shared" si="167"/>
        <v>technology</v>
      </c>
      <c r="P2632" t="str">
        <f t="shared" si="164"/>
        <v>space exploration</v>
      </c>
      <c r="Q2632">
        <v>1467280800</v>
      </c>
      <c r="R2632">
        <v>1464921112</v>
      </c>
      <c r="S2632" s="9">
        <f t="shared" si="165"/>
        <v>42523.813796296301</v>
      </c>
      <c r="T2632" s="9">
        <f t="shared" si="166"/>
        <v>42551.125000000007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 t="b">
        <v>0</v>
      </c>
      <c r="J2633">
        <v>286</v>
      </c>
      <c r="K2633" t="b">
        <v>1</v>
      </c>
      <c r="L2633" s="5">
        <f>(E2633/D2633)*100</f>
        <v>114.66525000000001</v>
      </c>
      <c r="M2633" s="6">
        <f>E2633/J2633</f>
        <v>80.185489510489504</v>
      </c>
      <c r="N2633" t="s">
        <v>8301</v>
      </c>
      <c r="O2633" t="str">
        <f t="shared" si="167"/>
        <v>technology</v>
      </c>
      <c r="P2633" t="str">
        <f t="shared" si="164"/>
        <v>space exploration</v>
      </c>
      <c r="Q2633">
        <v>1440907427</v>
      </c>
      <c r="R2633">
        <v>1438488227</v>
      </c>
      <c r="S2633" s="9">
        <f t="shared" si="165"/>
        <v>42217.877627314818</v>
      </c>
      <c r="T2633" s="9">
        <f t="shared" si="166"/>
        <v>42245.877627314818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 t="b">
        <v>0</v>
      </c>
      <c r="J2634">
        <v>42</v>
      </c>
      <c r="K2634" t="b">
        <v>1</v>
      </c>
      <c r="L2634" s="5">
        <f>(E2634/D2634)*100</f>
        <v>137.00934579439252</v>
      </c>
      <c r="M2634" s="6">
        <f>E2634/J2634</f>
        <v>34.904761904761905</v>
      </c>
      <c r="N2634" t="s">
        <v>8301</v>
      </c>
      <c r="O2634" t="str">
        <f t="shared" si="167"/>
        <v>technology</v>
      </c>
      <c r="P2634" t="str">
        <f t="shared" si="164"/>
        <v>space exploration</v>
      </c>
      <c r="Q2634">
        <v>1464485339</v>
      </c>
      <c r="R2634">
        <v>1462325339</v>
      </c>
      <c r="S2634" s="9">
        <f t="shared" si="165"/>
        <v>42493.77012731482</v>
      </c>
      <c r="T2634" s="9">
        <f t="shared" si="166"/>
        <v>42518.77012731482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 t="b">
        <v>0</v>
      </c>
      <c r="J2635">
        <v>199</v>
      </c>
      <c r="K2635" t="b">
        <v>1</v>
      </c>
      <c r="L2635" s="5">
        <f>(E2635/D2635)*100</f>
        <v>354.62</v>
      </c>
      <c r="M2635" s="6">
        <f>E2635/J2635</f>
        <v>89.100502512562812</v>
      </c>
      <c r="N2635" t="s">
        <v>8301</v>
      </c>
      <c r="O2635" t="str">
        <f t="shared" si="167"/>
        <v>technology</v>
      </c>
      <c r="P2635" t="str">
        <f t="shared" si="164"/>
        <v>space exploration</v>
      </c>
      <c r="Q2635">
        <v>1393542000</v>
      </c>
      <c r="R2635">
        <v>1390938332</v>
      </c>
      <c r="S2635" s="9">
        <f t="shared" si="165"/>
        <v>41667.531620370377</v>
      </c>
      <c r="T2635" s="9">
        <f t="shared" si="166"/>
        <v>41697.666666666672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 t="b">
        <v>0</v>
      </c>
      <c r="J2636">
        <v>25</v>
      </c>
      <c r="K2636" t="b">
        <v>1</v>
      </c>
      <c r="L2636" s="5">
        <f>(E2636/D2636)*100</f>
        <v>106.02150537634409</v>
      </c>
      <c r="M2636" s="6">
        <f>E2636/J2636</f>
        <v>39.44</v>
      </c>
      <c r="N2636" t="s">
        <v>8301</v>
      </c>
      <c r="O2636" t="str">
        <f t="shared" si="167"/>
        <v>technology</v>
      </c>
      <c r="P2636" t="str">
        <f t="shared" si="164"/>
        <v>space exploration</v>
      </c>
      <c r="Q2636">
        <v>1475163921</v>
      </c>
      <c r="R2636">
        <v>1472571921</v>
      </c>
      <c r="S2636" s="9">
        <f t="shared" si="165"/>
        <v>42612.364826388897</v>
      </c>
      <c r="T2636" s="9">
        <f t="shared" si="166"/>
        <v>42642.364826388897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 t="b">
        <v>0</v>
      </c>
      <c r="J2637">
        <v>84</v>
      </c>
      <c r="K2637" t="b">
        <v>1</v>
      </c>
      <c r="L2637" s="5">
        <f>(E2637/D2637)*100</f>
        <v>100</v>
      </c>
      <c r="M2637" s="6">
        <f>E2637/J2637</f>
        <v>136.9047619047619</v>
      </c>
      <c r="N2637" t="s">
        <v>8301</v>
      </c>
      <c r="O2637" t="str">
        <f t="shared" si="167"/>
        <v>technology</v>
      </c>
      <c r="P2637" t="str">
        <f t="shared" si="164"/>
        <v>space exploration</v>
      </c>
      <c r="Q2637">
        <v>1425937761</v>
      </c>
      <c r="R2637">
        <v>1422917361</v>
      </c>
      <c r="S2637" s="9">
        <f t="shared" si="165"/>
        <v>42037.659270833341</v>
      </c>
      <c r="T2637" s="9">
        <f t="shared" si="166"/>
        <v>42072.617604166669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 t="b">
        <v>0</v>
      </c>
      <c r="J2638">
        <v>50</v>
      </c>
      <c r="K2638" t="b">
        <v>1</v>
      </c>
      <c r="L2638" s="5">
        <f>(E2638/D2638)*100</f>
        <v>187.3</v>
      </c>
      <c r="M2638" s="6">
        <f>E2638/J2638</f>
        <v>37.46</v>
      </c>
      <c r="N2638" t="s">
        <v>8301</v>
      </c>
      <c r="O2638" t="str">
        <f t="shared" si="167"/>
        <v>technology</v>
      </c>
      <c r="P2638" t="str">
        <f t="shared" si="164"/>
        <v>space exploration</v>
      </c>
      <c r="Q2638">
        <v>1476579600</v>
      </c>
      <c r="R2638">
        <v>1474641914</v>
      </c>
      <c r="S2638" s="9">
        <f t="shared" si="165"/>
        <v>42636.32307870371</v>
      </c>
      <c r="T2638" s="9">
        <f t="shared" si="166"/>
        <v>42658.750000000007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 t="b">
        <v>0</v>
      </c>
      <c r="J2639">
        <v>26</v>
      </c>
      <c r="K2639" t="b">
        <v>1</v>
      </c>
      <c r="L2639" s="5">
        <f>(E2639/D2639)*100</f>
        <v>166.2</v>
      </c>
      <c r="M2639" s="6">
        <f>E2639/J2639</f>
        <v>31.96153846153846</v>
      </c>
      <c r="N2639" t="s">
        <v>8301</v>
      </c>
      <c r="O2639" t="str">
        <f t="shared" si="167"/>
        <v>technology</v>
      </c>
      <c r="P2639" t="str">
        <f t="shared" si="164"/>
        <v>space exploration</v>
      </c>
      <c r="Q2639">
        <v>1476277875</v>
      </c>
      <c r="R2639">
        <v>1474895475</v>
      </c>
      <c r="S2639" s="9">
        <f t="shared" si="165"/>
        <v>42639.257812500007</v>
      </c>
      <c r="T2639" s="9">
        <f t="shared" si="166"/>
        <v>42655.257812500007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 t="b">
        <v>0</v>
      </c>
      <c r="J2640">
        <v>14</v>
      </c>
      <c r="K2640" t="b">
        <v>1</v>
      </c>
      <c r="L2640" s="5">
        <f>(E2640/D2640)*100</f>
        <v>101.72910662824208</v>
      </c>
      <c r="M2640" s="6">
        <f>E2640/J2640</f>
        <v>25.214285714285715</v>
      </c>
      <c r="N2640" t="s">
        <v>8301</v>
      </c>
      <c r="O2640" t="str">
        <f t="shared" si="167"/>
        <v>technology</v>
      </c>
      <c r="P2640" t="str">
        <f t="shared" si="164"/>
        <v>space exploration</v>
      </c>
      <c r="Q2640">
        <v>1421358895</v>
      </c>
      <c r="R2640">
        <v>1418766895</v>
      </c>
      <c r="S2640" s="9">
        <f t="shared" si="165"/>
        <v>41989.621469907412</v>
      </c>
      <c r="T2640" s="9">
        <f t="shared" si="166"/>
        <v>42019.621469907412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 t="b">
        <v>0</v>
      </c>
      <c r="J2641">
        <v>49</v>
      </c>
      <c r="K2641" t="b">
        <v>1</v>
      </c>
      <c r="L2641" s="5">
        <f>(E2641/D2641)*100</f>
        <v>164</v>
      </c>
      <c r="M2641" s="6">
        <f>E2641/J2641</f>
        <v>10.040816326530612</v>
      </c>
      <c r="N2641" t="s">
        <v>8301</v>
      </c>
      <c r="O2641" t="str">
        <f t="shared" si="167"/>
        <v>technology</v>
      </c>
      <c r="P2641" t="str">
        <f t="shared" si="164"/>
        <v>space exploration</v>
      </c>
      <c r="Q2641">
        <v>1424378748</v>
      </c>
      <c r="R2641">
        <v>1421786748</v>
      </c>
      <c r="S2641" s="9">
        <f t="shared" si="165"/>
        <v>42024.573472222226</v>
      </c>
      <c r="T2641" s="9">
        <f t="shared" si="166"/>
        <v>42054.573472222226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 t="b">
        <v>0</v>
      </c>
      <c r="J2642">
        <v>69</v>
      </c>
      <c r="K2642" t="b">
        <v>1</v>
      </c>
      <c r="L2642" s="5">
        <f>(E2642/D2642)*100</f>
        <v>105.66666666666666</v>
      </c>
      <c r="M2642" s="6">
        <f>E2642/J2642</f>
        <v>45.94202898550725</v>
      </c>
      <c r="N2642" t="s">
        <v>8301</v>
      </c>
      <c r="O2642" t="str">
        <f t="shared" si="167"/>
        <v>technology</v>
      </c>
      <c r="P2642" t="str">
        <f t="shared" si="164"/>
        <v>space exploration</v>
      </c>
      <c r="Q2642">
        <v>1433735474</v>
      </c>
      <c r="R2642">
        <v>1428551474</v>
      </c>
      <c r="S2642" s="9">
        <f t="shared" si="165"/>
        <v>42102.86891203704</v>
      </c>
      <c r="T2642" s="9">
        <f t="shared" si="166"/>
        <v>42162.86891203704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 t="b">
        <v>0</v>
      </c>
      <c r="J2643">
        <v>1</v>
      </c>
      <c r="K2643" t="b">
        <v>0</v>
      </c>
      <c r="L2643" s="5">
        <f>(E2643/D2643)*100</f>
        <v>1</v>
      </c>
      <c r="M2643" s="6">
        <f>E2643/J2643</f>
        <v>15</v>
      </c>
      <c r="N2643" t="s">
        <v>8301</v>
      </c>
      <c r="O2643" t="str">
        <f t="shared" si="167"/>
        <v>technology</v>
      </c>
      <c r="P2643" t="str">
        <f t="shared" si="164"/>
        <v>space exploration</v>
      </c>
      <c r="Q2643">
        <v>1410811740</v>
      </c>
      <c r="R2643">
        <v>1409341863</v>
      </c>
      <c r="S2643" s="9">
        <f t="shared" si="165"/>
        <v>41880.535451388889</v>
      </c>
      <c r="T2643" s="9">
        <f t="shared" si="166"/>
        <v>41897.54791666667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 t="b">
        <v>0</v>
      </c>
      <c r="J2644">
        <v>0</v>
      </c>
      <c r="K2644" t="b">
        <v>0</v>
      </c>
      <c r="L2644" s="5">
        <f>(E2644/D2644)*100</f>
        <v>0</v>
      </c>
      <c r="M2644" s="6" t="e">
        <f>E2644/J2644</f>
        <v>#DIV/0!</v>
      </c>
      <c r="N2644" t="s">
        <v>8301</v>
      </c>
      <c r="O2644" t="str">
        <f t="shared" si="167"/>
        <v>technology</v>
      </c>
      <c r="P2644" t="str">
        <f t="shared" si="164"/>
        <v>space exploration</v>
      </c>
      <c r="Q2644">
        <v>1468565820</v>
      </c>
      <c r="R2644">
        <v>1465970108</v>
      </c>
      <c r="S2644" s="9">
        <f t="shared" si="165"/>
        <v>42535.954953703702</v>
      </c>
      <c r="T2644" s="9">
        <f t="shared" si="166"/>
        <v>42565.997916666667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 t="b">
        <v>1</v>
      </c>
      <c r="J2645">
        <v>1501</v>
      </c>
      <c r="K2645" t="b">
        <v>0</v>
      </c>
      <c r="L2645" s="5">
        <f>(E2645/D2645)*100</f>
        <v>33.559730999999999</v>
      </c>
      <c r="M2645" s="6">
        <f>E2645/J2645</f>
        <v>223.58248500999335</v>
      </c>
      <c r="N2645" t="s">
        <v>8301</v>
      </c>
      <c r="O2645" t="str">
        <f t="shared" si="167"/>
        <v>technology</v>
      </c>
      <c r="P2645" t="str">
        <f t="shared" si="164"/>
        <v>space exploration</v>
      </c>
      <c r="Q2645">
        <v>1482307140</v>
      </c>
      <c r="R2645">
        <v>1479218315</v>
      </c>
      <c r="S2645" s="9">
        <f t="shared" si="165"/>
        <v>42689.290682870371</v>
      </c>
      <c r="T2645" s="9">
        <f t="shared" si="166"/>
        <v>42725.040972222225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 t="b">
        <v>1</v>
      </c>
      <c r="J2646">
        <v>52</v>
      </c>
      <c r="K2646" t="b">
        <v>0</v>
      </c>
      <c r="L2646" s="5">
        <f>(E2646/D2646)*100</f>
        <v>2.0529999999999999</v>
      </c>
      <c r="M2646" s="6">
        <f>E2646/J2646</f>
        <v>39.480769230769234</v>
      </c>
      <c r="N2646" t="s">
        <v>8301</v>
      </c>
      <c r="O2646" t="str">
        <f t="shared" si="167"/>
        <v>technology</v>
      </c>
      <c r="P2646" t="str">
        <f t="shared" si="164"/>
        <v>space exploration</v>
      </c>
      <c r="Q2646">
        <v>1489172435</v>
      </c>
      <c r="R2646">
        <v>1486580435</v>
      </c>
      <c r="S2646" s="9">
        <f t="shared" si="165"/>
        <v>42774.5004050926</v>
      </c>
      <c r="T2646" s="9">
        <f t="shared" si="166"/>
        <v>42804.5004050926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 t="b">
        <v>1</v>
      </c>
      <c r="J2647">
        <v>23</v>
      </c>
      <c r="K2647" t="b">
        <v>0</v>
      </c>
      <c r="L2647" s="5">
        <f>(E2647/D2647)*100</f>
        <v>10.5</v>
      </c>
      <c r="M2647" s="6">
        <f>E2647/J2647</f>
        <v>91.304347826086953</v>
      </c>
      <c r="N2647" t="s">
        <v>8301</v>
      </c>
      <c r="O2647" t="str">
        <f t="shared" si="167"/>
        <v>technology</v>
      </c>
      <c r="P2647" t="str">
        <f t="shared" si="164"/>
        <v>space exploration</v>
      </c>
      <c r="Q2647">
        <v>1415481203</v>
      </c>
      <c r="R2647">
        <v>1412885603</v>
      </c>
      <c r="S2647" s="9">
        <f t="shared" si="165"/>
        <v>41921.55096064815</v>
      </c>
      <c r="T2647" s="9">
        <f t="shared" si="166"/>
        <v>41951.592627314814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 t="b">
        <v>1</v>
      </c>
      <c r="J2648">
        <v>535</v>
      </c>
      <c r="K2648" t="b">
        <v>0</v>
      </c>
      <c r="L2648" s="5">
        <f>(E2648/D2648)*100</f>
        <v>8.4172840000000004</v>
      </c>
      <c r="M2648" s="6">
        <f>E2648/J2648</f>
        <v>78.666205607476627</v>
      </c>
      <c r="N2648" t="s">
        <v>8301</v>
      </c>
      <c r="O2648" t="str">
        <f t="shared" si="167"/>
        <v>technology</v>
      </c>
      <c r="P2648" t="str">
        <f t="shared" si="164"/>
        <v>space exploration</v>
      </c>
      <c r="Q2648">
        <v>1441783869</v>
      </c>
      <c r="R2648">
        <v>1439191869</v>
      </c>
      <c r="S2648" s="9">
        <f t="shared" si="165"/>
        <v>42226.021631944452</v>
      </c>
      <c r="T2648" s="9">
        <f t="shared" si="166"/>
        <v>42256.021631944452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 t="b">
        <v>0</v>
      </c>
      <c r="J2649">
        <v>3</v>
      </c>
      <c r="K2649" t="b">
        <v>0</v>
      </c>
      <c r="L2649" s="5">
        <f>(E2649/D2649)*100</f>
        <v>1.44</v>
      </c>
      <c r="M2649" s="6">
        <f>E2649/J2649</f>
        <v>12</v>
      </c>
      <c r="N2649" t="s">
        <v>8301</v>
      </c>
      <c r="O2649" t="str">
        <f t="shared" si="167"/>
        <v>technology</v>
      </c>
      <c r="P2649" t="str">
        <f t="shared" si="164"/>
        <v>space exploration</v>
      </c>
      <c r="Q2649">
        <v>1439533019</v>
      </c>
      <c r="R2649">
        <v>1436941019</v>
      </c>
      <c r="S2649" s="9">
        <f t="shared" si="165"/>
        <v>42199.970127314817</v>
      </c>
      <c r="T2649" s="9">
        <f t="shared" si="166"/>
        <v>42229.970127314817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 t="b">
        <v>0</v>
      </c>
      <c r="J2650">
        <v>6</v>
      </c>
      <c r="K2650" t="b">
        <v>0</v>
      </c>
      <c r="L2650" s="5">
        <f>(E2650/D2650)*100</f>
        <v>0.88333333333333341</v>
      </c>
      <c r="M2650" s="6">
        <f>E2650/J2650</f>
        <v>17.666666666666668</v>
      </c>
      <c r="N2650" t="s">
        <v>8301</v>
      </c>
      <c r="O2650" t="str">
        <f t="shared" si="167"/>
        <v>technology</v>
      </c>
      <c r="P2650" t="str">
        <f t="shared" si="164"/>
        <v>space exploration</v>
      </c>
      <c r="Q2650">
        <v>1457543360</v>
      </c>
      <c r="R2650">
        <v>1454951360</v>
      </c>
      <c r="S2650" s="9">
        <f t="shared" si="165"/>
        <v>42408.423148148147</v>
      </c>
      <c r="T2650" s="9">
        <f t="shared" si="166"/>
        <v>42438.423148148147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 t="b">
        <v>0</v>
      </c>
      <c r="J2651">
        <v>3</v>
      </c>
      <c r="K2651" t="b">
        <v>0</v>
      </c>
      <c r="L2651" s="5">
        <f>(E2651/D2651)*100</f>
        <v>9.920000000000001E-2</v>
      </c>
      <c r="M2651" s="6">
        <f>E2651/J2651</f>
        <v>41.333333333333336</v>
      </c>
      <c r="N2651" t="s">
        <v>8301</v>
      </c>
      <c r="O2651" t="str">
        <f t="shared" si="167"/>
        <v>technology</v>
      </c>
      <c r="P2651" t="str">
        <f t="shared" si="164"/>
        <v>space exploration</v>
      </c>
      <c r="Q2651">
        <v>1454370941</v>
      </c>
      <c r="R2651">
        <v>1449186941</v>
      </c>
      <c r="S2651" s="9">
        <f t="shared" si="165"/>
        <v>42341.705335648156</v>
      </c>
      <c r="T2651" s="9">
        <f t="shared" si="166"/>
        <v>42401.705335648156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 t="b">
        <v>0</v>
      </c>
      <c r="J2652">
        <v>5</v>
      </c>
      <c r="K2652" t="b">
        <v>0</v>
      </c>
      <c r="L2652" s="5">
        <f>(E2652/D2652)*100</f>
        <v>0.59666666666666668</v>
      </c>
      <c r="M2652" s="6">
        <f>E2652/J2652</f>
        <v>71.599999999999994</v>
      </c>
      <c r="N2652" t="s">
        <v>8301</v>
      </c>
      <c r="O2652" t="str">
        <f t="shared" si="167"/>
        <v>technology</v>
      </c>
      <c r="P2652" t="str">
        <f t="shared" si="164"/>
        <v>space exploration</v>
      </c>
      <c r="Q2652">
        <v>1482332343</v>
      </c>
      <c r="R2652">
        <v>1479740343</v>
      </c>
      <c r="S2652" s="9">
        <f t="shared" si="165"/>
        <v>42695.332673611112</v>
      </c>
      <c r="T2652" s="9">
        <f t="shared" si="166"/>
        <v>42725.332673611112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 t="b">
        <v>0</v>
      </c>
      <c r="J2653">
        <v>17</v>
      </c>
      <c r="K2653" t="b">
        <v>0</v>
      </c>
      <c r="L2653" s="5">
        <f>(E2653/D2653)*100</f>
        <v>1.8689285714285715</v>
      </c>
      <c r="M2653" s="6">
        <f>E2653/J2653</f>
        <v>307.8235294117647</v>
      </c>
      <c r="N2653" t="s">
        <v>8301</v>
      </c>
      <c r="O2653" t="str">
        <f t="shared" si="167"/>
        <v>technology</v>
      </c>
      <c r="P2653" t="str">
        <f t="shared" si="164"/>
        <v>space exploration</v>
      </c>
      <c r="Q2653">
        <v>1450380009</v>
      </c>
      <c r="R2653">
        <v>1447960809</v>
      </c>
      <c r="S2653" s="9">
        <f t="shared" si="165"/>
        <v>42327.513993055552</v>
      </c>
      <c r="T2653" s="9">
        <f t="shared" si="166"/>
        <v>42355.513993055552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 t="b">
        <v>0</v>
      </c>
      <c r="J2654">
        <v>11</v>
      </c>
      <c r="K2654" t="b">
        <v>0</v>
      </c>
      <c r="L2654" s="5">
        <f>(E2654/D2654)*100</f>
        <v>0.88500000000000001</v>
      </c>
      <c r="M2654" s="6">
        <f>E2654/J2654</f>
        <v>80.454545454545453</v>
      </c>
      <c r="N2654" t="s">
        <v>8301</v>
      </c>
      <c r="O2654" t="str">
        <f t="shared" si="167"/>
        <v>technology</v>
      </c>
      <c r="P2654" t="str">
        <f t="shared" si="164"/>
        <v>space exploration</v>
      </c>
      <c r="Q2654">
        <v>1418183325</v>
      </c>
      <c r="R2654">
        <v>1415591325</v>
      </c>
      <c r="S2654" s="9">
        <f t="shared" si="165"/>
        <v>41952.867187500007</v>
      </c>
      <c r="T2654" s="9">
        <f t="shared" si="166"/>
        <v>41982.867187500007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 t="b">
        <v>0</v>
      </c>
      <c r="J2655">
        <v>70</v>
      </c>
      <c r="K2655" t="b">
        <v>0</v>
      </c>
      <c r="L2655" s="5">
        <f>(E2655/D2655)*100</f>
        <v>11.52156862745098</v>
      </c>
      <c r="M2655" s="6">
        <f>E2655/J2655</f>
        <v>83.942857142857136</v>
      </c>
      <c r="N2655" t="s">
        <v>8301</v>
      </c>
      <c r="O2655" t="str">
        <f t="shared" si="167"/>
        <v>technology</v>
      </c>
      <c r="P2655" t="str">
        <f t="shared" si="164"/>
        <v>space exploration</v>
      </c>
      <c r="Q2655">
        <v>1402632000</v>
      </c>
      <c r="R2655">
        <v>1399909127</v>
      </c>
      <c r="S2655" s="9">
        <f t="shared" si="165"/>
        <v>41771.360266203708</v>
      </c>
      <c r="T2655" s="9">
        <f t="shared" si="166"/>
        <v>41802.875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 t="b">
        <v>0</v>
      </c>
      <c r="J2656">
        <v>6</v>
      </c>
      <c r="K2656" t="b">
        <v>0</v>
      </c>
      <c r="L2656" s="5">
        <f>(E2656/D2656)*100</f>
        <v>5.1000000000000004E-2</v>
      </c>
      <c r="M2656" s="6">
        <f>E2656/J2656</f>
        <v>8.5</v>
      </c>
      <c r="N2656" t="s">
        <v>8301</v>
      </c>
      <c r="O2656" t="str">
        <f t="shared" si="167"/>
        <v>technology</v>
      </c>
      <c r="P2656" t="str">
        <f t="shared" si="164"/>
        <v>space exploration</v>
      </c>
      <c r="Q2656">
        <v>1429622726</v>
      </c>
      <c r="R2656">
        <v>1424442326</v>
      </c>
      <c r="S2656" s="9">
        <f t="shared" si="165"/>
        <v>42055.309328703712</v>
      </c>
      <c r="T2656" s="9">
        <f t="shared" si="166"/>
        <v>42115.26766203704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 t="b">
        <v>0</v>
      </c>
      <c r="J2657">
        <v>43</v>
      </c>
      <c r="K2657" t="b">
        <v>0</v>
      </c>
      <c r="L2657" s="5">
        <f>(E2657/D2657)*100</f>
        <v>21.033333333333335</v>
      </c>
      <c r="M2657" s="6">
        <f>E2657/J2657</f>
        <v>73.372093023255815</v>
      </c>
      <c r="N2657" t="s">
        <v>8301</v>
      </c>
      <c r="O2657" t="str">
        <f t="shared" si="167"/>
        <v>technology</v>
      </c>
      <c r="P2657" t="str">
        <f t="shared" si="164"/>
        <v>space exploration</v>
      </c>
      <c r="Q2657">
        <v>1455048000</v>
      </c>
      <c r="R2657">
        <v>1452631647</v>
      </c>
      <c r="S2657" s="9">
        <f t="shared" si="165"/>
        <v>42381.574618055558</v>
      </c>
      <c r="T2657" s="9">
        <f t="shared" si="166"/>
        <v>42409.541666666664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 t="b">
        <v>0</v>
      </c>
      <c r="J2658">
        <v>152</v>
      </c>
      <c r="K2658" t="b">
        <v>0</v>
      </c>
      <c r="L2658" s="5">
        <f>(E2658/D2658)*100</f>
        <v>11.436666666666667</v>
      </c>
      <c r="M2658" s="6">
        <f>E2658/J2658</f>
        <v>112.86184210526316</v>
      </c>
      <c r="N2658" t="s">
        <v>8301</v>
      </c>
      <c r="O2658" t="str">
        <f t="shared" si="167"/>
        <v>technology</v>
      </c>
      <c r="P2658" t="str">
        <f t="shared" si="164"/>
        <v>space exploration</v>
      </c>
      <c r="Q2658">
        <v>1489345200</v>
      </c>
      <c r="R2658">
        <v>1485966688</v>
      </c>
      <c r="S2658" s="9">
        <f t="shared" si="165"/>
        <v>42767.396851851852</v>
      </c>
      <c r="T2658" s="9">
        <f t="shared" si="166"/>
        <v>42806.500000000007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 t="b">
        <v>0</v>
      </c>
      <c r="J2659">
        <v>59</v>
      </c>
      <c r="K2659" t="b">
        <v>0</v>
      </c>
      <c r="L2659" s="5">
        <f>(E2659/D2659)*100</f>
        <v>18.737933333333334</v>
      </c>
      <c r="M2659" s="6">
        <f>E2659/J2659</f>
        <v>95.277627118644077</v>
      </c>
      <c r="N2659" t="s">
        <v>8301</v>
      </c>
      <c r="O2659" t="str">
        <f t="shared" si="167"/>
        <v>technology</v>
      </c>
      <c r="P2659" t="str">
        <f t="shared" si="164"/>
        <v>space exploration</v>
      </c>
      <c r="Q2659">
        <v>1470187800</v>
      </c>
      <c r="R2659">
        <v>1467325053</v>
      </c>
      <c r="S2659" s="9">
        <f t="shared" si="165"/>
        <v>42551.637187500004</v>
      </c>
      <c r="T2659" s="9">
        <f t="shared" si="166"/>
        <v>42584.770833333336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 t="b">
        <v>0</v>
      </c>
      <c r="J2660">
        <v>4</v>
      </c>
      <c r="K2660" t="b">
        <v>0</v>
      </c>
      <c r="L2660" s="5">
        <f>(E2660/D2660)*100</f>
        <v>9.285714285714286E-2</v>
      </c>
      <c r="M2660" s="6">
        <f>E2660/J2660</f>
        <v>22.75</v>
      </c>
      <c r="N2660" t="s">
        <v>8301</v>
      </c>
      <c r="O2660" t="str">
        <f t="shared" si="167"/>
        <v>technology</v>
      </c>
      <c r="P2660" t="str">
        <f t="shared" si="164"/>
        <v>space exploration</v>
      </c>
      <c r="Q2660">
        <v>1469913194</v>
      </c>
      <c r="R2660">
        <v>1467321194</v>
      </c>
      <c r="S2660" s="9">
        <f t="shared" si="165"/>
        <v>42551.592523148152</v>
      </c>
      <c r="T2660" s="9">
        <f t="shared" si="166"/>
        <v>42581.592523148152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 t="b">
        <v>0</v>
      </c>
      <c r="J2661">
        <v>10</v>
      </c>
      <c r="K2661" t="b">
        <v>0</v>
      </c>
      <c r="L2661" s="5">
        <f>(E2661/D2661)*100</f>
        <v>2.7204081632653061</v>
      </c>
      <c r="M2661" s="6">
        <f>E2661/J2661</f>
        <v>133.30000000000001</v>
      </c>
      <c r="N2661" t="s">
        <v>8301</v>
      </c>
      <c r="O2661" t="str">
        <f t="shared" si="167"/>
        <v>technology</v>
      </c>
      <c r="P2661" t="str">
        <f t="shared" si="164"/>
        <v>space exploration</v>
      </c>
      <c r="Q2661">
        <v>1429321210</v>
      </c>
      <c r="R2661">
        <v>1426729210</v>
      </c>
      <c r="S2661" s="9">
        <f t="shared" si="165"/>
        <v>42081.777893518527</v>
      </c>
      <c r="T2661" s="9">
        <f t="shared" si="166"/>
        <v>42111.777893518527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 t="b">
        <v>0</v>
      </c>
      <c r="J2662">
        <v>5</v>
      </c>
      <c r="K2662" t="b">
        <v>0</v>
      </c>
      <c r="L2662" s="5">
        <f>(E2662/D2662)*100</f>
        <v>9.5000000000000001E-2</v>
      </c>
      <c r="M2662" s="6">
        <f>E2662/J2662</f>
        <v>3.8</v>
      </c>
      <c r="N2662" t="s">
        <v>8301</v>
      </c>
      <c r="O2662" t="str">
        <f t="shared" si="167"/>
        <v>technology</v>
      </c>
      <c r="P2662" t="str">
        <f t="shared" si="164"/>
        <v>space exploration</v>
      </c>
      <c r="Q2662">
        <v>1448388418</v>
      </c>
      <c r="R2662">
        <v>1443200818</v>
      </c>
      <c r="S2662" s="9">
        <f t="shared" si="165"/>
        <v>42272.42150462963</v>
      </c>
      <c r="T2662" s="9">
        <f t="shared" si="166"/>
        <v>42332.463171296295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 t="b">
        <v>0</v>
      </c>
      <c r="J2663">
        <v>60</v>
      </c>
      <c r="K2663" t="b">
        <v>1</v>
      </c>
      <c r="L2663" s="5">
        <f>(E2663/D2663)*100</f>
        <v>102.89999999999999</v>
      </c>
      <c r="M2663" s="6">
        <f>E2663/J2663</f>
        <v>85.75</v>
      </c>
      <c r="N2663" t="s">
        <v>8302</v>
      </c>
      <c r="O2663" t="str">
        <f t="shared" si="167"/>
        <v>technology</v>
      </c>
      <c r="P2663" t="str">
        <f t="shared" si="164"/>
        <v>makerspaces</v>
      </c>
      <c r="Q2663">
        <v>1382742010</v>
      </c>
      <c r="R2663">
        <v>1380150010</v>
      </c>
      <c r="S2663" s="9">
        <f t="shared" si="165"/>
        <v>41542.66678240741</v>
      </c>
      <c r="T2663" s="9">
        <f t="shared" si="166"/>
        <v>41572.66678240741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 t="b">
        <v>0</v>
      </c>
      <c r="J2664">
        <v>80</v>
      </c>
      <c r="K2664" t="b">
        <v>1</v>
      </c>
      <c r="L2664" s="5">
        <f>(E2664/D2664)*100</f>
        <v>106.80000000000001</v>
      </c>
      <c r="M2664" s="6">
        <f>E2664/J2664</f>
        <v>267</v>
      </c>
      <c r="N2664" t="s">
        <v>8302</v>
      </c>
      <c r="O2664" t="str">
        <f t="shared" si="167"/>
        <v>technology</v>
      </c>
      <c r="P2664" t="str">
        <f t="shared" si="164"/>
        <v>makerspaces</v>
      </c>
      <c r="Q2664">
        <v>1440179713</v>
      </c>
      <c r="R2664">
        <v>1437587713</v>
      </c>
      <c r="S2664" s="9">
        <f t="shared" si="165"/>
        <v>42207.455011574079</v>
      </c>
      <c r="T2664" s="9">
        <f t="shared" si="166"/>
        <v>42237.455011574079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 t="b">
        <v>0</v>
      </c>
      <c r="J2665">
        <v>56</v>
      </c>
      <c r="K2665" t="b">
        <v>1</v>
      </c>
      <c r="L2665" s="5">
        <f>(E2665/D2665)*100</f>
        <v>104.59625</v>
      </c>
      <c r="M2665" s="6">
        <f>E2665/J2665</f>
        <v>373.55803571428572</v>
      </c>
      <c r="N2665" t="s">
        <v>8302</v>
      </c>
      <c r="O2665" t="str">
        <f t="shared" si="167"/>
        <v>technology</v>
      </c>
      <c r="P2665" t="str">
        <f t="shared" si="164"/>
        <v>makerspaces</v>
      </c>
      <c r="Q2665">
        <v>1441378800</v>
      </c>
      <c r="R2665">
        <v>1438873007</v>
      </c>
      <c r="S2665" s="9">
        <f t="shared" si="165"/>
        <v>42222.331099537041</v>
      </c>
      <c r="T2665" s="9">
        <f t="shared" si="166"/>
        <v>42251.333333333336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 t="b">
        <v>0</v>
      </c>
      <c r="J2666">
        <v>104</v>
      </c>
      <c r="K2666" t="b">
        <v>1</v>
      </c>
      <c r="L2666" s="5">
        <f>(E2666/D2666)*100</f>
        <v>103.42857142857143</v>
      </c>
      <c r="M2666" s="6">
        <f>E2666/J2666</f>
        <v>174.03846153846155</v>
      </c>
      <c r="N2666" t="s">
        <v>8302</v>
      </c>
      <c r="O2666" t="str">
        <f t="shared" si="167"/>
        <v>technology</v>
      </c>
      <c r="P2666" t="str">
        <f t="shared" si="164"/>
        <v>makerspaces</v>
      </c>
      <c r="Q2666">
        <v>1449644340</v>
      </c>
      <c r="R2666">
        <v>1446683797</v>
      </c>
      <c r="S2666" s="9">
        <f t="shared" si="165"/>
        <v>42312.733761574076</v>
      </c>
      <c r="T2666" s="9">
        <f t="shared" si="166"/>
        <v>42346.999305555561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 t="b">
        <v>0</v>
      </c>
      <c r="J2667">
        <v>46</v>
      </c>
      <c r="K2667" t="b">
        <v>1</v>
      </c>
      <c r="L2667" s="5">
        <f>(E2667/D2667)*100</f>
        <v>123.14285714285715</v>
      </c>
      <c r="M2667" s="6">
        <f>E2667/J2667</f>
        <v>93.695652173913047</v>
      </c>
      <c r="N2667" t="s">
        <v>8302</v>
      </c>
      <c r="O2667" t="str">
        <f t="shared" si="167"/>
        <v>technology</v>
      </c>
      <c r="P2667" t="str">
        <f t="shared" si="164"/>
        <v>makerspaces</v>
      </c>
      <c r="Q2667">
        <v>1430774974</v>
      </c>
      <c r="R2667">
        <v>1426886974</v>
      </c>
      <c r="S2667" s="9">
        <f t="shared" si="165"/>
        <v>42083.603865740741</v>
      </c>
      <c r="T2667" s="9">
        <f t="shared" si="166"/>
        <v>42128.603865740741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 t="b">
        <v>0</v>
      </c>
      <c r="J2668">
        <v>206</v>
      </c>
      <c r="K2668" t="b">
        <v>1</v>
      </c>
      <c r="L2668" s="5">
        <f>(E2668/D2668)*100</f>
        <v>159.29509999999999</v>
      </c>
      <c r="M2668" s="6">
        <f>E2668/J2668</f>
        <v>77.327718446601949</v>
      </c>
      <c r="N2668" t="s">
        <v>8302</v>
      </c>
      <c r="O2668" t="str">
        <f t="shared" si="167"/>
        <v>technology</v>
      </c>
      <c r="P2668" t="str">
        <f t="shared" si="164"/>
        <v>makerspaces</v>
      </c>
      <c r="Q2668">
        <v>1443214800</v>
      </c>
      <c r="R2668">
        <v>1440008439</v>
      </c>
      <c r="S2668" s="9">
        <f t="shared" si="165"/>
        <v>42235.472673611112</v>
      </c>
      <c r="T2668" s="9">
        <f t="shared" si="166"/>
        <v>42272.583333333336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 t="b">
        <v>0</v>
      </c>
      <c r="J2669">
        <v>18</v>
      </c>
      <c r="K2669" t="b">
        <v>1</v>
      </c>
      <c r="L2669" s="5">
        <f>(E2669/D2669)*100</f>
        <v>110.66666666666667</v>
      </c>
      <c r="M2669" s="6">
        <f>E2669/J2669</f>
        <v>92.222222222222229</v>
      </c>
      <c r="N2669" t="s">
        <v>8302</v>
      </c>
      <c r="O2669" t="str">
        <f t="shared" si="167"/>
        <v>technology</v>
      </c>
      <c r="P2669" t="str">
        <f t="shared" si="164"/>
        <v>makerspaces</v>
      </c>
      <c r="Q2669">
        <v>1455142416</v>
      </c>
      <c r="R2669">
        <v>1452550416</v>
      </c>
      <c r="S2669" s="9">
        <f t="shared" si="165"/>
        <v>42380.634444444448</v>
      </c>
      <c r="T2669" s="9">
        <f t="shared" si="166"/>
        <v>42410.634444444448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 t="b">
        <v>0</v>
      </c>
      <c r="J2670">
        <v>28</v>
      </c>
      <c r="K2670" t="b">
        <v>1</v>
      </c>
      <c r="L2670" s="5">
        <f>(E2670/D2670)*100</f>
        <v>170.70000000000002</v>
      </c>
      <c r="M2670" s="6">
        <f>E2670/J2670</f>
        <v>60.964285714285715</v>
      </c>
      <c r="N2670" t="s">
        <v>8302</v>
      </c>
      <c r="O2670" t="str">
        <f t="shared" si="167"/>
        <v>technology</v>
      </c>
      <c r="P2670" t="str">
        <f t="shared" si="164"/>
        <v>makerspaces</v>
      </c>
      <c r="Q2670">
        <v>1447079520</v>
      </c>
      <c r="R2670">
        <v>1443449265</v>
      </c>
      <c r="S2670" s="9">
        <f t="shared" si="165"/>
        <v>42275.297048611108</v>
      </c>
      <c r="T2670" s="9">
        <f t="shared" si="166"/>
        <v>42317.313888888886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 t="b">
        <v>0</v>
      </c>
      <c r="J2671">
        <v>11</v>
      </c>
      <c r="K2671" t="b">
        <v>1</v>
      </c>
      <c r="L2671" s="5">
        <f>(E2671/D2671)*100</f>
        <v>125.125</v>
      </c>
      <c r="M2671" s="6">
        <f>E2671/J2671</f>
        <v>91</v>
      </c>
      <c r="N2671" t="s">
        <v>8302</v>
      </c>
      <c r="O2671" t="str">
        <f t="shared" si="167"/>
        <v>technology</v>
      </c>
      <c r="P2671" t="str">
        <f t="shared" si="164"/>
        <v>makerspaces</v>
      </c>
      <c r="Q2671">
        <v>1452387096</v>
      </c>
      <c r="R2671">
        <v>1447203096</v>
      </c>
      <c r="S2671" s="9">
        <f t="shared" si="165"/>
        <v>42318.744166666671</v>
      </c>
      <c r="T2671" s="9">
        <f t="shared" si="166"/>
        <v>42378.744166666671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 t="b">
        <v>1</v>
      </c>
      <c r="J2672">
        <v>60</v>
      </c>
      <c r="K2672" t="b">
        <v>0</v>
      </c>
      <c r="L2672" s="5">
        <f>(E2672/D2672)*100</f>
        <v>6.4158609339642041</v>
      </c>
      <c r="M2672" s="6">
        <f>E2672/J2672</f>
        <v>41.583333333333336</v>
      </c>
      <c r="N2672" t="s">
        <v>8302</v>
      </c>
      <c r="O2672" t="str">
        <f t="shared" si="167"/>
        <v>technology</v>
      </c>
      <c r="P2672" t="str">
        <f t="shared" si="164"/>
        <v>makerspaces</v>
      </c>
      <c r="Q2672">
        <v>1406593780</v>
      </c>
      <c r="R2672">
        <v>1404174580</v>
      </c>
      <c r="S2672" s="9">
        <f t="shared" si="165"/>
        <v>41820.728935185187</v>
      </c>
      <c r="T2672" s="9">
        <f t="shared" si="166"/>
        <v>41848.728935185187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 t="b">
        <v>1</v>
      </c>
      <c r="J2673">
        <v>84</v>
      </c>
      <c r="K2673" t="b">
        <v>0</v>
      </c>
      <c r="L2673" s="5">
        <f>(E2673/D2673)*100</f>
        <v>11.343999999999999</v>
      </c>
      <c r="M2673" s="6">
        <f>E2673/J2673</f>
        <v>33.761904761904759</v>
      </c>
      <c r="N2673" t="s">
        <v>8302</v>
      </c>
      <c r="O2673" t="str">
        <f t="shared" si="167"/>
        <v>technology</v>
      </c>
      <c r="P2673" t="str">
        <f t="shared" si="164"/>
        <v>makerspaces</v>
      </c>
      <c r="Q2673">
        <v>1419017880</v>
      </c>
      <c r="R2673">
        <v>1416419916</v>
      </c>
      <c r="S2673" s="9">
        <f t="shared" si="165"/>
        <v>41962.457361111119</v>
      </c>
      <c r="T2673" s="9">
        <f t="shared" si="166"/>
        <v>41992.526388888895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 t="b">
        <v>1</v>
      </c>
      <c r="J2674">
        <v>47</v>
      </c>
      <c r="K2674" t="b">
        <v>0</v>
      </c>
      <c r="L2674" s="5">
        <f>(E2674/D2674)*100</f>
        <v>33.19</v>
      </c>
      <c r="M2674" s="6">
        <f>E2674/J2674</f>
        <v>70.61702127659575</v>
      </c>
      <c r="N2674" t="s">
        <v>8302</v>
      </c>
      <c r="O2674" t="str">
        <f t="shared" si="167"/>
        <v>technology</v>
      </c>
      <c r="P2674" t="str">
        <f t="shared" si="164"/>
        <v>makerspaces</v>
      </c>
      <c r="Q2674">
        <v>1451282400</v>
      </c>
      <c r="R2674">
        <v>1449436390</v>
      </c>
      <c r="S2674" s="9">
        <f t="shared" si="165"/>
        <v>42344.592476851853</v>
      </c>
      <c r="T2674" s="9">
        <f t="shared" si="166"/>
        <v>42365.958333333336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 t="b">
        <v>1</v>
      </c>
      <c r="J2675">
        <v>66</v>
      </c>
      <c r="K2675" t="b">
        <v>0</v>
      </c>
      <c r="L2675" s="5">
        <f>(E2675/D2675)*100</f>
        <v>27.58</v>
      </c>
      <c r="M2675" s="6">
        <f>E2675/J2675</f>
        <v>167.15151515151516</v>
      </c>
      <c r="N2675" t="s">
        <v>8302</v>
      </c>
      <c r="O2675" t="str">
        <f t="shared" si="167"/>
        <v>technology</v>
      </c>
      <c r="P2675" t="str">
        <f t="shared" si="164"/>
        <v>makerspaces</v>
      </c>
      <c r="Q2675">
        <v>1414622700</v>
      </c>
      <c r="R2675">
        <v>1412081999</v>
      </c>
      <c r="S2675" s="9">
        <f t="shared" si="165"/>
        <v>41912.24998842593</v>
      </c>
      <c r="T2675" s="9">
        <f t="shared" si="166"/>
        <v>41941.65625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 t="b">
        <v>1</v>
      </c>
      <c r="J2676">
        <v>171</v>
      </c>
      <c r="K2676" t="b">
        <v>0</v>
      </c>
      <c r="L2676" s="5">
        <f>(E2676/D2676)*100</f>
        <v>62.839999999999996</v>
      </c>
      <c r="M2676" s="6">
        <f>E2676/J2676</f>
        <v>128.61988304093566</v>
      </c>
      <c r="N2676" t="s">
        <v>8302</v>
      </c>
      <c r="O2676" t="str">
        <f t="shared" si="167"/>
        <v>technology</v>
      </c>
      <c r="P2676" t="str">
        <f t="shared" si="164"/>
        <v>makerspaces</v>
      </c>
      <c r="Q2676">
        <v>1467694740</v>
      </c>
      <c r="R2676">
        <v>1465398670</v>
      </c>
      <c r="S2676" s="9">
        <f t="shared" si="165"/>
        <v>42529.341087962966</v>
      </c>
      <c r="T2676" s="9">
        <f t="shared" si="166"/>
        <v>42555.915972222225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 t="b">
        <v>1</v>
      </c>
      <c r="J2677">
        <v>29</v>
      </c>
      <c r="K2677" t="b">
        <v>0</v>
      </c>
      <c r="L2677" s="5">
        <f>(E2677/D2677)*100</f>
        <v>7.5880000000000001</v>
      </c>
      <c r="M2677" s="6">
        <f>E2677/J2677</f>
        <v>65.41379310344827</v>
      </c>
      <c r="N2677" t="s">
        <v>8302</v>
      </c>
      <c r="O2677" t="str">
        <f t="shared" si="167"/>
        <v>technology</v>
      </c>
      <c r="P2677" t="str">
        <f t="shared" si="164"/>
        <v>makerspaces</v>
      </c>
      <c r="Q2677">
        <v>1415655289</v>
      </c>
      <c r="R2677">
        <v>1413059689</v>
      </c>
      <c r="S2677" s="9">
        <f t="shared" si="165"/>
        <v>41923.565844907411</v>
      </c>
      <c r="T2677" s="9">
        <f t="shared" si="166"/>
        <v>41953.607511574075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 t="b">
        <v>0</v>
      </c>
      <c r="J2678">
        <v>9</v>
      </c>
      <c r="K2678" t="b">
        <v>0</v>
      </c>
      <c r="L2678" s="5">
        <f>(E2678/D2678)*100</f>
        <v>50.38095238095238</v>
      </c>
      <c r="M2678" s="6">
        <f>E2678/J2678</f>
        <v>117.55555555555556</v>
      </c>
      <c r="N2678" t="s">
        <v>8302</v>
      </c>
      <c r="O2678" t="str">
        <f t="shared" si="167"/>
        <v>technology</v>
      </c>
      <c r="P2678" t="str">
        <f t="shared" si="164"/>
        <v>makerspaces</v>
      </c>
      <c r="Q2678">
        <v>1463929174</v>
      </c>
      <c r="R2678">
        <v>1461337174</v>
      </c>
      <c r="S2678" s="9">
        <f t="shared" si="165"/>
        <v>42482.333032407412</v>
      </c>
      <c r="T2678" s="9">
        <f t="shared" si="166"/>
        <v>42512.333032407412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 t="b">
        <v>0</v>
      </c>
      <c r="J2679">
        <v>27</v>
      </c>
      <c r="K2679" t="b">
        <v>0</v>
      </c>
      <c r="L2679" s="5">
        <f>(E2679/D2679)*100</f>
        <v>17.512820512820511</v>
      </c>
      <c r="M2679" s="6">
        <f>E2679/J2679</f>
        <v>126.48148148148148</v>
      </c>
      <c r="N2679" t="s">
        <v>8302</v>
      </c>
      <c r="O2679" t="str">
        <f t="shared" si="167"/>
        <v>technology</v>
      </c>
      <c r="P2679" t="str">
        <f t="shared" si="164"/>
        <v>makerspaces</v>
      </c>
      <c r="Q2679">
        <v>1404348143</v>
      </c>
      <c r="R2679">
        <v>1401756143</v>
      </c>
      <c r="S2679" s="9">
        <f t="shared" si="165"/>
        <v>41792.737766203703</v>
      </c>
      <c r="T2679" s="9">
        <f t="shared" si="166"/>
        <v>41822.737766203703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 t="b">
        <v>0</v>
      </c>
      <c r="J2680">
        <v>2</v>
      </c>
      <c r="K2680" t="b">
        <v>0</v>
      </c>
      <c r="L2680" s="5">
        <f>(E2680/D2680)*100</f>
        <v>1.375E-2</v>
      </c>
      <c r="M2680" s="6">
        <f>E2680/J2680</f>
        <v>550</v>
      </c>
      <c r="N2680" t="s">
        <v>8302</v>
      </c>
      <c r="O2680" t="str">
        <f t="shared" si="167"/>
        <v>technology</v>
      </c>
      <c r="P2680" t="str">
        <f t="shared" si="164"/>
        <v>makerspaces</v>
      </c>
      <c r="Q2680">
        <v>1443121765</v>
      </c>
      <c r="R2680">
        <v>1440529765</v>
      </c>
      <c r="S2680" s="9">
        <f t="shared" si="165"/>
        <v>42241.506539351853</v>
      </c>
      <c r="T2680" s="9">
        <f t="shared" si="166"/>
        <v>42271.506539351853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 t="b">
        <v>0</v>
      </c>
      <c r="J2681">
        <v>3</v>
      </c>
      <c r="K2681" t="b">
        <v>0</v>
      </c>
      <c r="L2681" s="5">
        <f>(E2681/D2681)*100</f>
        <v>0.33</v>
      </c>
      <c r="M2681" s="6">
        <f>E2681/J2681</f>
        <v>44</v>
      </c>
      <c r="N2681" t="s">
        <v>8302</v>
      </c>
      <c r="O2681" t="str">
        <f t="shared" si="167"/>
        <v>technology</v>
      </c>
      <c r="P2681" t="str">
        <f t="shared" si="164"/>
        <v>makerspaces</v>
      </c>
      <c r="Q2681">
        <v>1425081694</v>
      </c>
      <c r="R2681">
        <v>1422489694</v>
      </c>
      <c r="S2681" s="9">
        <f t="shared" si="165"/>
        <v>42032.709421296298</v>
      </c>
      <c r="T2681" s="9">
        <f t="shared" si="166"/>
        <v>42062.709421296298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 t="b">
        <v>0</v>
      </c>
      <c r="J2682">
        <v>4</v>
      </c>
      <c r="K2682" t="b">
        <v>0</v>
      </c>
      <c r="L2682" s="5">
        <f>(E2682/D2682)*100</f>
        <v>0.86250000000000004</v>
      </c>
      <c r="M2682" s="6">
        <f>E2682/J2682</f>
        <v>69</v>
      </c>
      <c r="N2682" t="s">
        <v>8302</v>
      </c>
      <c r="O2682" t="str">
        <f t="shared" si="167"/>
        <v>technology</v>
      </c>
      <c r="P2682" t="str">
        <f t="shared" si="164"/>
        <v>makerspaces</v>
      </c>
      <c r="Q2682">
        <v>1459915491</v>
      </c>
      <c r="R2682">
        <v>1457327091</v>
      </c>
      <c r="S2682" s="9">
        <f t="shared" si="165"/>
        <v>42435.920034722229</v>
      </c>
      <c r="T2682" s="9">
        <f t="shared" si="166"/>
        <v>42465.878368055557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 t="b">
        <v>0</v>
      </c>
      <c r="J2683">
        <v>2</v>
      </c>
      <c r="K2683" t="b">
        <v>0</v>
      </c>
      <c r="L2683" s="5">
        <f>(E2683/D2683)*100</f>
        <v>0.6875</v>
      </c>
      <c r="M2683" s="6">
        <f>E2683/J2683</f>
        <v>27.5</v>
      </c>
      <c r="N2683" t="s">
        <v>8284</v>
      </c>
      <c r="O2683" t="str">
        <f t="shared" si="167"/>
        <v>food</v>
      </c>
      <c r="P2683" t="str">
        <f t="shared" si="164"/>
        <v>food trucks</v>
      </c>
      <c r="Q2683">
        <v>1405027750</v>
      </c>
      <c r="R2683">
        <v>1402867750</v>
      </c>
      <c r="S2683" s="9">
        <f t="shared" si="165"/>
        <v>41805.603587962964</v>
      </c>
      <c r="T2683" s="9">
        <f t="shared" si="166"/>
        <v>41830.603587962964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 t="b">
        <v>0</v>
      </c>
      <c r="J2684">
        <v>20</v>
      </c>
      <c r="K2684" t="b">
        <v>0</v>
      </c>
      <c r="L2684" s="5">
        <f>(E2684/D2684)*100</f>
        <v>28.299999999999997</v>
      </c>
      <c r="M2684" s="6">
        <f>E2684/J2684</f>
        <v>84.9</v>
      </c>
      <c r="N2684" t="s">
        <v>8284</v>
      </c>
      <c r="O2684" t="str">
        <f t="shared" si="167"/>
        <v>food</v>
      </c>
      <c r="P2684" t="str">
        <f t="shared" si="164"/>
        <v>food trucks</v>
      </c>
      <c r="Q2684">
        <v>1416635940</v>
      </c>
      <c r="R2684">
        <v>1413838540</v>
      </c>
      <c r="S2684" s="9">
        <f t="shared" si="165"/>
        <v>41932.580324074079</v>
      </c>
      <c r="T2684" s="9">
        <f t="shared" si="166"/>
        <v>41964.957638888889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 t="b">
        <v>0</v>
      </c>
      <c r="J2685">
        <v>3</v>
      </c>
      <c r="K2685" t="b">
        <v>0</v>
      </c>
      <c r="L2685" s="5">
        <f>(E2685/D2685)*100</f>
        <v>0.24</v>
      </c>
      <c r="M2685" s="6">
        <f>E2685/J2685</f>
        <v>12</v>
      </c>
      <c r="N2685" t="s">
        <v>8284</v>
      </c>
      <c r="O2685" t="str">
        <f t="shared" si="167"/>
        <v>food</v>
      </c>
      <c r="P2685" t="str">
        <f t="shared" si="164"/>
        <v>food trucks</v>
      </c>
      <c r="Q2685">
        <v>1425233240</v>
      </c>
      <c r="R2685">
        <v>1422641240</v>
      </c>
      <c r="S2685" s="9">
        <f t="shared" si="165"/>
        <v>42034.463425925926</v>
      </c>
      <c r="T2685" s="9">
        <f t="shared" si="166"/>
        <v>42064.463425925926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 t="b">
        <v>0</v>
      </c>
      <c r="J2686">
        <v>4</v>
      </c>
      <c r="K2686" t="b">
        <v>0</v>
      </c>
      <c r="L2686" s="5">
        <f>(E2686/D2686)*100</f>
        <v>1.1428571428571428</v>
      </c>
      <c r="M2686" s="6">
        <f>E2686/J2686</f>
        <v>200</v>
      </c>
      <c r="N2686" t="s">
        <v>8284</v>
      </c>
      <c r="O2686" t="str">
        <f t="shared" si="167"/>
        <v>food</v>
      </c>
      <c r="P2686" t="str">
        <f t="shared" si="164"/>
        <v>food trucks</v>
      </c>
      <c r="Q2686">
        <v>1407621425</v>
      </c>
      <c r="R2686">
        <v>1404165425</v>
      </c>
      <c r="S2686" s="9">
        <f t="shared" si="165"/>
        <v>41820.622974537036</v>
      </c>
      <c r="T2686" s="9">
        <f t="shared" si="166"/>
        <v>41860.622974537036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 t="b">
        <v>0</v>
      </c>
      <c r="J2687">
        <v>1</v>
      </c>
      <c r="K2687" t="b">
        <v>0</v>
      </c>
      <c r="L2687" s="5">
        <f>(E2687/D2687)*100</f>
        <v>0.02</v>
      </c>
      <c r="M2687" s="6">
        <f>E2687/J2687</f>
        <v>10</v>
      </c>
      <c r="N2687" t="s">
        <v>8284</v>
      </c>
      <c r="O2687" t="str">
        <f t="shared" si="167"/>
        <v>food</v>
      </c>
      <c r="P2687" t="str">
        <f t="shared" si="164"/>
        <v>food trucks</v>
      </c>
      <c r="Q2687">
        <v>1430149330</v>
      </c>
      <c r="R2687">
        <v>1424968930</v>
      </c>
      <c r="S2687" s="9">
        <f t="shared" si="165"/>
        <v>42061.404282407406</v>
      </c>
      <c r="T2687" s="9">
        <f t="shared" si="166"/>
        <v>42121.362615740749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 t="b">
        <v>0</v>
      </c>
      <c r="J2688">
        <v>0</v>
      </c>
      <c r="K2688" t="b">
        <v>0</v>
      </c>
      <c r="L2688" s="5">
        <f>(E2688/D2688)*100</f>
        <v>0</v>
      </c>
      <c r="M2688" s="6" t="e">
        <f>E2688/J2688</f>
        <v>#DIV/0!</v>
      </c>
      <c r="N2688" t="s">
        <v>8284</v>
      </c>
      <c r="O2688" t="str">
        <f t="shared" si="167"/>
        <v>food</v>
      </c>
      <c r="P2688" t="str">
        <f t="shared" si="164"/>
        <v>food trucks</v>
      </c>
      <c r="Q2688">
        <v>1412119423</v>
      </c>
      <c r="R2688">
        <v>1410391423</v>
      </c>
      <c r="S2688" s="9">
        <f t="shared" si="165"/>
        <v>41892.683136574073</v>
      </c>
      <c r="T2688" s="9">
        <f t="shared" si="166"/>
        <v>41912.683136574073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 t="b">
        <v>0</v>
      </c>
      <c r="J2689">
        <v>0</v>
      </c>
      <c r="K2689" t="b">
        <v>0</v>
      </c>
      <c r="L2689" s="5">
        <f>(E2689/D2689)*100</f>
        <v>0</v>
      </c>
      <c r="M2689" s="6" t="e">
        <f>E2689/J2689</f>
        <v>#DIV/0!</v>
      </c>
      <c r="N2689" t="s">
        <v>8284</v>
      </c>
      <c r="O2689" t="str">
        <f t="shared" si="167"/>
        <v>food</v>
      </c>
      <c r="P2689" t="str">
        <f t="shared" si="164"/>
        <v>food trucks</v>
      </c>
      <c r="Q2689">
        <v>1435591318</v>
      </c>
      <c r="R2689">
        <v>1432999318</v>
      </c>
      <c r="S2689" s="9">
        <f t="shared" si="165"/>
        <v>42154.348587962966</v>
      </c>
      <c r="T2689" s="9">
        <f t="shared" si="166"/>
        <v>42184.348587962966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 t="b">
        <v>0</v>
      </c>
      <c r="J2690">
        <v>14</v>
      </c>
      <c r="K2690" t="b">
        <v>0</v>
      </c>
      <c r="L2690" s="5">
        <f>(E2690/D2690)*100</f>
        <v>0.14799999999999999</v>
      </c>
      <c r="M2690" s="6">
        <f>E2690/J2690</f>
        <v>5.2857142857142856</v>
      </c>
      <c r="N2690" t="s">
        <v>8284</v>
      </c>
      <c r="O2690" t="str">
        <f t="shared" si="167"/>
        <v>food</v>
      </c>
      <c r="P2690" t="str">
        <f t="shared" si="164"/>
        <v>food trucks</v>
      </c>
      <c r="Q2690">
        <v>1424746800</v>
      </c>
      <c r="R2690">
        <v>1422067870</v>
      </c>
      <c r="S2690" s="9">
        <f t="shared" si="165"/>
        <v>42027.827199074083</v>
      </c>
      <c r="T2690" s="9">
        <f t="shared" si="166"/>
        <v>42058.833333333336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 t="b">
        <v>0</v>
      </c>
      <c r="J2691">
        <v>1</v>
      </c>
      <c r="K2691" t="b">
        <v>0</v>
      </c>
      <c r="L2691" s="5">
        <f>(E2691/D2691)*100</f>
        <v>2.8571428571428571E-3</v>
      </c>
      <c r="M2691" s="6">
        <f>E2691/J2691</f>
        <v>1</v>
      </c>
      <c r="N2691" t="s">
        <v>8284</v>
      </c>
      <c r="O2691" t="str">
        <f t="shared" si="167"/>
        <v>food</v>
      </c>
      <c r="P2691" t="str">
        <f t="shared" ref="P2691:P2754" si="168">RIGHT(N2691,LEN(N2691)-FIND("/",(N2691)))</f>
        <v>food trucks</v>
      </c>
      <c r="Q2691">
        <v>1469919890</v>
      </c>
      <c r="R2691">
        <v>1467327890</v>
      </c>
      <c r="S2691" s="9">
        <f t="shared" ref="S2691:S2754" si="169">(((R2691/60)/60)/24)+DATE(1970,1,1)+(-7/24)</f>
        <v>42551.670023148145</v>
      </c>
      <c r="T2691" s="9">
        <f t="shared" ref="T2691:T2754" si="170">(((Q2691/60)/60)/24)+DATE(1970,1,1)+(-7/24)</f>
        <v>42581.670023148145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 t="b">
        <v>0</v>
      </c>
      <c r="J2692">
        <v>118</v>
      </c>
      <c r="K2692" t="b">
        <v>0</v>
      </c>
      <c r="L2692" s="5">
        <f>(E2692/D2692)*100</f>
        <v>10.7325</v>
      </c>
      <c r="M2692" s="6">
        <f>E2692/J2692</f>
        <v>72.762711864406782</v>
      </c>
      <c r="N2692" t="s">
        <v>8284</v>
      </c>
      <c r="O2692" t="str">
        <f t="shared" ref="O2692:O2755" si="171">LEFT(N2692,FIND("/",N2692)-1)</f>
        <v>food</v>
      </c>
      <c r="P2692" t="str">
        <f t="shared" si="168"/>
        <v>food trucks</v>
      </c>
      <c r="Q2692">
        <v>1433298676</v>
      </c>
      <c r="R2692">
        <v>1429410676</v>
      </c>
      <c r="S2692" s="9">
        <f t="shared" si="169"/>
        <v>42112.813379629632</v>
      </c>
      <c r="T2692" s="9">
        <f t="shared" si="170"/>
        <v>42157.813379629632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 t="b">
        <v>0</v>
      </c>
      <c r="J2693">
        <v>2</v>
      </c>
      <c r="K2693" t="b">
        <v>0</v>
      </c>
      <c r="L2693" s="5">
        <f>(E2693/D2693)*100</f>
        <v>5.3846153846153842E-2</v>
      </c>
      <c r="M2693" s="6">
        <f>E2693/J2693</f>
        <v>17.5</v>
      </c>
      <c r="N2693" t="s">
        <v>8284</v>
      </c>
      <c r="O2693" t="str">
        <f t="shared" si="171"/>
        <v>food</v>
      </c>
      <c r="P2693" t="str">
        <f t="shared" si="168"/>
        <v>food trucks</v>
      </c>
      <c r="Q2693">
        <v>1431278557</v>
      </c>
      <c r="R2693">
        <v>1427390557</v>
      </c>
      <c r="S2693" s="9">
        <f t="shared" si="169"/>
        <v>42089.432372685187</v>
      </c>
      <c r="T2693" s="9">
        <f t="shared" si="170"/>
        <v>42134.432372685187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 t="b">
        <v>0</v>
      </c>
      <c r="J2694">
        <v>1</v>
      </c>
      <c r="K2694" t="b">
        <v>0</v>
      </c>
      <c r="L2694" s="5">
        <f>(E2694/D2694)*100</f>
        <v>0.7142857142857143</v>
      </c>
      <c r="M2694" s="6">
        <f>E2694/J2694</f>
        <v>25</v>
      </c>
      <c r="N2694" t="s">
        <v>8284</v>
      </c>
      <c r="O2694" t="str">
        <f t="shared" si="171"/>
        <v>food</v>
      </c>
      <c r="P2694" t="str">
        <f t="shared" si="168"/>
        <v>food trucks</v>
      </c>
      <c r="Q2694">
        <v>1427266860</v>
      </c>
      <c r="R2694">
        <v>1424678460</v>
      </c>
      <c r="S2694" s="9">
        <f t="shared" si="169"/>
        <v>42058.042361111111</v>
      </c>
      <c r="T2694" s="9">
        <f t="shared" si="170"/>
        <v>42088.000694444447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 t="b">
        <v>0</v>
      </c>
      <c r="J2695">
        <v>3</v>
      </c>
      <c r="K2695" t="b">
        <v>0</v>
      </c>
      <c r="L2695" s="5">
        <f>(E2695/D2695)*100</f>
        <v>0.8</v>
      </c>
      <c r="M2695" s="6">
        <f>E2695/J2695</f>
        <v>13.333333333333334</v>
      </c>
      <c r="N2695" t="s">
        <v>8284</v>
      </c>
      <c r="O2695" t="str">
        <f t="shared" si="171"/>
        <v>food</v>
      </c>
      <c r="P2695" t="str">
        <f t="shared" si="168"/>
        <v>food trucks</v>
      </c>
      <c r="Q2695">
        <v>1407899966</v>
      </c>
      <c r="R2695">
        <v>1405307966</v>
      </c>
      <c r="S2695" s="9">
        <f t="shared" si="169"/>
        <v>41833.846828703703</v>
      </c>
      <c r="T2695" s="9">
        <f t="shared" si="170"/>
        <v>41863.846828703703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 t="b">
        <v>0</v>
      </c>
      <c r="J2696">
        <v>1</v>
      </c>
      <c r="K2696" t="b">
        <v>0</v>
      </c>
      <c r="L2696" s="5">
        <f>(E2696/D2696)*100</f>
        <v>3.3333333333333335E-3</v>
      </c>
      <c r="M2696" s="6">
        <f>E2696/J2696</f>
        <v>1</v>
      </c>
      <c r="N2696" t="s">
        <v>8284</v>
      </c>
      <c r="O2696" t="str">
        <f t="shared" si="171"/>
        <v>food</v>
      </c>
      <c r="P2696" t="str">
        <f t="shared" si="168"/>
        <v>food trucks</v>
      </c>
      <c r="Q2696">
        <v>1411701739</v>
      </c>
      <c r="R2696">
        <v>1409109739</v>
      </c>
      <c r="S2696" s="9">
        <f t="shared" si="169"/>
        <v>41877.84883101852</v>
      </c>
      <c r="T2696" s="9">
        <f t="shared" si="170"/>
        <v>41907.84883101852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 t="b">
        <v>0</v>
      </c>
      <c r="J2697">
        <v>3</v>
      </c>
      <c r="K2697" t="b">
        <v>0</v>
      </c>
      <c r="L2697" s="5">
        <f>(E2697/D2697)*100</f>
        <v>0.47333333333333333</v>
      </c>
      <c r="M2697" s="6">
        <f>E2697/J2697</f>
        <v>23.666666666666668</v>
      </c>
      <c r="N2697" t="s">
        <v>8284</v>
      </c>
      <c r="O2697" t="str">
        <f t="shared" si="171"/>
        <v>food</v>
      </c>
      <c r="P2697" t="str">
        <f t="shared" si="168"/>
        <v>food trucks</v>
      </c>
      <c r="Q2697">
        <v>1428981718</v>
      </c>
      <c r="R2697">
        <v>1423801318</v>
      </c>
      <c r="S2697" s="9">
        <f t="shared" si="169"/>
        <v>42047.89025462963</v>
      </c>
      <c r="T2697" s="9">
        <f t="shared" si="170"/>
        <v>42107.848587962966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 t="b">
        <v>0</v>
      </c>
      <c r="J2698">
        <v>38</v>
      </c>
      <c r="K2698" t="b">
        <v>0</v>
      </c>
      <c r="L2698" s="5">
        <f>(E2698/D2698)*100</f>
        <v>5.65</v>
      </c>
      <c r="M2698" s="6">
        <f>E2698/J2698</f>
        <v>89.21052631578948</v>
      </c>
      <c r="N2698" t="s">
        <v>8284</v>
      </c>
      <c r="O2698" t="str">
        <f t="shared" si="171"/>
        <v>food</v>
      </c>
      <c r="P2698" t="str">
        <f t="shared" si="168"/>
        <v>food trucks</v>
      </c>
      <c r="Q2698">
        <v>1419538560</v>
      </c>
      <c r="R2698">
        <v>1416600960</v>
      </c>
      <c r="S2698" s="9">
        <f t="shared" si="169"/>
        <v>41964.552777777782</v>
      </c>
      <c r="T2698" s="9">
        <f t="shared" si="170"/>
        <v>41998.552777777782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 t="b">
        <v>0</v>
      </c>
      <c r="J2699">
        <v>52</v>
      </c>
      <c r="K2699" t="b">
        <v>0</v>
      </c>
      <c r="L2699" s="5">
        <f>(E2699/D2699)*100</f>
        <v>26.35217391304348</v>
      </c>
      <c r="M2699" s="6">
        <f>E2699/J2699</f>
        <v>116.55769230769231</v>
      </c>
      <c r="N2699" t="s">
        <v>8284</v>
      </c>
      <c r="O2699" t="str">
        <f t="shared" si="171"/>
        <v>food</v>
      </c>
      <c r="P2699" t="str">
        <f t="shared" si="168"/>
        <v>food trucks</v>
      </c>
      <c r="Q2699">
        <v>1438552800</v>
      </c>
      <c r="R2699">
        <v>1435876423</v>
      </c>
      <c r="S2699" s="9">
        <f t="shared" si="169"/>
        <v>42187.648414351854</v>
      </c>
      <c r="T2699" s="9">
        <f t="shared" si="170"/>
        <v>42218.625000000007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 t="b">
        <v>0</v>
      </c>
      <c r="J2700">
        <v>2</v>
      </c>
      <c r="K2700" t="b">
        <v>0</v>
      </c>
      <c r="L2700" s="5">
        <f>(E2700/D2700)*100</f>
        <v>0.325125</v>
      </c>
      <c r="M2700" s="6">
        <f>E2700/J2700</f>
        <v>13.005000000000001</v>
      </c>
      <c r="N2700" t="s">
        <v>8284</v>
      </c>
      <c r="O2700" t="str">
        <f t="shared" si="171"/>
        <v>food</v>
      </c>
      <c r="P2700" t="str">
        <f t="shared" si="168"/>
        <v>food trucks</v>
      </c>
      <c r="Q2700">
        <v>1403904808</v>
      </c>
      <c r="R2700">
        <v>1401312808</v>
      </c>
      <c r="S2700" s="9">
        <f t="shared" si="169"/>
        <v>41787.606574074074</v>
      </c>
      <c r="T2700" s="9">
        <f t="shared" si="170"/>
        <v>41817.606574074074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 t="b">
        <v>0</v>
      </c>
      <c r="J2701">
        <v>0</v>
      </c>
      <c r="K2701" t="b">
        <v>0</v>
      </c>
      <c r="L2701" s="5">
        <f>(E2701/D2701)*100</f>
        <v>0</v>
      </c>
      <c r="M2701" s="6" t="e">
        <f>E2701/J2701</f>
        <v>#DIV/0!</v>
      </c>
      <c r="N2701" t="s">
        <v>8284</v>
      </c>
      <c r="O2701" t="str">
        <f t="shared" si="171"/>
        <v>food</v>
      </c>
      <c r="P2701" t="str">
        <f t="shared" si="168"/>
        <v>food trucks</v>
      </c>
      <c r="Q2701">
        <v>1407533463</v>
      </c>
      <c r="R2701">
        <v>1404941463</v>
      </c>
      <c r="S2701" s="9">
        <f t="shared" si="169"/>
        <v>41829.604895833334</v>
      </c>
      <c r="T2701" s="9">
        <f t="shared" si="170"/>
        <v>41859.604895833334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 t="b">
        <v>0</v>
      </c>
      <c r="J2702">
        <v>4</v>
      </c>
      <c r="K2702" t="b">
        <v>0</v>
      </c>
      <c r="L2702" s="5">
        <f>(E2702/D2702)*100</f>
        <v>0.7000700070007001</v>
      </c>
      <c r="M2702" s="6">
        <f>E2702/J2702</f>
        <v>17.5</v>
      </c>
      <c r="N2702" t="s">
        <v>8284</v>
      </c>
      <c r="O2702" t="str">
        <f t="shared" si="171"/>
        <v>food</v>
      </c>
      <c r="P2702" t="str">
        <f t="shared" si="168"/>
        <v>food trucks</v>
      </c>
      <c r="Q2702">
        <v>1411073972</v>
      </c>
      <c r="R2702">
        <v>1408481972</v>
      </c>
      <c r="S2702" s="9">
        <f t="shared" si="169"/>
        <v>41870.583009259266</v>
      </c>
      <c r="T2702" s="9">
        <f t="shared" si="170"/>
        <v>41900.583009259266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 t="b">
        <v>0</v>
      </c>
      <c r="J2703">
        <v>46</v>
      </c>
      <c r="K2703" t="b">
        <v>0</v>
      </c>
      <c r="L2703" s="5">
        <f>(E2703/D2703)*100</f>
        <v>46.176470588235297</v>
      </c>
      <c r="M2703" s="6">
        <f>E2703/J2703</f>
        <v>34.130434782608695</v>
      </c>
      <c r="N2703" t="s">
        <v>8303</v>
      </c>
      <c r="O2703" t="str">
        <f t="shared" si="171"/>
        <v>theater</v>
      </c>
      <c r="P2703" t="str">
        <f t="shared" si="168"/>
        <v>spaces</v>
      </c>
      <c r="Q2703">
        <v>1491586534</v>
      </c>
      <c r="R2703">
        <v>1488911734</v>
      </c>
      <c r="S2703" s="9">
        <f t="shared" si="169"/>
        <v>42801.483032407406</v>
      </c>
      <c r="T2703" s="9">
        <f t="shared" si="170"/>
        <v>42832.441365740742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 t="b">
        <v>1</v>
      </c>
      <c r="J2704">
        <v>26</v>
      </c>
      <c r="K2704" t="b">
        <v>0</v>
      </c>
      <c r="L2704" s="5">
        <f>(E2704/D2704)*100</f>
        <v>34.410000000000004</v>
      </c>
      <c r="M2704" s="6">
        <f>E2704/J2704</f>
        <v>132.34615384615384</v>
      </c>
      <c r="N2704" t="s">
        <v>8303</v>
      </c>
      <c r="O2704" t="str">
        <f t="shared" si="171"/>
        <v>theater</v>
      </c>
      <c r="P2704" t="str">
        <f t="shared" si="168"/>
        <v>spaces</v>
      </c>
      <c r="Q2704">
        <v>1491416077</v>
      </c>
      <c r="R2704">
        <v>1488827677</v>
      </c>
      <c r="S2704" s="9">
        <f t="shared" si="169"/>
        <v>42800.510150462964</v>
      </c>
      <c r="T2704" s="9">
        <f t="shared" si="170"/>
        <v>42830.4684837963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 t="b">
        <v>0</v>
      </c>
      <c r="J2705">
        <v>45</v>
      </c>
      <c r="K2705" t="b">
        <v>0</v>
      </c>
      <c r="L2705" s="5">
        <f>(E2705/D2705)*100</f>
        <v>103.75000000000001</v>
      </c>
      <c r="M2705" s="6">
        <f>E2705/J2705</f>
        <v>922.22222222222217</v>
      </c>
      <c r="N2705" t="s">
        <v>8303</v>
      </c>
      <c r="O2705" t="str">
        <f t="shared" si="171"/>
        <v>theater</v>
      </c>
      <c r="P2705" t="str">
        <f t="shared" si="168"/>
        <v>spaces</v>
      </c>
      <c r="Q2705">
        <v>1490196830</v>
      </c>
      <c r="R2705">
        <v>1485016430</v>
      </c>
      <c r="S2705" s="9">
        <f t="shared" si="169"/>
        <v>42756.398495370369</v>
      </c>
      <c r="T2705" s="9">
        <f t="shared" si="170"/>
        <v>42816.356828703705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 t="b">
        <v>0</v>
      </c>
      <c r="J2706">
        <v>7</v>
      </c>
      <c r="K2706" t="b">
        <v>0</v>
      </c>
      <c r="L2706" s="5">
        <f>(E2706/D2706)*100</f>
        <v>6.0263157894736841</v>
      </c>
      <c r="M2706" s="6">
        <f>E2706/J2706</f>
        <v>163.57142857142858</v>
      </c>
      <c r="N2706" t="s">
        <v>8303</v>
      </c>
      <c r="O2706" t="str">
        <f t="shared" si="171"/>
        <v>theater</v>
      </c>
      <c r="P2706" t="str">
        <f t="shared" si="168"/>
        <v>spaces</v>
      </c>
      <c r="Q2706">
        <v>1491421314</v>
      </c>
      <c r="R2706">
        <v>1487709714</v>
      </c>
      <c r="S2706" s="9">
        <f t="shared" si="169"/>
        <v>42787.570763888893</v>
      </c>
      <c r="T2706" s="9">
        <f t="shared" si="170"/>
        <v>42830.529097222221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 t="b">
        <v>0</v>
      </c>
      <c r="J2707">
        <v>8</v>
      </c>
      <c r="K2707" t="b">
        <v>0</v>
      </c>
      <c r="L2707" s="5">
        <f>(E2707/D2707)*100</f>
        <v>10.539393939393939</v>
      </c>
      <c r="M2707" s="6">
        <f>E2707/J2707</f>
        <v>217.375</v>
      </c>
      <c r="N2707" t="s">
        <v>8303</v>
      </c>
      <c r="O2707" t="str">
        <f t="shared" si="171"/>
        <v>theater</v>
      </c>
      <c r="P2707" t="str">
        <f t="shared" si="168"/>
        <v>spaces</v>
      </c>
      <c r="Q2707">
        <v>1490389158</v>
      </c>
      <c r="R2707">
        <v>1486504758</v>
      </c>
      <c r="S2707" s="9">
        <f t="shared" si="169"/>
        <v>42773.624513888892</v>
      </c>
      <c r="T2707" s="9">
        <f t="shared" si="170"/>
        <v>42818.582847222227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 t="b">
        <v>1</v>
      </c>
      <c r="J2708">
        <v>263</v>
      </c>
      <c r="K2708" t="b">
        <v>1</v>
      </c>
      <c r="L2708" s="5">
        <f>(E2708/D2708)*100</f>
        <v>112.29714285714284</v>
      </c>
      <c r="M2708" s="6">
        <f>E2708/J2708</f>
        <v>149.44486692015209</v>
      </c>
      <c r="N2708" t="s">
        <v>8303</v>
      </c>
      <c r="O2708" t="str">
        <f t="shared" si="171"/>
        <v>theater</v>
      </c>
      <c r="P2708" t="str">
        <f t="shared" si="168"/>
        <v>spaces</v>
      </c>
      <c r="Q2708">
        <v>1413442740</v>
      </c>
      <c r="R2708">
        <v>1410937483</v>
      </c>
      <c r="S2708" s="9">
        <f t="shared" si="169"/>
        <v>41899.003275462965</v>
      </c>
      <c r="T2708" s="9">
        <f t="shared" si="170"/>
        <v>41927.999305555561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 t="b">
        <v>1</v>
      </c>
      <c r="J2709">
        <v>394</v>
      </c>
      <c r="K2709" t="b">
        <v>1</v>
      </c>
      <c r="L2709" s="5">
        <f>(E2709/D2709)*100</f>
        <v>350.84462500000001</v>
      </c>
      <c r="M2709" s="6">
        <f>E2709/J2709</f>
        <v>71.237487309644663</v>
      </c>
      <c r="N2709" t="s">
        <v>8303</v>
      </c>
      <c r="O2709" t="str">
        <f t="shared" si="171"/>
        <v>theater</v>
      </c>
      <c r="P2709" t="str">
        <f t="shared" si="168"/>
        <v>spaces</v>
      </c>
      <c r="Q2709">
        <v>1369637940</v>
      </c>
      <c r="R2709">
        <v>1367088443</v>
      </c>
      <c r="S2709" s="9">
        <f t="shared" si="169"/>
        <v>41391.49123842593</v>
      </c>
      <c r="T2709" s="9">
        <f t="shared" si="170"/>
        <v>41420.999305555561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 t="b">
        <v>1</v>
      </c>
      <c r="J2710">
        <v>1049</v>
      </c>
      <c r="K2710" t="b">
        <v>1</v>
      </c>
      <c r="L2710" s="5">
        <f>(E2710/D2710)*100</f>
        <v>233.21535</v>
      </c>
      <c r="M2710" s="6">
        <f>E2710/J2710</f>
        <v>44.464318398474738</v>
      </c>
      <c r="N2710" t="s">
        <v>8303</v>
      </c>
      <c r="O2710" t="str">
        <f t="shared" si="171"/>
        <v>theater</v>
      </c>
      <c r="P2710" t="str">
        <f t="shared" si="168"/>
        <v>spaces</v>
      </c>
      <c r="Q2710">
        <v>1469119526</v>
      </c>
      <c r="R2710">
        <v>1463935526</v>
      </c>
      <c r="S2710" s="9">
        <f t="shared" si="169"/>
        <v>42512.406550925931</v>
      </c>
      <c r="T2710" s="9">
        <f t="shared" si="170"/>
        <v>42572.406550925931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 t="b">
        <v>1</v>
      </c>
      <c r="J2711">
        <v>308</v>
      </c>
      <c r="K2711" t="b">
        <v>1</v>
      </c>
      <c r="L2711" s="5">
        <f>(E2711/D2711)*100</f>
        <v>101.60599999999999</v>
      </c>
      <c r="M2711" s="6">
        <f>E2711/J2711</f>
        <v>164.94480519480518</v>
      </c>
      <c r="N2711" t="s">
        <v>8303</v>
      </c>
      <c r="O2711" t="str">
        <f t="shared" si="171"/>
        <v>theater</v>
      </c>
      <c r="P2711" t="str">
        <f t="shared" si="168"/>
        <v>spaces</v>
      </c>
      <c r="Q2711">
        <v>1475553540</v>
      </c>
      <c r="R2711">
        <v>1472528141</v>
      </c>
      <c r="S2711" s="9">
        <f t="shared" si="169"/>
        <v>42611.858113425929</v>
      </c>
      <c r="T2711" s="9">
        <f t="shared" si="170"/>
        <v>42646.874305555561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 t="b">
        <v>1</v>
      </c>
      <c r="J2712">
        <v>1088</v>
      </c>
      <c r="K2712" t="b">
        <v>1</v>
      </c>
      <c r="L2712" s="5">
        <f>(E2712/D2712)*100</f>
        <v>153.90035000000003</v>
      </c>
      <c r="M2712" s="6">
        <f>E2712/J2712</f>
        <v>84.871516544117654</v>
      </c>
      <c r="N2712" t="s">
        <v>8303</v>
      </c>
      <c r="O2712" t="str">
        <f t="shared" si="171"/>
        <v>theater</v>
      </c>
      <c r="P2712" t="str">
        <f t="shared" si="168"/>
        <v>spaces</v>
      </c>
      <c r="Q2712">
        <v>1407549600</v>
      </c>
      <c r="R2712">
        <v>1404797428</v>
      </c>
      <c r="S2712" s="9">
        <f t="shared" si="169"/>
        <v>41827.937824074077</v>
      </c>
      <c r="T2712" s="9">
        <f t="shared" si="170"/>
        <v>41859.791666666672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 t="b">
        <v>1</v>
      </c>
      <c r="J2713">
        <v>73</v>
      </c>
      <c r="K2713" t="b">
        <v>1</v>
      </c>
      <c r="L2713" s="5">
        <f>(E2713/D2713)*100</f>
        <v>100.7161125319693</v>
      </c>
      <c r="M2713" s="6">
        <f>E2713/J2713</f>
        <v>53.945205479452056</v>
      </c>
      <c r="N2713" t="s">
        <v>8303</v>
      </c>
      <c r="O2713" t="str">
        <f t="shared" si="171"/>
        <v>theater</v>
      </c>
      <c r="P2713" t="str">
        <f t="shared" si="168"/>
        <v>spaces</v>
      </c>
      <c r="Q2713">
        <v>1403301660</v>
      </c>
      <c r="R2713">
        <v>1400694790</v>
      </c>
      <c r="S2713" s="9">
        <f t="shared" si="169"/>
        <v>41780.453587962969</v>
      </c>
      <c r="T2713" s="9">
        <f t="shared" si="170"/>
        <v>41810.625694444447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 t="b">
        <v>1</v>
      </c>
      <c r="J2714">
        <v>143</v>
      </c>
      <c r="K2714" t="b">
        <v>1</v>
      </c>
      <c r="L2714" s="5">
        <f>(E2714/D2714)*100</f>
        <v>131.38181818181818</v>
      </c>
      <c r="M2714" s="6">
        <f>E2714/J2714</f>
        <v>50.531468531468533</v>
      </c>
      <c r="N2714" t="s">
        <v>8303</v>
      </c>
      <c r="O2714" t="str">
        <f t="shared" si="171"/>
        <v>theater</v>
      </c>
      <c r="P2714" t="str">
        <f t="shared" si="168"/>
        <v>spaces</v>
      </c>
      <c r="Q2714">
        <v>1373738400</v>
      </c>
      <c r="R2714">
        <v>1370568560</v>
      </c>
      <c r="S2714" s="9">
        <f t="shared" si="169"/>
        <v>41431.770370370374</v>
      </c>
      <c r="T2714" s="9">
        <f t="shared" si="170"/>
        <v>41468.458333333336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 t="b">
        <v>1</v>
      </c>
      <c r="J2715">
        <v>1420</v>
      </c>
      <c r="K2715" t="b">
        <v>1</v>
      </c>
      <c r="L2715" s="5">
        <f>(E2715/D2715)*100</f>
        <v>102.24133333333334</v>
      </c>
      <c r="M2715" s="6">
        <f>E2715/J2715</f>
        <v>108.00140845070422</v>
      </c>
      <c r="N2715" t="s">
        <v>8303</v>
      </c>
      <c r="O2715" t="str">
        <f t="shared" si="171"/>
        <v>theater</v>
      </c>
      <c r="P2715" t="str">
        <f t="shared" si="168"/>
        <v>spaces</v>
      </c>
      <c r="Q2715">
        <v>1450971684</v>
      </c>
      <c r="R2715">
        <v>1447515684</v>
      </c>
      <c r="S2715" s="9">
        <f t="shared" si="169"/>
        <v>42322.362083333333</v>
      </c>
      <c r="T2715" s="9">
        <f t="shared" si="170"/>
        <v>42362.362083333333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 t="b">
        <v>1</v>
      </c>
      <c r="J2716">
        <v>305</v>
      </c>
      <c r="K2716" t="b">
        <v>1</v>
      </c>
      <c r="L2716" s="5">
        <f>(E2716/D2716)*100</f>
        <v>116.35599999999999</v>
      </c>
      <c r="M2716" s="6">
        <f>E2716/J2716</f>
        <v>95.373770491803285</v>
      </c>
      <c r="N2716" t="s">
        <v>8303</v>
      </c>
      <c r="O2716" t="str">
        <f t="shared" si="171"/>
        <v>theater</v>
      </c>
      <c r="P2716" t="str">
        <f t="shared" si="168"/>
        <v>spaces</v>
      </c>
      <c r="Q2716">
        <v>1476486000</v>
      </c>
      <c r="R2716">
        <v>1474040596</v>
      </c>
      <c r="S2716" s="9">
        <f t="shared" si="169"/>
        <v>42629.363379629627</v>
      </c>
      <c r="T2716" s="9">
        <f t="shared" si="170"/>
        <v>42657.666666666664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 t="b">
        <v>1</v>
      </c>
      <c r="J2717">
        <v>551</v>
      </c>
      <c r="K2717" t="b">
        <v>1</v>
      </c>
      <c r="L2717" s="5">
        <f>(E2717/D2717)*100</f>
        <v>264.62241666666665</v>
      </c>
      <c r="M2717" s="6">
        <f>E2717/J2717</f>
        <v>57.631016333938291</v>
      </c>
      <c r="N2717" t="s">
        <v>8303</v>
      </c>
      <c r="O2717" t="str">
        <f t="shared" si="171"/>
        <v>theater</v>
      </c>
      <c r="P2717" t="str">
        <f t="shared" si="168"/>
        <v>spaces</v>
      </c>
      <c r="Q2717">
        <v>1456047228</v>
      </c>
      <c r="R2717">
        <v>1453109628</v>
      </c>
      <c r="S2717" s="9">
        <f t="shared" si="169"/>
        <v>42387.106805555559</v>
      </c>
      <c r="T2717" s="9">
        <f t="shared" si="170"/>
        <v>42421.106805555559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 t="b">
        <v>1</v>
      </c>
      <c r="J2718">
        <v>187</v>
      </c>
      <c r="K2718" t="b">
        <v>1</v>
      </c>
      <c r="L2718" s="5">
        <f>(E2718/D2718)*100</f>
        <v>119.98010000000001</v>
      </c>
      <c r="M2718" s="6">
        <f>E2718/J2718</f>
        <v>64.160481283422456</v>
      </c>
      <c r="N2718" t="s">
        <v>8303</v>
      </c>
      <c r="O2718" t="str">
        <f t="shared" si="171"/>
        <v>theater</v>
      </c>
      <c r="P2718" t="str">
        <f t="shared" si="168"/>
        <v>spaces</v>
      </c>
      <c r="Q2718">
        <v>1444291193</v>
      </c>
      <c r="R2718">
        <v>1441699193</v>
      </c>
      <c r="S2718" s="9">
        <f t="shared" si="169"/>
        <v>42255.041585648149</v>
      </c>
      <c r="T2718" s="9">
        <f t="shared" si="170"/>
        <v>42285.041585648149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 t="b">
        <v>1</v>
      </c>
      <c r="J2719">
        <v>325</v>
      </c>
      <c r="K2719" t="b">
        <v>1</v>
      </c>
      <c r="L2719" s="5">
        <f>(E2719/D2719)*100</f>
        <v>120.10400000000001</v>
      </c>
      <c r="M2719" s="6">
        <f>E2719/J2719</f>
        <v>92.387692307692305</v>
      </c>
      <c r="N2719" t="s">
        <v>8303</v>
      </c>
      <c r="O2719" t="str">
        <f t="shared" si="171"/>
        <v>theater</v>
      </c>
      <c r="P2719" t="str">
        <f t="shared" si="168"/>
        <v>spaces</v>
      </c>
      <c r="Q2719">
        <v>1417906649</v>
      </c>
      <c r="R2719">
        <v>1414015049</v>
      </c>
      <c r="S2719" s="9">
        <f t="shared" si="169"/>
        <v>41934.623252314821</v>
      </c>
      <c r="T2719" s="9">
        <f t="shared" si="170"/>
        <v>41979.664918981485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 t="b">
        <v>1</v>
      </c>
      <c r="J2720">
        <v>148</v>
      </c>
      <c r="K2720" t="b">
        <v>1</v>
      </c>
      <c r="L2720" s="5">
        <f>(E2720/D2720)*100</f>
        <v>103.58333333333334</v>
      </c>
      <c r="M2720" s="6">
        <f>E2720/J2720</f>
        <v>125.97972972972973</v>
      </c>
      <c r="N2720" t="s">
        <v>8303</v>
      </c>
      <c r="O2720" t="str">
        <f t="shared" si="171"/>
        <v>theater</v>
      </c>
      <c r="P2720" t="str">
        <f t="shared" si="168"/>
        <v>spaces</v>
      </c>
      <c r="Q2720">
        <v>1462316400</v>
      </c>
      <c r="R2720">
        <v>1459865945</v>
      </c>
      <c r="S2720" s="9">
        <f t="shared" si="169"/>
        <v>42465.304918981485</v>
      </c>
      <c r="T2720" s="9">
        <f t="shared" si="170"/>
        <v>42493.666666666664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 t="b">
        <v>0</v>
      </c>
      <c r="J2721">
        <v>69</v>
      </c>
      <c r="K2721" t="b">
        <v>1</v>
      </c>
      <c r="L2721" s="5">
        <f>(E2721/D2721)*100</f>
        <v>108.83333333333334</v>
      </c>
      <c r="M2721" s="6">
        <f>E2721/J2721</f>
        <v>94.637681159420296</v>
      </c>
      <c r="N2721" t="s">
        <v>8303</v>
      </c>
      <c r="O2721" t="str">
        <f t="shared" si="171"/>
        <v>theater</v>
      </c>
      <c r="P2721" t="str">
        <f t="shared" si="168"/>
        <v>spaces</v>
      </c>
      <c r="Q2721">
        <v>1460936694</v>
      </c>
      <c r="R2721">
        <v>1455756294</v>
      </c>
      <c r="S2721" s="9">
        <f t="shared" si="169"/>
        <v>42417.73951388889</v>
      </c>
      <c r="T2721" s="9">
        <f t="shared" si="170"/>
        <v>42477.697847222218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 t="b">
        <v>0</v>
      </c>
      <c r="J2722">
        <v>173</v>
      </c>
      <c r="K2722" t="b">
        <v>1</v>
      </c>
      <c r="L2722" s="5">
        <f>(E2722/D2722)*100</f>
        <v>118.12400000000001</v>
      </c>
      <c r="M2722" s="6">
        <f>E2722/J2722</f>
        <v>170.69942196531792</v>
      </c>
      <c r="N2722" t="s">
        <v>8303</v>
      </c>
      <c r="O2722" t="str">
        <f t="shared" si="171"/>
        <v>theater</v>
      </c>
      <c r="P2722" t="str">
        <f t="shared" si="168"/>
        <v>spaces</v>
      </c>
      <c r="Q2722">
        <v>1478866253</v>
      </c>
      <c r="R2722">
        <v>1476270653</v>
      </c>
      <c r="S2722" s="9">
        <f t="shared" si="169"/>
        <v>42655.174224537033</v>
      </c>
      <c r="T2722" s="9">
        <f t="shared" si="170"/>
        <v>42685.215891203705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 t="b">
        <v>0</v>
      </c>
      <c r="J2723">
        <v>269</v>
      </c>
      <c r="K2723" t="b">
        <v>1</v>
      </c>
      <c r="L2723" s="5">
        <f>(E2723/D2723)*100</f>
        <v>1462</v>
      </c>
      <c r="M2723" s="6">
        <f>E2723/J2723</f>
        <v>40.762081784386616</v>
      </c>
      <c r="N2723" t="s">
        <v>8295</v>
      </c>
      <c r="O2723" t="str">
        <f t="shared" si="171"/>
        <v>technology</v>
      </c>
      <c r="P2723" t="str">
        <f t="shared" si="168"/>
        <v>hardware</v>
      </c>
      <c r="Q2723">
        <v>1378494000</v>
      </c>
      <c r="R2723">
        <v>1375880598</v>
      </c>
      <c r="S2723" s="9">
        <f t="shared" si="169"/>
        <v>41493.252291666671</v>
      </c>
      <c r="T2723" s="9">
        <f t="shared" si="170"/>
        <v>41523.5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 t="b">
        <v>0</v>
      </c>
      <c r="J2724">
        <v>185</v>
      </c>
      <c r="K2724" t="b">
        <v>1</v>
      </c>
      <c r="L2724" s="5">
        <f>(E2724/D2724)*100</f>
        <v>252.54</v>
      </c>
      <c r="M2724" s="6">
        <f>E2724/J2724</f>
        <v>68.254054054054052</v>
      </c>
      <c r="N2724" t="s">
        <v>8295</v>
      </c>
      <c r="O2724" t="str">
        <f t="shared" si="171"/>
        <v>technology</v>
      </c>
      <c r="P2724" t="str">
        <f t="shared" si="168"/>
        <v>hardware</v>
      </c>
      <c r="Q2724">
        <v>1485722053</v>
      </c>
      <c r="R2724">
        <v>1480538053</v>
      </c>
      <c r="S2724" s="9">
        <f t="shared" si="169"/>
        <v>42704.565428240741</v>
      </c>
      <c r="T2724" s="9">
        <f t="shared" si="170"/>
        <v>42764.565428240741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 t="b">
        <v>0</v>
      </c>
      <c r="J2725">
        <v>176</v>
      </c>
      <c r="K2725" t="b">
        <v>1</v>
      </c>
      <c r="L2725" s="5">
        <f>(E2725/D2725)*100</f>
        <v>140.05000000000001</v>
      </c>
      <c r="M2725" s="6">
        <f>E2725/J2725</f>
        <v>95.48863636363636</v>
      </c>
      <c r="N2725" t="s">
        <v>8295</v>
      </c>
      <c r="O2725" t="str">
        <f t="shared" si="171"/>
        <v>technology</v>
      </c>
      <c r="P2725" t="str">
        <f t="shared" si="168"/>
        <v>hardware</v>
      </c>
      <c r="Q2725">
        <v>1420060088</v>
      </c>
      <c r="R2725">
        <v>1414872488</v>
      </c>
      <c r="S2725" s="9">
        <f t="shared" si="169"/>
        <v>41944.547314814816</v>
      </c>
      <c r="T2725" s="9">
        <f t="shared" si="170"/>
        <v>42004.58898148148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 t="b">
        <v>0</v>
      </c>
      <c r="J2726">
        <v>1019</v>
      </c>
      <c r="K2726" t="b">
        <v>1</v>
      </c>
      <c r="L2726" s="5">
        <f>(E2726/D2726)*100</f>
        <v>296.87520259319291</v>
      </c>
      <c r="M2726" s="6">
        <f>E2726/J2726</f>
        <v>7.1902649656526005</v>
      </c>
      <c r="N2726" t="s">
        <v>8295</v>
      </c>
      <c r="O2726" t="str">
        <f t="shared" si="171"/>
        <v>technology</v>
      </c>
      <c r="P2726" t="str">
        <f t="shared" si="168"/>
        <v>hardware</v>
      </c>
      <c r="Q2726">
        <v>1439625059</v>
      </c>
      <c r="R2726">
        <v>1436860259</v>
      </c>
      <c r="S2726" s="9">
        <f t="shared" si="169"/>
        <v>42199.035405092596</v>
      </c>
      <c r="T2726" s="9">
        <f t="shared" si="170"/>
        <v>42231.035405092596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 t="b">
        <v>0</v>
      </c>
      <c r="J2727">
        <v>113</v>
      </c>
      <c r="K2727" t="b">
        <v>1</v>
      </c>
      <c r="L2727" s="5">
        <f>(E2727/D2727)*100</f>
        <v>144.54249999999999</v>
      </c>
      <c r="M2727" s="6">
        <f>E2727/J2727</f>
        <v>511.65486725663715</v>
      </c>
      <c r="N2727" t="s">
        <v>8295</v>
      </c>
      <c r="O2727" t="str">
        <f t="shared" si="171"/>
        <v>technology</v>
      </c>
      <c r="P2727" t="str">
        <f t="shared" si="168"/>
        <v>hardware</v>
      </c>
      <c r="Q2727">
        <v>1488390735</v>
      </c>
      <c r="R2727">
        <v>1484070735</v>
      </c>
      <c r="S2727" s="9">
        <f t="shared" si="169"/>
        <v>42745.452951388892</v>
      </c>
      <c r="T2727" s="9">
        <f t="shared" si="170"/>
        <v>42795.452951388892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 t="b">
        <v>0</v>
      </c>
      <c r="J2728">
        <v>404</v>
      </c>
      <c r="K2728" t="b">
        <v>1</v>
      </c>
      <c r="L2728" s="5">
        <f>(E2728/D2728)*100</f>
        <v>105.745</v>
      </c>
      <c r="M2728" s="6">
        <f>E2728/J2728</f>
        <v>261.74504950495049</v>
      </c>
      <c r="N2728" t="s">
        <v>8295</v>
      </c>
      <c r="O2728" t="str">
        <f t="shared" si="171"/>
        <v>technology</v>
      </c>
      <c r="P2728" t="str">
        <f t="shared" si="168"/>
        <v>hardware</v>
      </c>
      <c r="Q2728">
        <v>1461333311</v>
      </c>
      <c r="R2728">
        <v>1458741311</v>
      </c>
      <c r="S2728" s="9">
        <f t="shared" si="169"/>
        <v>42452.288321759261</v>
      </c>
      <c r="T2728" s="9">
        <f t="shared" si="170"/>
        <v>42482.288321759261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 t="b">
        <v>0</v>
      </c>
      <c r="J2729">
        <v>707</v>
      </c>
      <c r="K2729" t="b">
        <v>1</v>
      </c>
      <c r="L2729" s="5">
        <f>(E2729/D2729)*100</f>
        <v>493.21000000000004</v>
      </c>
      <c r="M2729" s="6">
        <f>E2729/J2729</f>
        <v>69.760961810466767</v>
      </c>
      <c r="N2729" t="s">
        <v>8295</v>
      </c>
      <c r="O2729" t="str">
        <f t="shared" si="171"/>
        <v>technology</v>
      </c>
      <c r="P2729" t="str">
        <f t="shared" si="168"/>
        <v>hardware</v>
      </c>
      <c r="Q2729">
        <v>1438964063</v>
      </c>
      <c r="R2729">
        <v>1436804063</v>
      </c>
      <c r="S2729" s="9">
        <f t="shared" si="169"/>
        <v>42198.384988425933</v>
      </c>
      <c r="T2729" s="9">
        <f t="shared" si="170"/>
        <v>42223.384988425933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 t="b">
        <v>0</v>
      </c>
      <c r="J2730">
        <v>392</v>
      </c>
      <c r="K2730" t="b">
        <v>1</v>
      </c>
      <c r="L2730" s="5">
        <f>(E2730/D2730)*100</f>
        <v>201.82666666666668</v>
      </c>
      <c r="M2730" s="6">
        <f>E2730/J2730</f>
        <v>77.229591836734699</v>
      </c>
      <c r="N2730" t="s">
        <v>8295</v>
      </c>
      <c r="O2730" t="str">
        <f t="shared" si="171"/>
        <v>technology</v>
      </c>
      <c r="P2730" t="str">
        <f t="shared" si="168"/>
        <v>hardware</v>
      </c>
      <c r="Q2730">
        <v>1451485434</v>
      </c>
      <c r="R2730">
        <v>1448461434</v>
      </c>
      <c r="S2730" s="9">
        <f t="shared" si="169"/>
        <v>42333.308263888895</v>
      </c>
      <c r="T2730" s="9">
        <f t="shared" si="170"/>
        <v>42368.308263888895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 t="b">
        <v>0</v>
      </c>
      <c r="J2731">
        <v>23</v>
      </c>
      <c r="K2731" t="b">
        <v>1</v>
      </c>
      <c r="L2731" s="5">
        <f>(E2731/D2731)*100</f>
        <v>104.44</v>
      </c>
      <c r="M2731" s="6">
        <f>E2731/J2731</f>
        <v>340.56521739130437</v>
      </c>
      <c r="N2731" t="s">
        <v>8295</v>
      </c>
      <c r="O2731" t="str">
        <f t="shared" si="171"/>
        <v>technology</v>
      </c>
      <c r="P2731" t="str">
        <f t="shared" si="168"/>
        <v>hardware</v>
      </c>
      <c r="Q2731">
        <v>1430459197</v>
      </c>
      <c r="R2731">
        <v>1427867197</v>
      </c>
      <c r="S2731" s="9">
        <f t="shared" si="169"/>
        <v>42094.949039351857</v>
      </c>
      <c r="T2731" s="9">
        <f t="shared" si="170"/>
        <v>42124.949039351857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 t="b">
        <v>0</v>
      </c>
      <c r="J2732">
        <v>682</v>
      </c>
      <c r="K2732" t="b">
        <v>1</v>
      </c>
      <c r="L2732" s="5">
        <f>(E2732/D2732)*100</f>
        <v>170.29262962962963</v>
      </c>
      <c r="M2732" s="6">
        <f>E2732/J2732</f>
        <v>67.417903225806455</v>
      </c>
      <c r="N2732" t="s">
        <v>8295</v>
      </c>
      <c r="O2732" t="str">
        <f t="shared" si="171"/>
        <v>technology</v>
      </c>
      <c r="P2732" t="str">
        <f t="shared" si="168"/>
        <v>hardware</v>
      </c>
      <c r="Q2732">
        <v>1366635575</v>
      </c>
      <c r="R2732">
        <v>1363611575</v>
      </c>
      <c r="S2732" s="9">
        <f t="shared" si="169"/>
        <v>41351.249710648153</v>
      </c>
      <c r="T2732" s="9">
        <f t="shared" si="170"/>
        <v>41386.249710648153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 t="b">
        <v>0</v>
      </c>
      <c r="J2733">
        <v>37</v>
      </c>
      <c r="K2733" t="b">
        <v>1</v>
      </c>
      <c r="L2733" s="5">
        <f>(E2733/D2733)*100</f>
        <v>104.30333333333333</v>
      </c>
      <c r="M2733" s="6">
        <f>E2733/J2733</f>
        <v>845.70270270270271</v>
      </c>
      <c r="N2733" t="s">
        <v>8295</v>
      </c>
      <c r="O2733" t="str">
        <f t="shared" si="171"/>
        <v>technology</v>
      </c>
      <c r="P2733" t="str">
        <f t="shared" si="168"/>
        <v>hardware</v>
      </c>
      <c r="Q2733">
        <v>1413604800</v>
      </c>
      <c r="R2733">
        <v>1408624622</v>
      </c>
      <c r="S2733" s="9">
        <f t="shared" si="169"/>
        <v>41872.23405092593</v>
      </c>
      <c r="T2733" s="9">
        <f t="shared" si="170"/>
        <v>41929.875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 t="b">
        <v>0</v>
      </c>
      <c r="J2734">
        <v>146</v>
      </c>
      <c r="K2734" t="b">
        <v>1</v>
      </c>
      <c r="L2734" s="5">
        <f>(E2734/D2734)*100</f>
        <v>118.25000000000001</v>
      </c>
      <c r="M2734" s="6">
        <f>E2734/J2734</f>
        <v>97.191780821917803</v>
      </c>
      <c r="N2734" t="s">
        <v>8295</v>
      </c>
      <c r="O2734" t="str">
        <f t="shared" si="171"/>
        <v>technology</v>
      </c>
      <c r="P2734" t="str">
        <f t="shared" si="168"/>
        <v>hardware</v>
      </c>
      <c r="Q2734">
        <v>1369699200</v>
      </c>
      <c r="R2734">
        <v>1366917828</v>
      </c>
      <c r="S2734" s="9">
        <f t="shared" si="169"/>
        <v>41389.516527777778</v>
      </c>
      <c r="T2734" s="9">
        <f t="shared" si="170"/>
        <v>41421.708333333336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 t="b">
        <v>0</v>
      </c>
      <c r="J2735">
        <v>119</v>
      </c>
      <c r="K2735" t="b">
        <v>1</v>
      </c>
      <c r="L2735" s="5">
        <f>(E2735/D2735)*100</f>
        <v>107.538</v>
      </c>
      <c r="M2735" s="6">
        <f>E2735/J2735</f>
        <v>451.84033613445376</v>
      </c>
      <c r="N2735" t="s">
        <v>8295</v>
      </c>
      <c r="O2735" t="str">
        <f t="shared" si="171"/>
        <v>technology</v>
      </c>
      <c r="P2735" t="str">
        <f t="shared" si="168"/>
        <v>hardware</v>
      </c>
      <c r="Q2735">
        <v>1428643974</v>
      </c>
      <c r="R2735">
        <v>1423463574</v>
      </c>
      <c r="S2735" s="9">
        <f t="shared" si="169"/>
        <v>42043.981180555558</v>
      </c>
      <c r="T2735" s="9">
        <f t="shared" si="170"/>
        <v>42103.939513888887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 t="b">
        <v>0</v>
      </c>
      <c r="J2736">
        <v>163</v>
      </c>
      <c r="K2736" t="b">
        <v>1</v>
      </c>
      <c r="L2736" s="5">
        <f>(E2736/D2736)*100</f>
        <v>2260300</v>
      </c>
      <c r="M2736" s="6">
        <f>E2736/J2736</f>
        <v>138.66871165644173</v>
      </c>
      <c r="N2736" t="s">
        <v>8295</v>
      </c>
      <c r="O2736" t="str">
        <f t="shared" si="171"/>
        <v>technology</v>
      </c>
      <c r="P2736" t="str">
        <f t="shared" si="168"/>
        <v>hardware</v>
      </c>
      <c r="Q2736">
        <v>1476395940</v>
      </c>
      <c r="R2736">
        <v>1473782592</v>
      </c>
      <c r="S2736" s="9">
        <f t="shared" si="169"/>
        <v>42626.377222222225</v>
      </c>
      <c r="T2736" s="9">
        <f t="shared" si="170"/>
        <v>42656.624305555561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 t="b">
        <v>0</v>
      </c>
      <c r="J2737">
        <v>339</v>
      </c>
      <c r="K2737" t="b">
        <v>1</v>
      </c>
      <c r="L2737" s="5">
        <f>(E2737/D2737)*100</f>
        <v>978.13466666666682</v>
      </c>
      <c r="M2737" s="6">
        <f>E2737/J2737</f>
        <v>21.640147492625371</v>
      </c>
      <c r="N2737" t="s">
        <v>8295</v>
      </c>
      <c r="O2737" t="str">
        <f t="shared" si="171"/>
        <v>technology</v>
      </c>
      <c r="P2737" t="str">
        <f t="shared" si="168"/>
        <v>hardware</v>
      </c>
      <c r="Q2737">
        <v>1363204800</v>
      </c>
      <c r="R2737">
        <v>1360551250</v>
      </c>
      <c r="S2737" s="9">
        <f t="shared" si="169"/>
        <v>41315.829282407409</v>
      </c>
      <c r="T2737" s="9">
        <f t="shared" si="170"/>
        <v>41346.541666666672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 t="b">
        <v>0</v>
      </c>
      <c r="J2738">
        <v>58</v>
      </c>
      <c r="K2738" t="b">
        <v>1</v>
      </c>
      <c r="L2738" s="5">
        <f>(E2738/D2738)*100</f>
        <v>122.9</v>
      </c>
      <c r="M2738" s="6">
        <f>E2738/J2738</f>
        <v>169.51724137931035</v>
      </c>
      <c r="N2738" t="s">
        <v>8295</v>
      </c>
      <c r="O2738" t="str">
        <f t="shared" si="171"/>
        <v>technology</v>
      </c>
      <c r="P2738" t="str">
        <f t="shared" si="168"/>
        <v>hardware</v>
      </c>
      <c r="Q2738">
        <v>1398268773</v>
      </c>
      <c r="R2738">
        <v>1395676773</v>
      </c>
      <c r="S2738" s="9">
        <f t="shared" si="169"/>
        <v>41722.3746875</v>
      </c>
      <c r="T2738" s="9">
        <f t="shared" si="170"/>
        <v>41752.3746875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 t="b">
        <v>0</v>
      </c>
      <c r="J2739">
        <v>456</v>
      </c>
      <c r="K2739" t="b">
        <v>1</v>
      </c>
      <c r="L2739" s="5">
        <f>(E2739/D2739)*100</f>
        <v>246.0608</v>
      </c>
      <c r="M2739" s="6">
        <f>E2739/J2739</f>
        <v>161.88210526315791</v>
      </c>
      <c r="N2739" t="s">
        <v>8295</v>
      </c>
      <c r="O2739" t="str">
        <f t="shared" si="171"/>
        <v>technology</v>
      </c>
      <c r="P2739" t="str">
        <f t="shared" si="168"/>
        <v>hardware</v>
      </c>
      <c r="Q2739">
        <v>1389812400</v>
      </c>
      <c r="R2739">
        <v>1386108087</v>
      </c>
      <c r="S2739" s="9">
        <f t="shared" si="169"/>
        <v>41611.626006944447</v>
      </c>
      <c r="T2739" s="9">
        <f t="shared" si="170"/>
        <v>41654.5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 t="b">
        <v>0</v>
      </c>
      <c r="J2740">
        <v>15</v>
      </c>
      <c r="K2740" t="b">
        <v>1</v>
      </c>
      <c r="L2740" s="5">
        <f>(E2740/D2740)*100</f>
        <v>147.94</v>
      </c>
      <c r="M2740" s="6">
        <f>E2740/J2740</f>
        <v>493.13333333333333</v>
      </c>
      <c r="N2740" t="s">
        <v>8295</v>
      </c>
      <c r="O2740" t="str">
        <f t="shared" si="171"/>
        <v>technology</v>
      </c>
      <c r="P2740" t="str">
        <f t="shared" si="168"/>
        <v>hardware</v>
      </c>
      <c r="Q2740">
        <v>1478402804</v>
      </c>
      <c r="R2740">
        <v>1473218804</v>
      </c>
      <c r="S2740" s="9">
        <f t="shared" si="169"/>
        <v>42619.851898148154</v>
      </c>
      <c r="T2740" s="9">
        <f t="shared" si="170"/>
        <v>42679.851898148154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 t="b">
        <v>0</v>
      </c>
      <c r="J2741">
        <v>191</v>
      </c>
      <c r="K2741" t="b">
        <v>1</v>
      </c>
      <c r="L2741" s="5">
        <f>(E2741/D2741)*100</f>
        <v>384.09090909090907</v>
      </c>
      <c r="M2741" s="6">
        <f>E2741/J2741</f>
        <v>22.120418848167539</v>
      </c>
      <c r="N2741" t="s">
        <v>8295</v>
      </c>
      <c r="O2741" t="str">
        <f t="shared" si="171"/>
        <v>technology</v>
      </c>
      <c r="P2741" t="str">
        <f t="shared" si="168"/>
        <v>hardware</v>
      </c>
      <c r="Q2741">
        <v>1399324717</v>
      </c>
      <c r="R2741">
        <v>1395436717</v>
      </c>
      <c r="S2741" s="9">
        <f t="shared" si="169"/>
        <v>41719.596261574079</v>
      </c>
      <c r="T2741" s="9">
        <f t="shared" si="170"/>
        <v>41764.596261574079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 t="b">
        <v>0</v>
      </c>
      <c r="J2742">
        <v>17</v>
      </c>
      <c r="K2742" t="b">
        <v>1</v>
      </c>
      <c r="L2742" s="5">
        <f>(E2742/D2742)*100</f>
        <v>103.33333333333334</v>
      </c>
      <c r="M2742" s="6">
        <f>E2742/J2742</f>
        <v>18.235294117647058</v>
      </c>
      <c r="N2742" t="s">
        <v>8295</v>
      </c>
      <c r="O2742" t="str">
        <f t="shared" si="171"/>
        <v>technology</v>
      </c>
      <c r="P2742" t="str">
        <f t="shared" si="168"/>
        <v>hardware</v>
      </c>
      <c r="Q2742">
        <v>1426117552</v>
      </c>
      <c r="R2742">
        <v>1423529152</v>
      </c>
      <c r="S2742" s="9">
        <f t="shared" si="169"/>
        <v>42044.740185185183</v>
      </c>
      <c r="T2742" s="9">
        <f t="shared" si="170"/>
        <v>42074.698518518526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 t="b">
        <v>0</v>
      </c>
      <c r="J2743">
        <v>4</v>
      </c>
      <c r="K2743" t="b">
        <v>0</v>
      </c>
      <c r="L2743" s="5">
        <f>(E2743/D2743)*100</f>
        <v>0.43750000000000006</v>
      </c>
      <c r="M2743" s="6">
        <f>E2743/J2743</f>
        <v>8.75</v>
      </c>
      <c r="N2743" t="s">
        <v>8304</v>
      </c>
      <c r="O2743" t="str">
        <f t="shared" si="171"/>
        <v>publishing</v>
      </c>
      <c r="P2743" t="str">
        <f t="shared" si="168"/>
        <v>children's books</v>
      </c>
      <c r="Q2743">
        <v>1413770820</v>
      </c>
      <c r="R2743">
        <v>1412005602</v>
      </c>
      <c r="S2743" s="9">
        <f t="shared" si="169"/>
        <v>41911.365763888891</v>
      </c>
      <c r="T2743" s="9">
        <f t="shared" si="170"/>
        <v>41931.796527777777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 t="b">
        <v>0</v>
      </c>
      <c r="J2744">
        <v>18</v>
      </c>
      <c r="K2744" t="b">
        <v>0</v>
      </c>
      <c r="L2744" s="5">
        <f>(E2744/D2744)*100</f>
        <v>29.24</v>
      </c>
      <c r="M2744" s="6">
        <f>E2744/J2744</f>
        <v>40.611111111111114</v>
      </c>
      <c r="N2744" t="s">
        <v>8304</v>
      </c>
      <c r="O2744" t="str">
        <f t="shared" si="171"/>
        <v>publishing</v>
      </c>
      <c r="P2744" t="str">
        <f t="shared" si="168"/>
        <v>children's books</v>
      </c>
      <c r="Q2744">
        <v>1337102187</v>
      </c>
      <c r="R2744">
        <v>1335892587</v>
      </c>
      <c r="S2744" s="9">
        <f t="shared" si="169"/>
        <v>41030.428090277783</v>
      </c>
      <c r="T2744" s="9">
        <f t="shared" si="170"/>
        <v>41044.428090277783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 t="b">
        <v>0</v>
      </c>
      <c r="J2745">
        <v>0</v>
      </c>
      <c r="K2745" t="b">
        <v>0</v>
      </c>
      <c r="L2745" s="5">
        <f>(E2745/D2745)*100</f>
        <v>0</v>
      </c>
      <c r="M2745" s="6" t="e">
        <f>E2745/J2745</f>
        <v>#DIV/0!</v>
      </c>
      <c r="N2745" t="s">
        <v>8304</v>
      </c>
      <c r="O2745" t="str">
        <f t="shared" si="171"/>
        <v>publishing</v>
      </c>
      <c r="P2745" t="str">
        <f t="shared" si="168"/>
        <v>children's books</v>
      </c>
      <c r="Q2745">
        <v>1476863607</v>
      </c>
      <c r="R2745">
        <v>1474271607</v>
      </c>
      <c r="S2745" s="9">
        <f t="shared" si="169"/>
        <v>42632.037118055559</v>
      </c>
      <c r="T2745" s="9">
        <f t="shared" si="170"/>
        <v>42662.037118055559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 t="b">
        <v>0</v>
      </c>
      <c r="J2746">
        <v>22</v>
      </c>
      <c r="K2746" t="b">
        <v>0</v>
      </c>
      <c r="L2746" s="5">
        <f>(E2746/D2746)*100</f>
        <v>5.21875</v>
      </c>
      <c r="M2746" s="6">
        <f>E2746/J2746</f>
        <v>37.954545454545453</v>
      </c>
      <c r="N2746" t="s">
        <v>8304</v>
      </c>
      <c r="O2746" t="str">
        <f t="shared" si="171"/>
        <v>publishing</v>
      </c>
      <c r="P2746" t="str">
        <f t="shared" si="168"/>
        <v>children's books</v>
      </c>
      <c r="Q2746">
        <v>1330478998</v>
      </c>
      <c r="R2746">
        <v>1327886998</v>
      </c>
      <c r="S2746" s="9">
        <f t="shared" si="169"/>
        <v>40937.770810185189</v>
      </c>
      <c r="T2746" s="9">
        <f t="shared" si="170"/>
        <v>40967.770810185189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 t="b">
        <v>0</v>
      </c>
      <c r="J2747">
        <v>49</v>
      </c>
      <c r="K2747" t="b">
        <v>0</v>
      </c>
      <c r="L2747" s="5">
        <f>(E2747/D2747)*100</f>
        <v>21.887499999999999</v>
      </c>
      <c r="M2747" s="6">
        <f>E2747/J2747</f>
        <v>35.734693877551024</v>
      </c>
      <c r="N2747" t="s">
        <v>8304</v>
      </c>
      <c r="O2747" t="str">
        <f t="shared" si="171"/>
        <v>publishing</v>
      </c>
      <c r="P2747" t="str">
        <f t="shared" si="168"/>
        <v>children's books</v>
      </c>
      <c r="Q2747">
        <v>1342309368</v>
      </c>
      <c r="R2747">
        <v>1337125368</v>
      </c>
      <c r="S2747" s="9">
        <f t="shared" si="169"/>
        <v>41044.696388888893</v>
      </c>
      <c r="T2747" s="9">
        <f t="shared" si="170"/>
        <v>41104.696388888893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 t="b">
        <v>0</v>
      </c>
      <c r="J2748">
        <v>19</v>
      </c>
      <c r="K2748" t="b">
        <v>0</v>
      </c>
      <c r="L2748" s="5">
        <f>(E2748/D2748)*100</f>
        <v>26.700000000000003</v>
      </c>
      <c r="M2748" s="6">
        <f>E2748/J2748</f>
        <v>42.157894736842103</v>
      </c>
      <c r="N2748" t="s">
        <v>8304</v>
      </c>
      <c r="O2748" t="str">
        <f t="shared" si="171"/>
        <v>publishing</v>
      </c>
      <c r="P2748" t="str">
        <f t="shared" si="168"/>
        <v>children's books</v>
      </c>
      <c r="Q2748">
        <v>1409337911</v>
      </c>
      <c r="R2748">
        <v>1406745911</v>
      </c>
      <c r="S2748" s="9">
        <f t="shared" si="169"/>
        <v>41850.489710648151</v>
      </c>
      <c r="T2748" s="9">
        <f t="shared" si="170"/>
        <v>41880.489710648151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 t="b">
        <v>0</v>
      </c>
      <c r="J2749">
        <v>4</v>
      </c>
      <c r="K2749" t="b">
        <v>0</v>
      </c>
      <c r="L2749" s="5">
        <f>(E2749/D2749)*100</f>
        <v>28.000000000000004</v>
      </c>
      <c r="M2749" s="6">
        <f>E2749/J2749</f>
        <v>35</v>
      </c>
      <c r="N2749" t="s">
        <v>8304</v>
      </c>
      <c r="O2749" t="str">
        <f t="shared" si="171"/>
        <v>publishing</v>
      </c>
      <c r="P2749" t="str">
        <f t="shared" si="168"/>
        <v>children's books</v>
      </c>
      <c r="Q2749">
        <v>1339816200</v>
      </c>
      <c r="R2749">
        <v>1337095997</v>
      </c>
      <c r="S2749" s="9">
        <f t="shared" si="169"/>
        <v>41044.356446759266</v>
      </c>
      <c r="T2749" s="9">
        <f t="shared" si="170"/>
        <v>41075.840277777781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 t="b">
        <v>0</v>
      </c>
      <c r="J2750">
        <v>4</v>
      </c>
      <c r="K2750" t="b">
        <v>0</v>
      </c>
      <c r="L2750" s="5">
        <f>(E2750/D2750)*100</f>
        <v>1.06</v>
      </c>
      <c r="M2750" s="6">
        <f>E2750/J2750</f>
        <v>13.25</v>
      </c>
      <c r="N2750" t="s">
        <v>8304</v>
      </c>
      <c r="O2750" t="str">
        <f t="shared" si="171"/>
        <v>publishing</v>
      </c>
      <c r="P2750" t="str">
        <f t="shared" si="168"/>
        <v>children's books</v>
      </c>
      <c r="Q2750">
        <v>1472835802</v>
      </c>
      <c r="R2750">
        <v>1470243802</v>
      </c>
      <c r="S2750" s="9">
        <f t="shared" si="169"/>
        <v>42585.419004629635</v>
      </c>
      <c r="T2750" s="9">
        <f t="shared" si="170"/>
        <v>42615.419004629635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 t="b">
        <v>0</v>
      </c>
      <c r="J2751">
        <v>2</v>
      </c>
      <c r="K2751" t="b">
        <v>0</v>
      </c>
      <c r="L2751" s="5">
        <f>(E2751/D2751)*100</f>
        <v>1.0999999999999999</v>
      </c>
      <c r="M2751" s="6">
        <f>E2751/J2751</f>
        <v>55</v>
      </c>
      <c r="N2751" t="s">
        <v>8304</v>
      </c>
      <c r="O2751" t="str">
        <f t="shared" si="171"/>
        <v>publishing</v>
      </c>
      <c r="P2751" t="str">
        <f t="shared" si="168"/>
        <v>children's books</v>
      </c>
      <c r="Q2751">
        <v>1428171037</v>
      </c>
      <c r="R2751">
        <v>1425582637</v>
      </c>
      <c r="S2751" s="9">
        <f t="shared" si="169"/>
        <v>42068.507372685192</v>
      </c>
      <c r="T2751" s="9">
        <f t="shared" si="170"/>
        <v>42098.46570601852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 t="b">
        <v>0</v>
      </c>
      <c r="J2752">
        <v>0</v>
      </c>
      <c r="K2752" t="b">
        <v>0</v>
      </c>
      <c r="L2752" s="5">
        <f>(E2752/D2752)*100</f>
        <v>0</v>
      </c>
      <c r="M2752" s="6" t="e">
        <f>E2752/J2752</f>
        <v>#DIV/0!</v>
      </c>
      <c r="N2752" t="s">
        <v>8304</v>
      </c>
      <c r="O2752" t="str">
        <f t="shared" si="171"/>
        <v>publishing</v>
      </c>
      <c r="P2752" t="str">
        <f t="shared" si="168"/>
        <v>children's books</v>
      </c>
      <c r="Q2752">
        <v>1341086400</v>
      </c>
      <c r="R2752">
        <v>1340055345</v>
      </c>
      <c r="S2752" s="9">
        <f t="shared" si="169"/>
        <v>41078.608159722222</v>
      </c>
      <c r="T2752" s="9">
        <f t="shared" si="170"/>
        <v>41090.541666666672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 t="b">
        <v>0</v>
      </c>
      <c r="J2753">
        <v>0</v>
      </c>
      <c r="K2753" t="b">
        <v>0</v>
      </c>
      <c r="L2753" s="5">
        <f>(E2753/D2753)*100</f>
        <v>0</v>
      </c>
      <c r="M2753" s="6" t="e">
        <f>E2753/J2753</f>
        <v>#DIV/0!</v>
      </c>
      <c r="N2753" t="s">
        <v>8304</v>
      </c>
      <c r="O2753" t="str">
        <f t="shared" si="171"/>
        <v>publishing</v>
      </c>
      <c r="P2753" t="str">
        <f t="shared" si="168"/>
        <v>children's books</v>
      </c>
      <c r="Q2753">
        <v>1403039842</v>
      </c>
      <c r="R2753">
        <v>1397855842</v>
      </c>
      <c r="S2753" s="9">
        <f t="shared" si="169"/>
        <v>41747.595393518524</v>
      </c>
      <c r="T2753" s="9">
        <f t="shared" si="170"/>
        <v>41807.595393518524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 t="b">
        <v>0</v>
      </c>
      <c r="J2754">
        <v>14</v>
      </c>
      <c r="K2754" t="b">
        <v>0</v>
      </c>
      <c r="L2754" s="5">
        <f>(E2754/D2754)*100</f>
        <v>11.458333333333332</v>
      </c>
      <c r="M2754" s="6">
        <f>E2754/J2754</f>
        <v>39.285714285714285</v>
      </c>
      <c r="N2754" t="s">
        <v>8304</v>
      </c>
      <c r="O2754" t="str">
        <f t="shared" si="171"/>
        <v>publishing</v>
      </c>
      <c r="P2754" t="str">
        <f t="shared" si="168"/>
        <v>children's books</v>
      </c>
      <c r="Q2754">
        <v>1324232504</v>
      </c>
      <c r="R2754">
        <v>1320776504</v>
      </c>
      <c r="S2754" s="9">
        <f t="shared" si="169"/>
        <v>40855.473425925928</v>
      </c>
      <c r="T2754" s="9">
        <f t="shared" si="170"/>
        <v>40895.473425925928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 t="b">
        <v>0</v>
      </c>
      <c r="J2755">
        <v>8</v>
      </c>
      <c r="K2755" t="b">
        <v>0</v>
      </c>
      <c r="L2755" s="5">
        <f>(E2755/D2755)*100</f>
        <v>19</v>
      </c>
      <c r="M2755" s="6">
        <f>E2755/J2755</f>
        <v>47.5</v>
      </c>
      <c r="N2755" t="s">
        <v>8304</v>
      </c>
      <c r="O2755" t="str">
        <f t="shared" si="171"/>
        <v>publishing</v>
      </c>
      <c r="P2755" t="str">
        <f t="shared" ref="P2755:P2818" si="172">RIGHT(N2755,LEN(N2755)-FIND("/",(N2755)))</f>
        <v>children's books</v>
      </c>
      <c r="Q2755">
        <v>1346017023</v>
      </c>
      <c r="R2755">
        <v>1343425023</v>
      </c>
      <c r="S2755" s="9">
        <f t="shared" ref="S2755:S2818" si="173">(((R2755/60)/60)/24)+DATE(1970,1,1)+(-7/24)</f>
        <v>41117.6090625</v>
      </c>
      <c r="T2755" s="9">
        <f t="shared" ref="T2755:T2818" si="174">(((Q2755/60)/60)/24)+DATE(1970,1,1)+(-7/24)</f>
        <v>41147.6090625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 t="b">
        <v>0</v>
      </c>
      <c r="J2756">
        <v>0</v>
      </c>
      <c r="K2756" t="b">
        <v>0</v>
      </c>
      <c r="L2756" s="5">
        <f>(E2756/D2756)*100</f>
        <v>0</v>
      </c>
      <c r="M2756" s="6" t="e">
        <f>E2756/J2756</f>
        <v>#DIV/0!</v>
      </c>
      <c r="N2756" t="s">
        <v>8304</v>
      </c>
      <c r="O2756" t="str">
        <f t="shared" ref="O2756:O2819" si="175">LEFT(N2756,FIND("/",N2756)-1)</f>
        <v>publishing</v>
      </c>
      <c r="P2756" t="str">
        <f t="shared" si="172"/>
        <v>children's books</v>
      </c>
      <c r="Q2756">
        <v>1410448551</v>
      </c>
      <c r="R2756">
        <v>1407856551</v>
      </c>
      <c r="S2756" s="9">
        <f t="shared" si="173"/>
        <v>41863.344340277785</v>
      </c>
      <c r="T2756" s="9">
        <f t="shared" si="174"/>
        <v>41893.344340277785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 t="b">
        <v>0</v>
      </c>
      <c r="J2757">
        <v>15</v>
      </c>
      <c r="K2757" t="b">
        <v>0</v>
      </c>
      <c r="L2757" s="5">
        <f>(E2757/D2757)*100</f>
        <v>52</v>
      </c>
      <c r="M2757" s="6">
        <f>E2757/J2757</f>
        <v>17.333333333333332</v>
      </c>
      <c r="N2757" t="s">
        <v>8304</v>
      </c>
      <c r="O2757" t="str">
        <f t="shared" si="175"/>
        <v>publishing</v>
      </c>
      <c r="P2757" t="str">
        <f t="shared" si="172"/>
        <v>children's books</v>
      </c>
      <c r="Q2757">
        <v>1428519527</v>
      </c>
      <c r="R2757">
        <v>1425927527</v>
      </c>
      <c r="S2757" s="9">
        <f t="shared" si="173"/>
        <v>42072.499155092599</v>
      </c>
      <c r="T2757" s="9">
        <f t="shared" si="174"/>
        <v>42102.499155092599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 t="b">
        <v>0</v>
      </c>
      <c r="J2758">
        <v>33</v>
      </c>
      <c r="K2758" t="b">
        <v>0</v>
      </c>
      <c r="L2758" s="5">
        <f>(E2758/D2758)*100</f>
        <v>10.48</v>
      </c>
      <c r="M2758" s="6">
        <f>E2758/J2758</f>
        <v>31.757575757575758</v>
      </c>
      <c r="N2758" t="s">
        <v>8304</v>
      </c>
      <c r="O2758" t="str">
        <f t="shared" si="175"/>
        <v>publishing</v>
      </c>
      <c r="P2758" t="str">
        <f t="shared" si="172"/>
        <v>children's books</v>
      </c>
      <c r="Q2758">
        <v>1389476201</v>
      </c>
      <c r="R2758">
        <v>1386884201</v>
      </c>
      <c r="S2758" s="9">
        <f t="shared" si="173"/>
        <v>41620.608807870376</v>
      </c>
      <c r="T2758" s="9">
        <f t="shared" si="174"/>
        <v>41650.608807870376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 t="b">
        <v>0</v>
      </c>
      <c r="J2759">
        <v>2</v>
      </c>
      <c r="K2759" t="b">
        <v>0</v>
      </c>
      <c r="L2759" s="5">
        <f>(E2759/D2759)*100</f>
        <v>0.66666666666666674</v>
      </c>
      <c r="M2759" s="6">
        <f>E2759/J2759</f>
        <v>5</v>
      </c>
      <c r="N2759" t="s">
        <v>8304</v>
      </c>
      <c r="O2759" t="str">
        <f t="shared" si="175"/>
        <v>publishing</v>
      </c>
      <c r="P2759" t="str">
        <f t="shared" si="172"/>
        <v>children's books</v>
      </c>
      <c r="Q2759">
        <v>1470498332</v>
      </c>
      <c r="R2759">
        <v>1469202332</v>
      </c>
      <c r="S2759" s="9">
        <f t="shared" si="173"/>
        <v>42573.364953703705</v>
      </c>
      <c r="T2759" s="9">
        <f t="shared" si="174"/>
        <v>42588.364953703705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 t="b">
        <v>0</v>
      </c>
      <c r="J2760">
        <v>6</v>
      </c>
      <c r="K2760" t="b">
        <v>0</v>
      </c>
      <c r="L2760" s="5">
        <f>(E2760/D2760)*100</f>
        <v>11.700000000000001</v>
      </c>
      <c r="M2760" s="6">
        <f>E2760/J2760</f>
        <v>39</v>
      </c>
      <c r="N2760" t="s">
        <v>8304</v>
      </c>
      <c r="O2760" t="str">
        <f t="shared" si="175"/>
        <v>publishing</v>
      </c>
      <c r="P2760" t="str">
        <f t="shared" si="172"/>
        <v>children's books</v>
      </c>
      <c r="Q2760">
        <v>1476095783</v>
      </c>
      <c r="R2760">
        <v>1474886183</v>
      </c>
      <c r="S2760" s="9">
        <f t="shared" si="173"/>
        <v>42639.150266203702</v>
      </c>
      <c r="T2760" s="9">
        <f t="shared" si="174"/>
        <v>42653.150266203702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 t="b">
        <v>0</v>
      </c>
      <c r="J2761">
        <v>2</v>
      </c>
      <c r="K2761" t="b">
        <v>0</v>
      </c>
      <c r="L2761" s="5">
        <f>(E2761/D2761)*100</f>
        <v>10.5</v>
      </c>
      <c r="M2761" s="6">
        <f>E2761/J2761</f>
        <v>52.5</v>
      </c>
      <c r="N2761" t="s">
        <v>8304</v>
      </c>
      <c r="O2761" t="str">
        <f t="shared" si="175"/>
        <v>publishing</v>
      </c>
      <c r="P2761" t="str">
        <f t="shared" si="172"/>
        <v>children's books</v>
      </c>
      <c r="Q2761">
        <v>1468658866</v>
      </c>
      <c r="R2761">
        <v>1464943666</v>
      </c>
      <c r="S2761" s="9">
        <f t="shared" si="173"/>
        <v>42524.074837962966</v>
      </c>
      <c r="T2761" s="9">
        <f t="shared" si="174"/>
        <v>42567.074837962966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 t="b">
        <v>0</v>
      </c>
      <c r="J2762">
        <v>0</v>
      </c>
      <c r="K2762" t="b">
        <v>0</v>
      </c>
      <c r="L2762" s="5">
        <f>(E2762/D2762)*100</f>
        <v>0</v>
      </c>
      <c r="M2762" s="6" t="e">
        <f>E2762/J2762</f>
        <v>#DIV/0!</v>
      </c>
      <c r="N2762" t="s">
        <v>8304</v>
      </c>
      <c r="O2762" t="str">
        <f t="shared" si="175"/>
        <v>publishing</v>
      </c>
      <c r="P2762" t="str">
        <f t="shared" si="172"/>
        <v>children's books</v>
      </c>
      <c r="Q2762">
        <v>1371726258</v>
      </c>
      <c r="R2762">
        <v>1369134258</v>
      </c>
      <c r="S2762" s="9">
        <f t="shared" si="173"/>
        <v>41415.169652777782</v>
      </c>
      <c r="T2762" s="9">
        <f t="shared" si="174"/>
        <v>41445.169652777782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 t="b">
        <v>0</v>
      </c>
      <c r="J2763">
        <v>4</v>
      </c>
      <c r="K2763" t="b">
        <v>0</v>
      </c>
      <c r="L2763" s="5">
        <f>(E2763/D2763)*100</f>
        <v>0.72</v>
      </c>
      <c r="M2763" s="6">
        <f>E2763/J2763</f>
        <v>9</v>
      </c>
      <c r="N2763" t="s">
        <v>8304</v>
      </c>
      <c r="O2763" t="str">
        <f t="shared" si="175"/>
        <v>publishing</v>
      </c>
      <c r="P2763" t="str">
        <f t="shared" si="172"/>
        <v>children's books</v>
      </c>
      <c r="Q2763">
        <v>1357176693</v>
      </c>
      <c r="R2763">
        <v>1354584693</v>
      </c>
      <c r="S2763" s="9">
        <f t="shared" si="173"/>
        <v>41246.771909722222</v>
      </c>
      <c r="T2763" s="9">
        <f t="shared" si="174"/>
        <v>41276.771909722222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 t="b">
        <v>0</v>
      </c>
      <c r="J2764">
        <v>1</v>
      </c>
      <c r="K2764" t="b">
        <v>0</v>
      </c>
      <c r="L2764" s="5">
        <f>(E2764/D2764)*100</f>
        <v>0.76923076923076927</v>
      </c>
      <c r="M2764" s="6">
        <f>E2764/J2764</f>
        <v>25</v>
      </c>
      <c r="N2764" t="s">
        <v>8304</v>
      </c>
      <c r="O2764" t="str">
        <f t="shared" si="175"/>
        <v>publishing</v>
      </c>
      <c r="P2764" t="str">
        <f t="shared" si="172"/>
        <v>children's books</v>
      </c>
      <c r="Q2764">
        <v>1332114795</v>
      </c>
      <c r="R2764">
        <v>1326934395</v>
      </c>
      <c r="S2764" s="9">
        <f t="shared" si="173"/>
        <v>40926.745312500003</v>
      </c>
      <c r="T2764" s="9">
        <f t="shared" si="174"/>
        <v>40986.703645833339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 t="b">
        <v>0</v>
      </c>
      <c r="J2765">
        <v>3</v>
      </c>
      <c r="K2765" t="b">
        <v>0</v>
      </c>
      <c r="L2765" s="5">
        <f>(E2765/D2765)*100</f>
        <v>0.22842639593908631</v>
      </c>
      <c r="M2765" s="6">
        <f>E2765/J2765</f>
        <v>30</v>
      </c>
      <c r="N2765" t="s">
        <v>8304</v>
      </c>
      <c r="O2765" t="str">
        <f t="shared" si="175"/>
        <v>publishing</v>
      </c>
      <c r="P2765" t="str">
        <f t="shared" si="172"/>
        <v>children's books</v>
      </c>
      <c r="Q2765">
        <v>1369403684</v>
      </c>
      <c r="R2765">
        <v>1365515684</v>
      </c>
      <c r="S2765" s="9">
        <f t="shared" si="173"/>
        <v>41373.28800925926</v>
      </c>
      <c r="T2765" s="9">
        <f t="shared" si="174"/>
        <v>41418.28800925926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 t="b">
        <v>0</v>
      </c>
      <c r="J2766">
        <v>4</v>
      </c>
      <c r="K2766" t="b">
        <v>0</v>
      </c>
      <c r="L2766" s="5">
        <f>(E2766/D2766)*100</f>
        <v>1.125</v>
      </c>
      <c r="M2766" s="6">
        <f>E2766/J2766</f>
        <v>11.25</v>
      </c>
      <c r="N2766" t="s">
        <v>8304</v>
      </c>
      <c r="O2766" t="str">
        <f t="shared" si="175"/>
        <v>publishing</v>
      </c>
      <c r="P2766" t="str">
        <f t="shared" si="172"/>
        <v>children's books</v>
      </c>
      <c r="Q2766">
        <v>1338404400</v>
      </c>
      <c r="R2766">
        <v>1335855631</v>
      </c>
      <c r="S2766" s="9">
        <f t="shared" si="173"/>
        <v>41030.0003587963</v>
      </c>
      <c r="T2766" s="9">
        <f t="shared" si="174"/>
        <v>41059.5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 t="b">
        <v>0</v>
      </c>
      <c r="J2767">
        <v>0</v>
      </c>
      <c r="K2767" t="b">
        <v>0</v>
      </c>
      <c r="L2767" s="5">
        <f>(E2767/D2767)*100</f>
        <v>0</v>
      </c>
      <c r="M2767" s="6" t="e">
        <f>E2767/J2767</f>
        <v>#DIV/0!</v>
      </c>
      <c r="N2767" t="s">
        <v>8304</v>
      </c>
      <c r="O2767" t="str">
        <f t="shared" si="175"/>
        <v>publishing</v>
      </c>
      <c r="P2767" t="str">
        <f t="shared" si="172"/>
        <v>children's books</v>
      </c>
      <c r="Q2767">
        <v>1351432428</v>
      </c>
      <c r="R2767">
        <v>1350050028</v>
      </c>
      <c r="S2767" s="9">
        <f t="shared" si="173"/>
        <v>41194.287361111114</v>
      </c>
      <c r="T2767" s="9">
        <f t="shared" si="174"/>
        <v>41210.287361111114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 t="b">
        <v>0</v>
      </c>
      <c r="J2768">
        <v>4</v>
      </c>
      <c r="K2768" t="b">
        <v>0</v>
      </c>
      <c r="L2768" s="5">
        <f>(E2768/D2768)*100</f>
        <v>2</v>
      </c>
      <c r="M2768" s="6">
        <f>E2768/J2768</f>
        <v>25</v>
      </c>
      <c r="N2768" t="s">
        <v>8304</v>
      </c>
      <c r="O2768" t="str">
        <f t="shared" si="175"/>
        <v>publishing</v>
      </c>
      <c r="P2768" t="str">
        <f t="shared" si="172"/>
        <v>children's books</v>
      </c>
      <c r="Q2768">
        <v>1313078518</v>
      </c>
      <c r="R2768">
        <v>1310486518</v>
      </c>
      <c r="S2768" s="9">
        <f t="shared" si="173"/>
        <v>40736.37636574074</v>
      </c>
      <c r="T2768" s="9">
        <f t="shared" si="174"/>
        <v>40766.37636574074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 t="b">
        <v>0</v>
      </c>
      <c r="J2769">
        <v>3</v>
      </c>
      <c r="K2769" t="b">
        <v>0</v>
      </c>
      <c r="L2769" s="5">
        <f>(E2769/D2769)*100</f>
        <v>0.85000000000000009</v>
      </c>
      <c r="M2769" s="6">
        <f>E2769/J2769</f>
        <v>11.333333333333334</v>
      </c>
      <c r="N2769" t="s">
        <v>8304</v>
      </c>
      <c r="O2769" t="str">
        <f t="shared" si="175"/>
        <v>publishing</v>
      </c>
      <c r="P2769" t="str">
        <f t="shared" si="172"/>
        <v>children's books</v>
      </c>
      <c r="Q2769">
        <v>1439766050</v>
      </c>
      <c r="R2769">
        <v>1434582050</v>
      </c>
      <c r="S2769" s="9">
        <f t="shared" si="173"/>
        <v>42172.667245370372</v>
      </c>
      <c r="T2769" s="9">
        <f t="shared" si="174"/>
        <v>42232.667245370372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 t="b">
        <v>0</v>
      </c>
      <c r="J2770">
        <v>34</v>
      </c>
      <c r="K2770" t="b">
        <v>0</v>
      </c>
      <c r="L2770" s="5">
        <f>(E2770/D2770)*100</f>
        <v>14.314285714285715</v>
      </c>
      <c r="M2770" s="6">
        <f>E2770/J2770</f>
        <v>29.470588235294116</v>
      </c>
      <c r="N2770" t="s">
        <v>8304</v>
      </c>
      <c r="O2770" t="str">
        <f t="shared" si="175"/>
        <v>publishing</v>
      </c>
      <c r="P2770" t="str">
        <f t="shared" si="172"/>
        <v>children's books</v>
      </c>
      <c r="Q2770">
        <v>1333028723</v>
      </c>
      <c r="R2770">
        <v>1330440323</v>
      </c>
      <c r="S2770" s="9">
        <f t="shared" si="173"/>
        <v>40967.323182870372</v>
      </c>
      <c r="T2770" s="9">
        <f t="shared" si="174"/>
        <v>40997.281516203708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 t="b">
        <v>0</v>
      </c>
      <c r="J2771">
        <v>2</v>
      </c>
      <c r="K2771" t="b">
        <v>0</v>
      </c>
      <c r="L2771" s="5">
        <f>(E2771/D2771)*100</f>
        <v>0.25</v>
      </c>
      <c r="M2771" s="6">
        <f>E2771/J2771</f>
        <v>1</v>
      </c>
      <c r="N2771" t="s">
        <v>8304</v>
      </c>
      <c r="O2771" t="str">
        <f t="shared" si="175"/>
        <v>publishing</v>
      </c>
      <c r="P2771" t="str">
        <f t="shared" si="172"/>
        <v>children's books</v>
      </c>
      <c r="Q2771">
        <v>1401997790</v>
      </c>
      <c r="R2771">
        <v>1397677790</v>
      </c>
      <c r="S2771" s="9">
        <f t="shared" si="173"/>
        <v>41745.53460648148</v>
      </c>
      <c r="T2771" s="9">
        <f t="shared" si="174"/>
        <v>41795.53460648148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 t="b">
        <v>0</v>
      </c>
      <c r="J2772">
        <v>33</v>
      </c>
      <c r="K2772" t="b">
        <v>0</v>
      </c>
      <c r="L2772" s="5">
        <f>(E2772/D2772)*100</f>
        <v>10.411249999999999</v>
      </c>
      <c r="M2772" s="6">
        <f>E2772/J2772</f>
        <v>63.098484848484851</v>
      </c>
      <c r="N2772" t="s">
        <v>8304</v>
      </c>
      <c r="O2772" t="str">
        <f t="shared" si="175"/>
        <v>publishing</v>
      </c>
      <c r="P2772" t="str">
        <f t="shared" si="172"/>
        <v>children's books</v>
      </c>
      <c r="Q2772">
        <v>1395158130</v>
      </c>
      <c r="R2772">
        <v>1392569730</v>
      </c>
      <c r="S2772" s="9">
        <f t="shared" si="173"/>
        <v>41686.413541666669</v>
      </c>
      <c r="T2772" s="9">
        <f t="shared" si="174"/>
        <v>41716.371875000004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 t="b">
        <v>0</v>
      </c>
      <c r="J2773">
        <v>0</v>
      </c>
      <c r="K2773" t="b">
        <v>0</v>
      </c>
      <c r="L2773" s="5">
        <f>(E2773/D2773)*100</f>
        <v>0</v>
      </c>
      <c r="M2773" s="6" t="e">
        <f>E2773/J2773</f>
        <v>#DIV/0!</v>
      </c>
      <c r="N2773" t="s">
        <v>8304</v>
      </c>
      <c r="O2773" t="str">
        <f t="shared" si="175"/>
        <v>publishing</v>
      </c>
      <c r="P2773" t="str">
        <f t="shared" si="172"/>
        <v>children's books</v>
      </c>
      <c r="Q2773">
        <v>1359738000</v>
      </c>
      <c r="R2773">
        <v>1355489140</v>
      </c>
      <c r="S2773" s="9">
        <f t="shared" si="173"/>
        <v>41257.240046296298</v>
      </c>
      <c r="T2773" s="9">
        <f t="shared" si="174"/>
        <v>41306.416666666672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 t="b">
        <v>0</v>
      </c>
      <c r="J2774">
        <v>0</v>
      </c>
      <c r="K2774" t="b">
        <v>0</v>
      </c>
      <c r="L2774" s="5">
        <f>(E2774/D2774)*100</f>
        <v>0</v>
      </c>
      <c r="M2774" s="6" t="e">
        <f>E2774/J2774</f>
        <v>#DIV/0!</v>
      </c>
      <c r="N2774" t="s">
        <v>8304</v>
      </c>
      <c r="O2774" t="str">
        <f t="shared" si="175"/>
        <v>publishing</v>
      </c>
      <c r="P2774" t="str">
        <f t="shared" si="172"/>
        <v>children's books</v>
      </c>
      <c r="Q2774">
        <v>1381006294</v>
      </c>
      <c r="R2774">
        <v>1379710294</v>
      </c>
      <c r="S2774" s="9">
        <f t="shared" si="173"/>
        <v>41537.577476851853</v>
      </c>
      <c r="T2774" s="9">
        <f t="shared" si="174"/>
        <v>41552.577476851853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 t="b">
        <v>0</v>
      </c>
      <c r="J2775">
        <v>1</v>
      </c>
      <c r="K2775" t="b">
        <v>0</v>
      </c>
      <c r="L2775" s="5">
        <f>(E2775/D2775)*100</f>
        <v>0.18867924528301888</v>
      </c>
      <c r="M2775" s="6">
        <f>E2775/J2775</f>
        <v>1</v>
      </c>
      <c r="N2775" t="s">
        <v>8304</v>
      </c>
      <c r="O2775" t="str">
        <f t="shared" si="175"/>
        <v>publishing</v>
      </c>
      <c r="P2775" t="str">
        <f t="shared" si="172"/>
        <v>children's books</v>
      </c>
      <c r="Q2775">
        <v>1461530721</v>
      </c>
      <c r="R2775">
        <v>1460666721</v>
      </c>
      <c r="S2775" s="9">
        <f t="shared" si="173"/>
        <v>42474.573159722226</v>
      </c>
      <c r="T2775" s="9">
        <f t="shared" si="174"/>
        <v>42484.573159722226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 t="b">
        <v>0</v>
      </c>
      <c r="J2776">
        <v>13</v>
      </c>
      <c r="K2776" t="b">
        <v>0</v>
      </c>
      <c r="L2776" s="5">
        <f>(E2776/D2776)*100</f>
        <v>14.249999999999998</v>
      </c>
      <c r="M2776" s="6">
        <f>E2776/J2776</f>
        <v>43.846153846153847</v>
      </c>
      <c r="N2776" t="s">
        <v>8304</v>
      </c>
      <c r="O2776" t="str">
        <f t="shared" si="175"/>
        <v>publishing</v>
      </c>
      <c r="P2776" t="str">
        <f t="shared" si="172"/>
        <v>children's books</v>
      </c>
      <c r="Q2776">
        <v>1362711728</v>
      </c>
      <c r="R2776">
        <v>1360119728</v>
      </c>
      <c r="S2776" s="9">
        <f t="shared" si="173"/>
        <v>41310.834814814814</v>
      </c>
      <c r="T2776" s="9">
        <f t="shared" si="174"/>
        <v>41340.834814814814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 t="b">
        <v>0</v>
      </c>
      <c r="J2777">
        <v>2</v>
      </c>
      <c r="K2777" t="b">
        <v>0</v>
      </c>
      <c r="L2777" s="5">
        <f>(E2777/D2777)*100</f>
        <v>3</v>
      </c>
      <c r="M2777" s="6">
        <f>E2777/J2777</f>
        <v>75</v>
      </c>
      <c r="N2777" t="s">
        <v>8304</v>
      </c>
      <c r="O2777" t="str">
        <f t="shared" si="175"/>
        <v>publishing</v>
      </c>
      <c r="P2777" t="str">
        <f t="shared" si="172"/>
        <v>children's books</v>
      </c>
      <c r="Q2777">
        <v>1323994754</v>
      </c>
      <c r="R2777">
        <v>1321402754</v>
      </c>
      <c r="S2777" s="9">
        <f t="shared" si="173"/>
        <v>40862.721689814818</v>
      </c>
      <c r="T2777" s="9">
        <f t="shared" si="174"/>
        <v>40892.721689814818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 t="b">
        <v>0</v>
      </c>
      <c r="J2778">
        <v>36</v>
      </c>
      <c r="K2778" t="b">
        <v>0</v>
      </c>
      <c r="L2778" s="5">
        <f>(E2778/D2778)*100</f>
        <v>7.8809523809523814</v>
      </c>
      <c r="M2778" s="6">
        <f>E2778/J2778</f>
        <v>45.972222222222221</v>
      </c>
      <c r="N2778" t="s">
        <v>8304</v>
      </c>
      <c r="O2778" t="str">
        <f t="shared" si="175"/>
        <v>publishing</v>
      </c>
      <c r="P2778" t="str">
        <f t="shared" si="172"/>
        <v>children's books</v>
      </c>
      <c r="Q2778">
        <v>1434092876</v>
      </c>
      <c r="R2778">
        <v>1431414476</v>
      </c>
      <c r="S2778" s="9">
        <f t="shared" si="173"/>
        <v>42136.005509259259</v>
      </c>
      <c r="T2778" s="9">
        <f t="shared" si="174"/>
        <v>42167.005509259259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 t="b">
        <v>0</v>
      </c>
      <c r="J2779">
        <v>1</v>
      </c>
      <c r="K2779" t="b">
        <v>0</v>
      </c>
      <c r="L2779" s="5">
        <f>(E2779/D2779)*100</f>
        <v>0.33333333333333337</v>
      </c>
      <c r="M2779" s="6">
        <f>E2779/J2779</f>
        <v>10</v>
      </c>
      <c r="N2779" t="s">
        <v>8304</v>
      </c>
      <c r="O2779" t="str">
        <f t="shared" si="175"/>
        <v>publishing</v>
      </c>
      <c r="P2779" t="str">
        <f t="shared" si="172"/>
        <v>children's books</v>
      </c>
      <c r="Q2779">
        <v>1437149004</v>
      </c>
      <c r="R2779">
        <v>1434557004</v>
      </c>
      <c r="S2779" s="9">
        <f t="shared" si="173"/>
        <v>42172.377361111117</v>
      </c>
      <c r="T2779" s="9">
        <f t="shared" si="174"/>
        <v>42202.377361111117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 t="b">
        <v>0</v>
      </c>
      <c r="J2780">
        <v>15</v>
      </c>
      <c r="K2780" t="b">
        <v>0</v>
      </c>
      <c r="L2780" s="5">
        <f>(E2780/D2780)*100</f>
        <v>25.545454545454543</v>
      </c>
      <c r="M2780" s="6">
        <f>E2780/J2780</f>
        <v>93.666666666666671</v>
      </c>
      <c r="N2780" t="s">
        <v>8304</v>
      </c>
      <c r="O2780" t="str">
        <f t="shared" si="175"/>
        <v>publishing</v>
      </c>
      <c r="P2780" t="str">
        <f t="shared" si="172"/>
        <v>children's books</v>
      </c>
      <c r="Q2780">
        <v>1409009306</v>
      </c>
      <c r="R2780">
        <v>1406417306</v>
      </c>
      <c r="S2780" s="9">
        <f t="shared" si="173"/>
        <v>41846.686412037037</v>
      </c>
      <c r="T2780" s="9">
        <f t="shared" si="174"/>
        <v>41876.686412037037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 t="b">
        <v>0</v>
      </c>
      <c r="J2781">
        <v>1</v>
      </c>
      <c r="K2781" t="b">
        <v>0</v>
      </c>
      <c r="L2781" s="5">
        <f>(E2781/D2781)*100</f>
        <v>2.12</v>
      </c>
      <c r="M2781" s="6">
        <f>E2781/J2781</f>
        <v>53</v>
      </c>
      <c r="N2781" t="s">
        <v>8304</v>
      </c>
      <c r="O2781" t="str">
        <f t="shared" si="175"/>
        <v>publishing</v>
      </c>
      <c r="P2781" t="str">
        <f t="shared" si="172"/>
        <v>children's books</v>
      </c>
      <c r="Q2781">
        <v>1448204621</v>
      </c>
      <c r="R2781">
        <v>1445609021</v>
      </c>
      <c r="S2781" s="9">
        <f t="shared" si="173"/>
        <v>42300.294224537043</v>
      </c>
      <c r="T2781" s="9">
        <f t="shared" si="174"/>
        <v>42330.335891203707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 t="b">
        <v>0</v>
      </c>
      <c r="J2782">
        <v>0</v>
      </c>
      <c r="K2782" t="b">
        <v>0</v>
      </c>
      <c r="L2782" s="5">
        <f>(E2782/D2782)*100</f>
        <v>0</v>
      </c>
      <c r="M2782" s="6" t="e">
        <f>E2782/J2782</f>
        <v>#DIV/0!</v>
      </c>
      <c r="N2782" t="s">
        <v>8304</v>
      </c>
      <c r="O2782" t="str">
        <f t="shared" si="175"/>
        <v>publishing</v>
      </c>
      <c r="P2782" t="str">
        <f t="shared" si="172"/>
        <v>children's books</v>
      </c>
      <c r="Q2782">
        <v>1489142688</v>
      </c>
      <c r="R2782">
        <v>1486550688</v>
      </c>
      <c r="S2782" s="9">
        <f t="shared" si="173"/>
        <v>42774.156111111115</v>
      </c>
      <c r="T2782" s="9">
        <f t="shared" si="174"/>
        <v>42804.156111111115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 t="b">
        <v>0</v>
      </c>
      <c r="J2783">
        <v>28</v>
      </c>
      <c r="K2783" t="b">
        <v>1</v>
      </c>
      <c r="L2783" s="5">
        <f>(E2783/D2783)*100</f>
        <v>105.28</v>
      </c>
      <c r="M2783" s="6">
        <f>E2783/J2783</f>
        <v>47</v>
      </c>
      <c r="N2783" t="s">
        <v>8271</v>
      </c>
      <c r="O2783" t="str">
        <f t="shared" si="175"/>
        <v>theater</v>
      </c>
      <c r="P2783" t="str">
        <f t="shared" si="172"/>
        <v>plays</v>
      </c>
      <c r="Q2783">
        <v>1423724400</v>
      </c>
      <c r="R2783">
        <v>1421274954</v>
      </c>
      <c r="S2783" s="9">
        <f t="shared" si="173"/>
        <v>42018.649930555555</v>
      </c>
      <c r="T2783" s="9">
        <f t="shared" si="174"/>
        <v>42047.000000000007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 t="b">
        <v>0</v>
      </c>
      <c r="J2784">
        <v>18</v>
      </c>
      <c r="K2784" t="b">
        <v>1</v>
      </c>
      <c r="L2784" s="5">
        <f>(E2784/D2784)*100</f>
        <v>120</v>
      </c>
      <c r="M2784" s="6">
        <f>E2784/J2784</f>
        <v>66.666666666666671</v>
      </c>
      <c r="N2784" t="s">
        <v>8271</v>
      </c>
      <c r="O2784" t="str">
        <f t="shared" si="175"/>
        <v>theater</v>
      </c>
      <c r="P2784" t="str">
        <f t="shared" si="172"/>
        <v>plays</v>
      </c>
      <c r="Q2784">
        <v>1424149140</v>
      </c>
      <c r="R2784">
        <v>1421964718</v>
      </c>
      <c r="S2784" s="9">
        <f t="shared" si="173"/>
        <v>42026.633310185185</v>
      </c>
      <c r="T2784" s="9">
        <f t="shared" si="174"/>
        <v>42051.915972222225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 t="b">
        <v>0</v>
      </c>
      <c r="J2785">
        <v>61</v>
      </c>
      <c r="K2785" t="b">
        <v>1</v>
      </c>
      <c r="L2785" s="5">
        <f>(E2785/D2785)*100</f>
        <v>114.5</v>
      </c>
      <c r="M2785" s="6">
        <f>E2785/J2785</f>
        <v>18.770491803278688</v>
      </c>
      <c r="N2785" t="s">
        <v>8271</v>
      </c>
      <c r="O2785" t="str">
        <f t="shared" si="175"/>
        <v>theater</v>
      </c>
      <c r="P2785" t="str">
        <f t="shared" si="172"/>
        <v>plays</v>
      </c>
      <c r="Q2785">
        <v>1429793446</v>
      </c>
      <c r="R2785">
        <v>1428583846</v>
      </c>
      <c r="S2785" s="9">
        <f t="shared" si="173"/>
        <v>42103.24358796297</v>
      </c>
      <c r="T2785" s="9">
        <f t="shared" si="174"/>
        <v>42117.24358796297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 t="b">
        <v>0</v>
      </c>
      <c r="J2786">
        <v>108</v>
      </c>
      <c r="K2786" t="b">
        <v>1</v>
      </c>
      <c r="L2786" s="5">
        <f>(E2786/D2786)*100</f>
        <v>119</v>
      </c>
      <c r="M2786" s="6">
        <f>E2786/J2786</f>
        <v>66.111111111111114</v>
      </c>
      <c r="N2786" t="s">
        <v>8271</v>
      </c>
      <c r="O2786" t="str">
        <f t="shared" si="175"/>
        <v>theater</v>
      </c>
      <c r="P2786" t="str">
        <f t="shared" si="172"/>
        <v>plays</v>
      </c>
      <c r="Q2786">
        <v>1414608843</v>
      </c>
      <c r="R2786">
        <v>1412794443</v>
      </c>
      <c r="S2786" s="9">
        <f t="shared" si="173"/>
        <v>41920.495868055557</v>
      </c>
      <c r="T2786" s="9">
        <f t="shared" si="174"/>
        <v>41941.495868055557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 t="b">
        <v>0</v>
      </c>
      <c r="J2787">
        <v>142</v>
      </c>
      <c r="K2787" t="b">
        <v>1</v>
      </c>
      <c r="L2787" s="5">
        <f>(E2787/D2787)*100</f>
        <v>104.67999999999999</v>
      </c>
      <c r="M2787" s="6">
        <f>E2787/J2787</f>
        <v>36.859154929577464</v>
      </c>
      <c r="N2787" t="s">
        <v>8271</v>
      </c>
      <c r="O2787" t="str">
        <f t="shared" si="175"/>
        <v>theater</v>
      </c>
      <c r="P2787" t="str">
        <f t="shared" si="172"/>
        <v>plays</v>
      </c>
      <c r="Q2787">
        <v>1470430800</v>
      </c>
      <c r="R2787">
        <v>1467865967</v>
      </c>
      <c r="S2787" s="9">
        <f t="shared" si="173"/>
        <v>42557.897766203707</v>
      </c>
      <c r="T2787" s="9">
        <f t="shared" si="174"/>
        <v>42587.583333333336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 t="b">
        <v>0</v>
      </c>
      <c r="J2788">
        <v>74</v>
      </c>
      <c r="K2788" t="b">
        <v>1</v>
      </c>
      <c r="L2788" s="5">
        <f>(E2788/D2788)*100</f>
        <v>117.83999999999999</v>
      </c>
      <c r="M2788" s="6">
        <f>E2788/J2788</f>
        <v>39.810810810810814</v>
      </c>
      <c r="N2788" t="s">
        <v>8271</v>
      </c>
      <c r="O2788" t="str">
        <f t="shared" si="175"/>
        <v>theater</v>
      </c>
      <c r="P2788" t="str">
        <f t="shared" si="172"/>
        <v>plays</v>
      </c>
      <c r="Q2788">
        <v>1404913180</v>
      </c>
      <c r="R2788">
        <v>1403703580</v>
      </c>
      <c r="S2788" s="9">
        <f t="shared" si="173"/>
        <v>41815.277546296296</v>
      </c>
      <c r="T2788" s="9">
        <f t="shared" si="174"/>
        <v>41829.277546296296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 t="b">
        <v>0</v>
      </c>
      <c r="J2789">
        <v>38</v>
      </c>
      <c r="K2789" t="b">
        <v>1</v>
      </c>
      <c r="L2789" s="5">
        <f>(E2789/D2789)*100</f>
        <v>119.7</v>
      </c>
      <c r="M2789" s="6">
        <f>E2789/J2789</f>
        <v>31.5</v>
      </c>
      <c r="N2789" t="s">
        <v>8271</v>
      </c>
      <c r="O2789" t="str">
        <f t="shared" si="175"/>
        <v>theater</v>
      </c>
      <c r="P2789" t="str">
        <f t="shared" si="172"/>
        <v>plays</v>
      </c>
      <c r="Q2789">
        <v>1405658752</v>
      </c>
      <c r="R2789">
        <v>1403066752</v>
      </c>
      <c r="S2789" s="9">
        <f t="shared" si="173"/>
        <v>41807.906851851854</v>
      </c>
      <c r="T2789" s="9">
        <f t="shared" si="174"/>
        <v>41837.906851851854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 t="b">
        <v>0</v>
      </c>
      <c r="J2790">
        <v>20</v>
      </c>
      <c r="K2790" t="b">
        <v>1</v>
      </c>
      <c r="L2790" s="5">
        <f>(E2790/D2790)*100</f>
        <v>102.49999999999999</v>
      </c>
      <c r="M2790" s="6">
        <f>E2790/J2790</f>
        <v>102.5</v>
      </c>
      <c r="N2790" t="s">
        <v>8271</v>
      </c>
      <c r="O2790" t="str">
        <f t="shared" si="175"/>
        <v>theater</v>
      </c>
      <c r="P2790" t="str">
        <f t="shared" si="172"/>
        <v>plays</v>
      </c>
      <c r="Q2790">
        <v>1469811043</v>
      </c>
      <c r="R2790">
        <v>1467219043</v>
      </c>
      <c r="S2790" s="9">
        <f t="shared" si="173"/>
        <v>42550.410219907404</v>
      </c>
      <c r="T2790" s="9">
        <f t="shared" si="174"/>
        <v>42580.410219907404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 t="b">
        <v>0</v>
      </c>
      <c r="J2791">
        <v>24</v>
      </c>
      <c r="K2791" t="b">
        <v>1</v>
      </c>
      <c r="L2791" s="5">
        <f>(E2791/D2791)*100</f>
        <v>101.16666666666667</v>
      </c>
      <c r="M2791" s="6">
        <f>E2791/J2791</f>
        <v>126.45833333333333</v>
      </c>
      <c r="N2791" t="s">
        <v>8271</v>
      </c>
      <c r="O2791" t="str">
        <f t="shared" si="175"/>
        <v>theater</v>
      </c>
      <c r="P2791" t="str">
        <f t="shared" si="172"/>
        <v>plays</v>
      </c>
      <c r="Q2791">
        <v>1426132800</v>
      </c>
      <c r="R2791">
        <v>1424477934</v>
      </c>
      <c r="S2791" s="9">
        <f t="shared" si="173"/>
        <v>42055.721458333333</v>
      </c>
      <c r="T2791" s="9">
        <f t="shared" si="174"/>
        <v>42074.875000000007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 t="b">
        <v>0</v>
      </c>
      <c r="J2792">
        <v>66</v>
      </c>
      <c r="K2792" t="b">
        <v>1</v>
      </c>
      <c r="L2792" s="5">
        <f>(E2792/D2792)*100</f>
        <v>105.33333333333333</v>
      </c>
      <c r="M2792" s="6">
        <f>E2792/J2792</f>
        <v>47.878787878787875</v>
      </c>
      <c r="N2792" t="s">
        <v>8271</v>
      </c>
      <c r="O2792" t="str">
        <f t="shared" si="175"/>
        <v>theater</v>
      </c>
      <c r="P2792" t="str">
        <f t="shared" si="172"/>
        <v>plays</v>
      </c>
      <c r="Q2792">
        <v>1423693903</v>
      </c>
      <c r="R2792">
        <v>1421101903</v>
      </c>
      <c r="S2792" s="9">
        <f t="shared" si="173"/>
        <v>42016.64702546296</v>
      </c>
      <c r="T2792" s="9">
        <f t="shared" si="174"/>
        <v>42046.64702546296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 t="b">
        <v>0</v>
      </c>
      <c r="J2793">
        <v>28</v>
      </c>
      <c r="K2793" t="b">
        <v>1</v>
      </c>
      <c r="L2793" s="5">
        <f>(E2793/D2793)*100</f>
        <v>102.49999999999999</v>
      </c>
      <c r="M2793" s="6">
        <f>E2793/J2793</f>
        <v>73.214285714285708</v>
      </c>
      <c r="N2793" t="s">
        <v>8271</v>
      </c>
      <c r="O2793" t="str">
        <f t="shared" si="175"/>
        <v>theater</v>
      </c>
      <c r="P2793" t="str">
        <f t="shared" si="172"/>
        <v>plays</v>
      </c>
      <c r="Q2793">
        <v>1473393600</v>
      </c>
      <c r="R2793">
        <v>1470778559</v>
      </c>
      <c r="S2793" s="9">
        <f t="shared" si="173"/>
        <v>42591.60832175926</v>
      </c>
      <c r="T2793" s="9">
        <f t="shared" si="174"/>
        <v>42621.875000000007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 t="b">
        <v>0</v>
      </c>
      <c r="J2794">
        <v>24</v>
      </c>
      <c r="K2794" t="b">
        <v>1</v>
      </c>
      <c r="L2794" s="5">
        <f>(E2794/D2794)*100</f>
        <v>107.60000000000001</v>
      </c>
      <c r="M2794" s="6">
        <f>E2794/J2794</f>
        <v>89.666666666666671</v>
      </c>
      <c r="N2794" t="s">
        <v>8271</v>
      </c>
      <c r="O2794" t="str">
        <f t="shared" si="175"/>
        <v>theater</v>
      </c>
      <c r="P2794" t="str">
        <f t="shared" si="172"/>
        <v>plays</v>
      </c>
      <c r="Q2794">
        <v>1439357559</v>
      </c>
      <c r="R2794">
        <v>1435469559</v>
      </c>
      <c r="S2794" s="9">
        <f t="shared" si="173"/>
        <v>42182.939340277779</v>
      </c>
      <c r="T2794" s="9">
        <f t="shared" si="174"/>
        <v>42227.939340277779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 t="b">
        <v>0</v>
      </c>
      <c r="J2795">
        <v>73</v>
      </c>
      <c r="K2795" t="b">
        <v>1</v>
      </c>
      <c r="L2795" s="5">
        <f>(E2795/D2795)*100</f>
        <v>110.5675</v>
      </c>
      <c r="M2795" s="6">
        <f>E2795/J2795</f>
        <v>151.4623287671233</v>
      </c>
      <c r="N2795" t="s">
        <v>8271</v>
      </c>
      <c r="O2795" t="str">
        <f t="shared" si="175"/>
        <v>theater</v>
      </c>
      <c r="P2795" t="str">
        <f t="shared" si="172"/>
        <v>plays</v>
      </c>
      <c r="Q2795">
        <v>1437473005</v>
      </c>
      <c r="R2795">
        <v>1434881005</v>
      </c>
      <c r="S2795" s="9">
        <f t="shared" si="173"/>
        <v>42176.127372685187</v>
      </c>
      <c r="T2795" s="9">
        <f t="shared" si="174"/>
        <v>42206.127372685187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 t="b">
        <v>0</v>
      </c>
      <c r="J2796">
        <v>3</v>
      </c>
      <c r="K2796" t="b">
        <v>1</v>
      </c>
      <c r="L2796" s="5">
        <f>(E2796/D2796)*100</f>
        <v>150</v>
      </c>
      <c r="M2796" s="6">
        <f>E2796/J2796</f>
        <v>25</v>
      </c>
      <c r="N2796" t="s">
        <v>8271</v>
      </c>
      <c r="O2796" t="str">
        <f t="shared" si="175"/>
        <v>theater</v>
      </c>
      <c r="P2796" t="str">
        <f t="shared" si="172"/>
        <v>plays</v>
      </c>
      <c r="Q2796">
        <v>1457031600</v>
      </c>
      <c r="R2796">
        <v>1455640559</v>
      </c>
      <c r="S2796" s="9">
        <f t="shared" si="173"/>
        <v>42416.399988425932</v>
      </c>
      <c r="T2796" s="9">
        <f t="shared" si="174"/>
        <v>42432.500000000007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 t="b">
        <v>0</v>
      </c>
      <c r="J2797">
        <v>20</v>
      </c>
      <c r="K2797" t="b">
        <v>1</v>
      </c>
      <c r="L2797" s="5">
        <f>(E2797/D2797)*100</f>
        <v>104.28571428571429</v>
      </c>
      <c r="M2797" s="6">
        <f>E2797/J2797</f>
        <v>36.5</v>
      </c>
      <c r="N2797" t="s">
        <v>8271</v>
      </c>
      <c r="O2797" t="str">
        <f t="shared" si="175"/>
        <v>theater</v>
      </c>
      <c r="P2797" t="str">
        <f t="shared" si="172"/>
        <v>plays</v>
      </c>
      <c r="Q2797">
        <v>1402095600</v>
      </c>
      <c r="R2797">
        <v>1400675841</v>
      </c>
      <c r="S2797" s="9">
        <f t="shared" si="173"/>
        <v>41780.234270833338</v>
      </c>
      <c r="T2797" s="9">
        <f t="shared" si="174"/>
        <v>41796.666666666672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 t="b">
        <v>0</v>
      </c>
      <c r="J2798">
        <v>21</v>
      </c>
      <c r="K2798" t="b">
        <v>1</v>
      </c>
      <c r="L2798" s="5">
        <f>(E2798/D2798)*100</f>
        <v>115.5</v>
      </c>
      <c r="M2798" s="6">
        <f>E2798/J2798</f>
        <v>44</v>
      </c>
      <c r="N2798" t="s">
        <v>8271</v>
      </c>
      <c r="O2798" t="str">
        <f t="shared" si="175"/>
        <v>theater</v>
      </c>
      <c r="P2798" t="str">
        <f t="shared" si="172"/>
        <v>plays</v>
      </c>
      <c r="Q2798">
        <v>1404564028</v>
      </c>
      <c r="R2798">
        <v>1401972028</v>
      </c>
      <c r="S2798" s="9">
        <f t="shared" si="173"/>
        <v>41795.236435185187</v>
      </c>
      <c r="T2798" s="9">
        <f t="shared" si="174"/>
        <v>41825.236435185187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 t="b">
        <v>0</v>
      </c>
      <c r="J2799">
        <v>94</v>
      </c>
      <c r="K2799" t="b">
        <v>1</v>
      </c>
      <c r="L2799" s="5">
        <f>(E2799/D2799)*100</f>
        <v>102.64512500000001</v>
      </c>
      <c r="M2799" s="6">
        <f>E2799/J2799</f>
        <v>87.357553191489373</v>
      </c>
      <c r="N2799" t="s">
        <v>8271</v>
      </c>
      <c r="O2799" t="str">
        <f t="shared" si="175"/>
        <v>theater</v>
      </c>
      <c r="P2799" t="str">
        <f t="shared" si="172"/>
        <v>plays</v>
      </c>
      <c r="Q2799">
        <v>1404858840</v>
      </c>
      <c r="R2799">
        <v>1402266840</v>
      </c>
      <c r="S2799" s="9">
        <f t="shared" si="173"/>
        <v>41798.648611111115</v>
      </c>
      <c r="T2799" s="9">
        <f t="shared" si="174"/>
        <v>41828.648611111115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 t="b">
        <v>0</v>
      </c>
      <c r="J2800">
        <v>139</v>
      </c>
      <c r="K2800" t="b">
        <v>1</v>
      </c>
      <c r="L2800" s="5">
        <f>(E2800/D2800)*100</f>
        <v>101.4</v>
      </c>
      <c r="M2800" s="6">
        <f>E2800/J2800</f>
        <v>36.474820143884891</v>
      </c>
      <c r="N2800" t="s">
        <v>8271</v>
      </c>
      <c r="O2800" t="str">
        <f t="shared" si="175"/>
        <v>theater</v>
      </c>
      <c r="P2800" t="str">
        <f t="shared" si="172"/>
        <v>plays</v>
      </c>
      <c r="Q2800">
        <v>1438358400</v>
      </c>
      <c r="R2800">
        <v>1437063121</v>
      </c>
      <c r="S2800" s="9">
        <f t="shared" si="173"/>
        <v>42201.383344907408</v>
      </c>
      <c r="T2800" s="9">
        <f t="shared" si="174"/>
        <v>42216.375000000007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 t="b">
        <v>0</v>
      </c>
      <c r="J2801">
        <v>130</v>
      </c>
      <c r="K2801" t="b">
        <v>1</v>
      </c>
      <c r="L2801" s="5">
        <f>(E2801/D2801)*100</f>
        <v>116.6348</v>
      </c>
      <c r="M2801" s="6">
        <f>E2801/J2801</f>
        <v>44.859538461538463</v>
      </c>
      <c r="N2801" t="s">
        <v>8271</v>
      </c>
      <c r="O2801" t="str">
        <f t="shared" si="175"/>
        <v>theater</v>
      </c>
      <c r="P2801" t="str">
        <f t="shared" si="172"/>
        <v>plays</v>
      </c>
      <c r="Q2801">
        <v>1466179200</v>
      </c>
      <c r="R2801">
        <v>1463466070</v>
      </c>
      <c r="S2801" s="9">
        <f t="shared" si="173"/>
        <v>42506.973032407412</v>
      </c>
      <c r="T2801" s="9">
        <f t="shared" si="174"/>
        <v>42538.375000000007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 t="b">
        <v>0</v>
      </c>
      <c r="J2802">
        <v>31</v>
      </c>
      <c r="K2802" t="b">
        <v>1</v>
      </c>
      <c r="L2802" s="5">
        <f>(E2802/D2802)*100</f>
        <v>133</v>
      </c>
      <c r="M2802" s="6">
        <f>E2802/J2802</f>
        <v>42.903225806451616</v>
      </c>
      <c r="N2802" t="s">
        <v>8271</v>
      </c>
      <c r="O2802" t="str">
        <f t="shared" si="175"/>
        <v>theater</v>
      </c>
      <c r="P2802" t="str">
        <f t="shared" si="172"/>
        <v>plays</v>
      </c>
      <c r="Q2802">
        <v>1420377366</v>
      </c>
      <c r="R2802">
        <v>1415193366</v>
      </c>
      <c r="S2802" s="9">
        <f t="shared" si="173"/>
        <v>41948.261180555557</v>
      </c>
      <c r="T2802" s="9">
        <f t="shared" si="174"/>
        <v>42008.261180555557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 t="b">
        <v>0</v>
      </c>
      <c r="J2803">
        <v>13</v>
      </c>
      <c r="K2803" t="b">
        <v>1</v>
      </c>
      <c r="L2803" s="5">
        <f>(E2803/D2803)*100</f>
        <v>133.20000000000002</v>
      </c>
      <c r="M2803" s="6">
        <f>E2803/J2803</f>
        <v>51.230769230769234</v>
      </c>
      <c r="N2803" t="s">
        <v>8271</v>
      </c>
      <c r="O2803" t="str">
        <f t="shared" si="175"/>
        <v>theater</v>
      </c>
      <c r="P2803" t="str">
        <f t="shared" si="172"/>
        <v>plays</v>
      </c>
      <c r="Q2803">
        <v>1412938800</v>
      </c>
      <c r="R2803">
        <v>1411019409</v>
      </c>
      <c r="S2803" s="9">
        <f t="shared" si="173"/>
        <v>41899.95149305556</v>
      </c>
      <c r="T2803" s="9">
        <f t="shared" si="174"/>
        <v>41922.166666666672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 t="b">
        <v>0</v>
      </c>
      <c r="J2804">
        <v>90</v>
      </c>
      <c r="K2804" t="b">
        <v>1</v>
      </c>
      <c r="L2804" s="5">
        <f>(E2804/D2804)*100</f>
        <v>101.83333333333333</v>
      </c>
      <c r="M2804" s="6">
        <f>E2804/J2804</f>
        <v>33.944444444444443</v>
      </c>
      <c r="N2804" t="s">
        <v>8271</v>
      </c>
      <c r="O2804" t="str">
        <f t="shared" si="175"/>
        <v>theater</v>
      </c>
      <c r="P2804" t="str">
        <f t="shared" si="172"/>
        <v>plays</v>
      </c>
      <c r="Q2804">
        <v>1438875107</v>
      </c>
      <c r="R2804">
        <v>1436283107</v>
      </c>
      <c r="S2804" s="9">
        <f t="shared" si="173"/>
        <v>42192.355405092596</v>
      </c>
      <c r="T2804" s="9">
        <f t="shared" si="174"/>
        <v>42222.355405092596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 t="b">
        <v>0</v>
      </c>
      <c r="J2805">
        <v>141</v>
      </c>
      <c r="K2805" t="b">
        <v>1</v>
      </c>
      <c r="L2805" s="5">
        <f>(E2805/D2805)*100</f>
        <v>127.95</v>
      </c>
      <c r="M2805" s="6">
        <f>E2805/J2805</f>
        <v>90.744680851063833</v>
      </c>
      <c r="N2805" t="s">
        <v>8271</v>
      </c>
      <c r="O2805" t="str">
        <f t="shared" si="175"/>
        <v>theater</v>
      </c>
      <c r="P2805" t="str">
        <f t="shared" si="172"/>
        <v>plays</v>
      </c>
      <c r="Q2805">
        <v>1437004800</v>
      </c>
      <c r="R2805">
        <v>1433295276</v>
      </c>
      <c r="S2805" s="9">
        <f t="shared" si="173"/>
        <v>42157.774027777785</v>
      </c>
      <c r="T2805" s="9">
        <f t="shared" si="174"/>
        <v>42200.708333333336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 t="b">
        <v>0</v>
      </c>
      <c r="J2806">
        <v>23</v>
      </c>
      <c r="K2806" t="b">
        <v>1</v>
      </c>
      <c r="L2806" s="5">
        <f>(E2806/D2806)*100</f>
        <v>114.99999999999999</v>
      </c>
      <c r="M2806" s="6">
        <f>E2806/J2806</f>
        <v>50</v>
      </c>
      <c r="N2806" t="s">
        <v>8271</v>
      </c>
      <c r="O2806" t="str">
        <f t="shared" si="175"/>
        <v>theater</v>
      </c>
      <c r="P2806" t="str">
        <f t="shared" si="172"/>
        <v>plays</v>
      </c>
      <c r="Q2806">
        <v>1411987990</v>
      </c>
      <c r="R2806">
        <v>1409395990</v>
      </c>
      <c r="S2806" s="9">
        <f t="shared" si="173"/>
        <v>41881.161921296298</v>
      </c>
      <c r="T2806" s="9">
        <f t="shared" si="174"/>
        <v>41911.161921296298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 t="b">
        <v>0</v>
      </c>
      <c r="J2807">
        <v>18</v>
      </c>
      <c r="K2807" t="b">
        <v>1</v>
      </c>
      <c r="L2807" s="5">
        <f>(E2807/D2807)*100</f>
        <v>110.00000000000001</v>
      </c>
      <c r="M2807" s="6">
        <f>E2807/J2807</f>
        <v>24.444444444444443</v>
      </c>
      <c r="N2807" t="s">
        <v>8271</v>
      </c>
      <c r="O2807" t="str">
        <f t="shared" si="175"/>
        <v>theater</v>
      </c>
      <c r="P2807" t="str">
        <f t="shared" si="172"/>
        <v>plays</v>
      </c>
      <c r="Q2807">
        <v>1440245273</v>
      </c>
      <c r="R2807">
        <v>1438085273</v>
      </c>
      <c r="S2807" s="9">
        <f t="shared" si="173"/>
        <v>42213.213807870372</v>
      </c>
      <c r="T2807" s="9">
        <f t="shared" si="174"/>
        <v>42238.213807870372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 t="b">
        <v>0</v>
      </c>
      <c r="J2808">
        <v>76</v>
      </c>
      <c r="K2808" t="b">
        <v>1</v>
      </c>
      <c r="L2808" s="5">
        <f>(E2808/D2808)*100</f>
        <v>112.1</v>
      </c>
      <c r="M2808" s="6">
        <f>E2808/J2808</f>
        <v>44.25</v>
      </c>
      <c r="N2808" t="s">
        <v>8271</v>
      </c>
      <c r="O2808" t="str">
        <f t="shared" si="175"/>
        <v>theater</v>
      </c>
      <c r="P2808" t="str">
        <f t="shared" si="172"/>
        <v>plays</v>
      </c>
      <c r="Q2808">
        <v>1438772400</v>
      </c>
      <c r="R2808">
        <v>1435645490</v>
      </c>
      <c r="S2808" s="9">
        <f t="shared" si="173"/>
        <v>42184.975578703707</v>
      </c>
      <c r="T2808" s="9">
        <f t="shared" si="174"/>
        <v>42221.166666666664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 t="b">
        <v>0</v>
      </c>
      <c r="J2809">
        <v>93</v>
      </c>
      <c r="K2809" t="b">
        <v>1</v>
      </c>
      <c r="L2809" s="5">
        <f>(E2809/D2809)*100</f>
        <v>126</v>
      </c>
      <c r="M2809" s="6">
        <f>E2809/J2809</f>
        <v>67.741935483870961</v>
      </c>
      <c r="N2809" t="s">
        <v>8271</v>
      </c>
      <c r="O2809" t="str">
        <f t="shared" si="175"/>
        <v>theater</v>
      </c>
      <c r="P2809" t="str">
        <f t="shared" si="172"/>
        <v>plays</v>
      </c>
      <c r="Q2809">
        <v>1435611438</v>
      </c>
      <c r="R2809">
        <v>1433019438</v>
      </c>
      <c r="S2809" s="9">
        <f t="shared" si="173"/>
        <v>42154.581458333334</v>
      </c>
      <c r="T2809" s="9">
        <f t="shared" si="174"/>
        <v>42184.581458333334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 t="b">
        <v>0</v>
      </c>
      <c r="J2810">
        <v>69</v>
      </c>
      <c r="K2810" t="b">
        <v>1</v>
      </c>
      <c r="L2810" s="5">
        <f>(E2810/D2810)*100</f>
        <v>100.24444444444444</v>
      </c>
      <c r="M2810" s="6">
        <f>E2810/J2810</f>
        <v>65.376811594202906</v>
      </c>
      <c r="N2810" t="s">
        <v>8271</v>
      </c>
      <c r="O2810" t="str">
        <f t="shared" si="175"/>
        <v>theater</v>
      </c>
      <c r="P2810" t="str">
        <f t="shared" si="172"/>
        <v>plays</v>
      </c>
      <c r="Q2810">
        <v>1440274735</v>
      </c>
      <c r="R2810">
        <v>1437682735</v>
      </c>
      <c r="S2810" s="9">
        <f t="shared" si="173"/>
        <v>42208.554803240746</v>
      </c>
      <c r="T2810" s="9">
        <f t="shared" si="174"/>
        <v>42238.554803240746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 t="b">
        <v>0</v>
      </c>
      <c r="J2811">
        <v>21</v>
      </c>
      <c r="K2811" t="b">
        <v>1</v>
      </c>
      <c r="L2811" s="5">
        <f>(E2811/D2811)*100</f>
        <v>102.4</v>
      </c>
      <c r="M2811" s="6">
        <f>E2811/J2811</f>
        <v>121.9047619047619</v>
      </c>
      <c r="N2811" t="s">
        <v>8271</v>
      </c>
      <c r="O2811" t="str">
        <f t="shared" si="175"/>
        <v>theater</v>
      </c>
      <c r="P2811" t="str">
        <f t="shared" si="172"/>
        <v>plays</v>
      </c>
      <c r="Q2811">
        <v>1459348740</v>
      </c>
      <c r="R2811">
        <v>1458647725</v>
      </c>
      <c r="S2811" s="9">
        <f t="shared" si="173"/>
        <v>42451.205150462971</v>
      </c>
      <c r="T2811" s="9">
        <f t="shared" si="174"/>
        <v>42459.318749999999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 t="b">
        <v>0</v>
      </c>
      <c r="J2812">
        <v>57</v>
      </c>
      <c r="K2812" t="b">
        <v>1</v>
      </c>
      <c r="L2812" s="5">
        <f>(E2812/D2812)*100</f>
        <v>108.2</v>
      </c>
      <c r="M2812" s="6">
        <f>E2812/J2812</f>
        <v>47.456140350877192</v>
      </c>
      <c r="N2812" t="s">
        <v>8271</v>
      </c>
      <c r="O2812" t="str">
        <f t="shared" si="175"/>
        <v>theater</v>
      </c>
      <c r="P2812" t="str">
        <f t="shared" si="172"/>
        <v>plays</v>
      </c>
      <c r="Q2812">
        <v>1401595140</v>
      </c>
      <c r="R2812">
        <v>1398828064</v>
      </c>
      <c r="S2812" s="9">
        <f t="shared" si="173"/>
        <v>41758.847962962966</v>
      </c>
      <c r="T2812" s="9">
        <f t="shared" si="174"/>
        <v>41790.874305555561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 t="b">
        <v>0</v>
      </c>
      <c r="J2813">
        <v>108</v>
      </c>
      <c r="K2813" t="b">
        <v>1</v>
      </c>
      <c r="L2813" s="5">
        <f>(E2813/D2813)*100</f>
        <v>100.27</v>
      </c>
      <c r="M2813" s="6">
        <f>E2813/J2813</f>
        <v>92.842592592592595</v>
      </c>
      <c r="N2813" t="s">
        <v>8271</v>
      </c>
      <c r="O2813" t="str">
        <f t="shared" si="175"/>
        <v>theater</v>
      </c>
      <c r="P2813" t="str">
        <f t="shared" si="172"/>
        <v>plays</v>
      </c>
      <c r="Q2813">
        <v>1424692503</v>
      </c>
      <c r="R2813">
        <v>1422100503</v>
      </c>
      <c r="S2813" s="9">
        <f t="shared" si="173"/>
        <v>42028.20489583334</v>
      </c>
      <c r="T2813" s="9">
        <f t="shared" si="174"/>
        <v>42058.20489583334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 t="b">
        <v>0</v>
      </c>
      <c r="J2814">
        <v>83</v>
      </c>
      <c r="K2814" t="b">
        <v>1</v>
      </c>
      <c r="L2814" s="5">
        <f>(E2814/D2814)*100</f>
        <v>113.3</v>
      </c>
      <c r="M2814" s="6">
        <f>E2814/J2814</f>
        <v>68.253012048192772</v>
      </c>
      <c r="N2814" t="s">
        <v>8271</v>
      </c>
      <c r="O2814" t="str">
        <f t="shared" si="175"/>
        <v>theater</v>
      </c>
      <c r="P2814" t="str">
        <f t="shared" si="172"/>
        <v>plays</v>
      </c>
      <c r="Q2814">
        <v>1428292800</v>
      </c>
      <c r="R2814">
        <v>1424368298</v>
      </c>
      <c r="S2814" s="9">
        <f t="shared" si="173"/>
        <v>42054.452523148146</v>
      </c>
      <c r="T2814" s="9">
        <f t="shared" si="174"/>
        <v>42099.875000000007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 t="b">
        <v>0</v>
      </c>
      <c r="J2815">
        <v>96</v>
      </c>
      <c r="K2815" t="b">
        <v>1</v>
      </c>
      <c r="L2815" s="5">
        <f>(E2815/D2815)*100</f>
        <v>127.57571428571428</v>
      </c>
      <c r="M2815" s="6">
        <f>E2815/J2815</f>
        <v>37.209583333333335</v>
      </c>
      <c r="N2815" t="s">
        <v>8271</v>
      </c>
      <c r="O2815" t="str">
        <f t="shared" si="175"/>
        <v>theater</v>
      </c>
      <c r="P2815" t="str">
        <f t="shared" si="172"/>
        <v>plays</v>
      </c>
      <c r="Q2815">
        <v>1481737761</v>
      </c>
      <c r="R2815">
        <v>1479577761</v>
      </c>
      <c r="S2815" s="9">
        <f t="shared" si="173"/>
        <v>42693.450937499998</v>
      </c>
      <c r="T2815" s="9">
        <f t="shared" si="174"/>
        <v>42718.450937499998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 t="b">
        <v>0</v>
      </c>
      <c r="J2816">
        <v>64</v>
      </c>
      <c r="K2816" t="b">
        <v>1</v>
      </c>
      <c r="L2816" s="5">
        <f>(E2816/D2816)*100</f>
        <v>107.73333333333332</v>
      </c>
      <c r="M2816" s="6">
        <f>E2816/J2816</f>
        <v>25.25</v>
      </c>
      <c r="N2816" t="s">
        <v>8271</v>
      </c>
      <c r="O2816" t="str">
        <f t="shared" si="175"/>
        <v>theater</v>
      </c>
      <c r="P2816" t="str">
        <f t="shared" si="172"/>
        <v>plays</v>
      </c>
      <c r="Q2816">
        <v>1431164115</v>
      </c>
      <c r="R2816">
        <v>1428572115</v>
      </c>
      <c r="S2816" s="9">
        <f t="shared" si="173"/>
        <v>42103.107812499999</v>
      </c>
      <c r="T2816" s="9">
        <f t="shared" si="174"/>
        <v>42133.107812499999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 t="b">
        <v>0</v>
      </c>
      <c r="J2817">
        <v>14</v>
      </c>
      <c r="K2817" t="b">
        <v>1</v>
      </c>
      <c r="L2817" s="5">
        <f>(E2817/D2817)*100</f>
        <v>242</v>
      </c>
      <c r="M2817" s="6">
        <f>E2817/J2817</f>
        <v>43.214285714285715</v>
      </c>
      <c r="N2817" t="s">
        <v>8271</v>
      </c>
      <c r="O2817" t="str">
        <f t="shared" si="175"/>
        <v>theater</v>
      </c>
      <c r="P2817" t="str">
        <f t="shared" si="172"/>
        <v>plays</v>
      </c>
      <c r="Q2817">
        <v>1470595109</v>
      </c>
      <c r="R2817">
        <v>1468003109</v>
      </c>
      <c r="S2817" s="9">
        <f t="shared" si="173"/>
        <v>42559.48505787037</v>
      </c>
      <c r="T2817" s="9">
        <f t="shared" si="174"/>
        <v>42589.48505787037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 t="b">
        <v>0</v>
      </c>
      <c r="J2818">
        <v>169</v>
      </c>
      <c r="K2818" t="b">
        <v>1</v>
      </c>
      <c r="L2818" s="5">
        <f>(E2818/D2818)*100</f>
        <v>141.56666666666666</v>
      </c>
      <c r="M2818" s="6">
        <f>E2818/J2818</f>
        <v>25.130177514792898</v>
      </c>
      <c r="N2818" t="s">
        <v>8271</v>
      </c>
      <c r="O2818" t="str">
        <f t="shared" si="175"/>
        <v>theater</v>
      </c>
      <c r="P2818" t="str">
        <f t="shared" si="172"/>
        <v>plays</v>
      </c>
      <c r="Q2818">
        <v>1438531200</v>
      </c>
      <c r="R2818">
        <v>1435921992</v>
      </c>
      <c r="S2818" s="9">
        <f t="shared" si="173"/>
        <v>42188.175833333335</v>
      </c>
      <c r="T2818" s="9">
        <f t="shared" si="174"/>
        <v>42218.375000000007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 t="b">
        <v>0</v>
      </c>
      <c r="J2819">
        <v>33</v>
      </c>
      <c r="K2819" t="b">
        <v>1</v>
      </c>
      <c r="L2819" s="5">
        <f>(E2819/D2819)*100</f>
        <v>130</v>
      </c>
      <c r="M2819" s="6">
        <f>E2819/J2819</f>
        <v>23.636363636363637</v>
      </c>
      <c r="N2819" t="s">
        <v>8271</v>
      </c>
      <c r="O2819" t="str">
        <f t="shared" si="175"/>
        <v>theater</v>
      </c>
      <c r="P2819" t="str">
        <f t="shared" ref="P2819:P2882" si="176">RIGHT(N2819,LEN(N2819)-FIND("/",(N2819)))</f>
        <v>plays</v>
      </c>
      <c r="Q2819">
        <v>1425136462</v>
      </c>
      <c r="R2819">
        <v>1421680462</v>
      </c>
      <c r="S2819" s="9">
        <f t="shared" ref="S2819:S2882" si="177">(((R2819/60)/60)/24)+DATE(1970,1,1)+(-7/24)</f>
        <v>42023.343310185192</v>
      </c>
      <c r="T2819" s="9">
        <f t="shared" ref="T2819:T2882" si="178">(((Q2819/60)/60)/24)+DATE(1970,1,1)+(-7/24)</f>
        <v>42063.343310185192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 t="b">
        <v>0</v>
      </c>
      <c r="J2820">
        <v>102</v>
      </c>
      <c r="K2820" t="b">
        <v>1</v>
      </c>
      <c r="L2820" s="5">
        <f>(E2820/D2820)*100</f>
        <v>106.03</v>
      </c>
      <c r="M2820" s="6">
        <f>E2820/J2820</f>
        <v>103.95098039215686</v>
      </c>
      <c r="N2820" t="s">
        <v>8271</v>
      </c>
      <c r="O2820" t="str">
        <f t="shared" ref="O2820:O2883" si="179">LEFT(N2820,FIND("/",N2820)-1)</f>
        <v>theater</v>
      </c>
      <c r="P2820" t="str">
        <f t="shared" si="176"/>
        <v>plays</v>
      </c>
      <c r="Q2820">
        <v>1443018086</v>
      </c>
      <c r="R2820">
        <v>1441290086</v>
      </c>
      <c r="S2820" s="9">
        <f t="shared" si="177"/>
        <v>42250.306550925925</v>
      </c>
      <c r="T2820" s="9">
        <f t="shared" si="178"/>
        <v>42270.306550925925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 t="b">
        <v>0</v>
      </c>
      <c r="J2821">
        <v>104</v>
      </c>
      <c r="K2821" t="b">
        <v>1</v>
      </c>
      <c r="L2821" s="5">
        <f>(E2821/D2821)*100</f>
        <v>104.80000000000001</v>
      </c>
      <c r="M2821" s="6">
        <f>E2821/J2821</f>
        <v>50.384615384615387</v>
      </c>
      <c r="N2821" t="s">
        <v>8271</v>
      </c>
      <c r="O2821" t="str">
        <f t="shared" si="179"/>
        <v>theater</v>
      </c>
      <c r="P2821" t="str">
        <f t="shared" si="176"/>
        <v>plays</v>
      </c>
      <c r="Q2821">
        <v>1434285409</v>
      </c>
      <c r="R2821">
        <v>1431693409</v>
      </c>
      <c r="S2821" s="9">
        <f t="shared" si="177"/>
        <v>42139.233900462968</v>
      </c>
      <c r="T2821" s="9">
        <f t="shared" si="178"/>
        <v>42169.233900462968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 t="b">
        <v>0</v>
      </c>
      <c r="J2822">
        <v>20</v>
      </c>
      <c r="K2822" t="b">
        <v>1</v>
      </c>
      <c r="L2822" s="5">
        <f>(E2822/D2822)*100</f>
        <v>136</v>
      </c>
      <c r="M2822" s="6">
        <f>E2822/J2822</f>
        <v>13.6</v>
      </c>
      <c r="N2822" t="s">
        <v>8271</v>
      </c>
      <c r="O2822" t="str">
        <f t="shared" si="179"/>
        <v>theater</v>
      </c>
      <c r="P2822" t="str">
        <f t="shared" si="176"/>
        <v>plays</v>
      </c>
      <c r="Q2822">
        <v>1456444800</v>
      </c>
      <c r="R2822">
        <v>1454337589</v>
      </c>
      <c r="S2822" s="9">
        <f t="shared" si="177"/>
        <v>42401.319317129637</v>
      </c>
      <c r="T2822" s="9">
        <f t="shared" si="178"/>
        <v>42425.708333333336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 t="b">
        <v>0</v>
      </c>
      <c r="J2823">
        <v>35</v>
      </c>
      <c r="K2823" t="b">
        <v>1</v>
      </c>
      <c r="L2823" s="5">
        <f>(E2823/D2823)*100</f>
        <v>100</v>
      </c>
      <c r="M2823" s="6">
        <f>E2823/J2823</f>
        <v>28.571428571428573</v>
      </c>
      <c r="N2823" t="s">
        <v>8271</v>
      </c>
      <c r="O2823" t="str">
        <f t="shared" si="179"/>
        <v>theater</v>
      </c>
      <c r="P2823" t="str">
        <f t="shared" si="176"/>
        <v>plays</v>
      </c>
      <c r="Q2823">
        <v>1411510135</v>
      </c>
      <c r="R2823">
        <v>1408918135</v>
      </c>
      <c r="S2823" s="9">
        <f t="shared" si="177"/>
        <v>41875.631192129636</v>
      </c>
      <c r="T2823" s="9">
        <f t="shared" si="178"/>
        <v>41905.631192129636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 t="b">
        <v>0</v>
      </c>
      <c r="J2824">
        <v>94</v>
      </c>
      <c r="K2824" t="b">
        <v>1</v>
      </c>
      <c r="L2824" s="5">
        <f>(E2824/D2824)*100</f>
        <v>100</v>
      </c>
      <c r="M2824" s="6">
        <f>E2824/J2824</f>
        <v>63.829787234042556</v>
      </c>
      <c r="N2824" t="s">
        <v>8271</v>
      </c>
      <c r="O2824" t="str">
        <f t="shared" si="179"/>
        <v>theater</v>
      </c>
      <c r="P2824" t="str">
        <f t="shared" si="176"/>
        <v>plays</v>
      </c>
      <c r="Q2824">
        <v>1427469892</v>
      </c>
      <c r="R2824">
        <v>1424881492</v>
      </c>
      <c r="S2824" s="9">
        <f t="shared" si="177"/>
        <v>42060.392268518517</v>
      </c>
      <c r="T2824" s="9">
        <f t="shared" si="178"/>
        <v>42090.35060185186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 t="b">
        <v>0</v>
      </c>
      <c r="J2825">
        <v>14</v>
      </c>
      <c r="K2825" t="b">
        <v>1</v>
      </c>
      <c r="L2825" s="5">
        <f>(E2825/D2825)*100</f>
        <v>124</v>
      </c>
      <c r="M2825" s="6">
        <f>E2825/J2825</f>
        <v>8.8571428571428577</v>
      </c>
      <c r="N2825" t="s">
        <v>8271</v>
      </c>
      <c r="O2825" t="str">
        <f t="shared" si="179"/>
        <v>theater</v>
      </c>
      <c r="P2825" t="str">
        <f t="shared" si="176"/>
        <v>plays</v>
      </c>
      <c r="Q2825">
        <v>1427842740</v>
      </c>
      <c r="R2825">
        <v>1425428206</v>
      </c>
      <c r="S2825" s="9">
        <f t="shared" si="177"/>
        <v>42066.719976851855</v>
      </c>
      <c r="T2825" s="9">
        <f t="shared" si="178"/>
        <v>42094.665972222225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 t="b">
        <v>0</v>
      </c>
      <c r="J2826">
        <v>15</v>
      </c>
      <c r="K2826" t="b">
        <v>1</v>
      </c>
      <c r="L2826" s="5">
        <f>(E2826/D2826)*100</f>
        <v>116.92307692307693</v>
      </c>
      <c r="M2826" s="6">
        <f>E2826/J2826</f>
        <v>50.666666666666664</v>
      </c>
      <c r="N2826" t="s">
        <v>8271</v>
      </c>
      <c r="O2826" t="str">
        <f t="shared" si="179"/>
        <v>theater</v>
      </c>
      <c r="P2826" t="str">
        <f t="shared" si="176"/>
        <v>plays</v>
      </c>
      <c r="Q2826">
        <v>1434159780</v>
      </c>
      <c r="R2826">
        <v>1431412196</v>
      </c>
      <c r="S2826" s="9">
        <f t="shared" si="177"/>
        <v>42135.979120370372</v>
      </c>
      <c r="T2826" s="9">
        <f t="shared" si="178"/>
        <v>42167.779861111114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 t="b">
        <v>0</v>
      </c>
      <c r="J2827">
        <v>51</v>
      </c>
      <c r="K2827" t="b">
        <v>1</v>
      </c>
      <c r="L2827" s="5">
        <f>(E2827/D2827)*100</f>
        <v>103.33333333333334</v>
      </c>
      <c r="M2827" s="6">
        <f>E2827/J2827</f>
        <v>60.784313725490193</v>
      </c>
      <c r="N2827" t="s">
        <v>8271</v>
      </c>
      <c r="O2827" t="str">
        <f t="shared" si="179"/>
        <v>theater</v>
      </c>
      <c r="P2827" t="str">
        <f t="shared" si="176"/>
        <v>plays</v>
      </c>
      <c r="Q2827">
        <v>1449255686</v>
      </c>
      <c r="R2827">
        <v>1446663686</v>
      </c>
      <c r="S2827" s="9">
        <f t="shared" si="177"/>
        <v>42312.500995370377</v>
      </c>
      <c r="T2827" s="9">
        <f t="shared" si="178"/>
        <v>42342.500995370377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 t="b">
        <v>0</v>
      </c>
      <c r="J2828">
        <v>19</v>
      </c>
      <c r="K2828" t="b">
        <v>1</v>
      </c>
      <c r="L2828" s="5">
        <f>(E2828/D2828)*100</f>
        <v>107.74999999999999</v>
      </c>
      <c r="M2828" s="6">
        <f>E2828/J2828</f>
        <v>113.42105263157895</v>
      </c>
      <c r="N2828" t="s">
        <v>8271</v>
      </c>
      <c r="O2828" t="str">
        <f t="shared" si="179"/>
        <v>theater</v>
      </c>
      <c r="P2828" t="str">
        <f t="shared" si="176"/>
        <v>plays</v>
      </c>
      <c r="Q2828">
        <v>1436511600</v>
      </c>
      <c r="R2828">
        <v>1434415812</v>
      </c>
      <c r="S2828" s="9">
        <f t="shared" si="177"/>
        <v>42170.743194444447</v>
      </c>
      <c r="T2828" s="9">
        <f t="shared" si="178"/>
        <v>42195.000000000007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 t="b">
        <v>0</v>
      </c>
      <c r="J2829">
        <v>23</v>
      </c>
      <c r="K2829" t="b">
        <v>1</v>
      </c>
      <c r="L2829" s="5">
        <f>(E2829/D2829)*100</f>
        <v>120.24999999999999</v>
      </c>
      <c r="M2829" s="6">
        <f>E2829/J2829</f>
        <v>104.56521739130434</v>
      </c>
      <c r="N2829" t="s">
        <v>8271</v>
      </c>
      <c r="O2829" t="str">
        <f t="shared" si="179"/>
        <v>theater</v>
      </c>
      <c r="P2829" t="str">
        <f t="shared" si="176"/>
        <v>plays</v>
      </c>
      <c r="Q2829">
        <v>1464971400</v>
      </c>
      <c r="R2829">
        <v>1462379066</v>
      </c>
      <c r="S2829" s="9">
        <f t="shared" si="177"/>
        <v>42494.391967592594</v>
      </c>
      <c r="T2829" s="9">
        <f t="shared" si="178"/>
        <v>42524.395833333336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 t="b">
        <v>0</v>
      </c>
      <c r="J2830">
        <v>97</v>
      </c>
      <c r="K2830" t="b">
        <v>1</v>
      </c>
      <c r="L2830" s="5">
        <f>(E2830/D2830)*100</f>
        <v>100.37894736842105</v>
      </c>
      <c r="M2830" s="6">
        <f>E2830/J2830</f>
        <v>98.30927835051547</v>
      </c>
      <c r="N2830" t="s">
        <v>8271</v>
      </c>
      <c r="O2830" t="str">
        <f t="shared" si="179"/>
        <v>theater</v>
      </c>
      <c r="P2830" t="str">
        <f t="shared" si="176"/>
        <v>plays</v>
      </c>
      <c r="Q2830">
        <v>1443826800</v>
      </c>
      <c r="R2830">
        <v>1441606869</v>
      </c>
      <c r="S2830" s="9">
        <f t="shared" si="177"/>
        <v>42253.973020833335</v>
      </c>
      <c r="T2830" s="9">
        <f t="shared" si="178"/>
        <v>42279.666666666664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 t="b">
        <v>0</v>
      </c>
      <c r="J2831">
        <v>76</v>
      </c>
      <c r="K2831" t="b">
        <v>1</v>
      </c>
      <c r="L2831" s="5">
        <f>(E2831/D2831)*100</f>
        <v>106.52</v>
      </c>
      <c r="M2831" s="6">
        <f>E2831/J2831</f>
        <v>35.039473684210527</v>
      </c>
      <c r="N2831" t="s">
        <v>8271</v>
      </c>
      <c r="O2831" t="str">
        <f t="shared" si="179"/>
        <v>theater</v>
      </c>
      <c r="P2831" t="str">
        <f t="shared" si="176"/>
        <v>plays</v>
      </c>
      <c r="Q2831">
        <v>1464863118</v>
      </c>
      <c r="R2831">
        <v>1462443918</v>
      </c>
      <c r="S2831" s="9">
        <f t="shared" si="177"/>
        <v>42495.142569444448</v>
      </c>
      <c r="T2831" s="9">
        <f t="shared" si="178"/>
        <v>42523.142569444448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 t="b">
        <v>0</v>
      </c>
      <c r="J2832">
        <v>11</v>
      </c>
      <c r="K2832" t="b">
        <v>1</v>
      </c>
      <c r="L2832" s="5">
        <f>(E2832/D2832)*100</f>
        <v>100</v>
      </c>
      <c r="M2832" s="6">
        <f>E2832/J2832</f>
        <v>272.72727272727275</v>
      </c>
      <c r="N2832" t="s">
        <v>8271</v>
      </c>
      <c r="O2832" t="str">
        <f t="shared" si="179"/>
        <v>theater</v>
      </c>
      <c r="P2832" t="str">
        <f t="shared" si="176"/>
        <v>plays</v>
      </c>
      <c r="Q2832">
        <v>1399867140</v>
      </c>
      <c r="R2832">
        <v>1398802148</v>
      </c>
      <c r="S2832" s="9">
        <f t="shared" si="177"/>
        <v>41758.548009259262</v>
      </c>
      <c r="T2832" s="9">
        <f t="shared" si="178"/>
        <v>41770.874305555561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 t="b">
        <v>0</v>
      </c>
      <c r="J2833">
        <v>52</v>
      </c>
      <c r="K2833" t="b">
        <v>1</v>
      </c>
      <c r="L2833" s="5">
        <f>(E2833/D2833)*100</f>
        <v>110.66666666666667</v>
      </c>
      <c r="M2833" s="6">
        <f>E2833/J2833</f>
        <v>63.846153846153847</v>
      </c>
      <c r="N2833" t="s">
        <v>8271</v>
      </c>
      <c r="O2833" t="str">
        <f t="shared" si="179"/>
        <v>theater</v>
      </c>
      <c r="P2833" t="str">
        <f t="shared" si="176"/>
        <v>plays</v>
      </c>
      <c r="Q2833">
        <v>1437076070</v>
      </c>
      <c r="R2833">
        <v>1434484070</v>
      </c>
      <c r="S2833" s="9">
        <f t="shared" si="177"/>
        <v>42171.533217592594</v>
      </c>
      <c r="T2833" s="9">
        <f t="shared" si="178"/>
        <v>42201.533217592594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 t="b">
        <v>0</v>
      </c>
      <c r="J2834">
        <v>95</v>
      </c>
      <c r="K2834" t="b">
        <v>1</v>
      </c>
      <c r="L2834" s="5">
        <f>(E2834/D2834)*100</f>
        <v>114.71959999999999</v>
      </c>
      <c r="M2834" s="6">
        <f>E2834/J2834</f>
        <v>30.189368421052631</v>
      </c>
      <c r="N2834" t="s">
        <v>8271</v>
      </c>
      <c r="O2834" t="str">
        <f t="shared" si="179"/>
        <v>theater</v>
      </c>
      <c r="P2834" t="str">
        <f t="shared" si="176"/>
        <v>plays</v>
      </c>
      <c r="Q2834">
        <v>1416780000</v>
      </c>
      <c r="R2834">
        <v>1414342894</v>
      </c>
      <c r="S2834" s="9">
        <f t="shared" si="177"/>
        <v>41938.417754629634</v>
      </c>
      <c r="T2834" s="9">
        <f t="shared" si="178"/>
        <v>41966.625000000007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 t="b">
        <v>0</v>
      </c>
      <c r="J2835">
        <v>35</v>
      </c>
      <c r="K2835" t="b">
        <v>1</v>
      </c>
      <c r="L2835" s="5">
        <f>(E2835/D2835)*100</f>
        <v>108.25925925925925</v>
      </c>
      <c r="M2835" s="6">
        <f>E2835/J2835</f>
        <v>83.51428571428572</v>
      </c>
      <c r="N2835" t="s">
        <v>8271</v>
      </c>
      <c r="O2835" t="str">
        <f t="shared" si="179"/>
        <v>theater</v>
      </c>
      <c r="P2835" t="str">
        <f t="shared" si="176"/>
        <v>plays</v>
      </c>
      <c r="Q2835">
        <v>1444528800</v>
      </c>
      <c r="R2835">
        <v>1442804633</v>
      </c>
      <c r="S2835" s="9">
        <f t="shared" si="177"/>
        <v>42267.836030092592</v>
      </c>
      <c r="T2835" s="9">
        <f t="shared" si="178"/>
        <v>42287.791666666664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 t="b">
        <v>0</v>
      </c>
      <c r="J2836">
        <v>21</v>
      </c>
      <c r="K2836" t="b">
        <v>1</v>
      </c>
      <c r="L2836" s="5">
        <f>(E2836/D2836)*100</f>
        <v>170</v>
      </c>
      <c r="M2836" s="6">
        <f>E2836/J2836</f>
        <v>64.761904761904759</v>
      </c>
      <c r="N2836" t="s">
        <v>8271</v>
      </c>
      <c r="O2836" t="str">
        <f t="shared" si="179"/>
        <v>theater</v>
      </c>
      <c r="P2836" t="str">
        <f t="shared" si="176"/>
        <v>plays</v>
      </c>
      <c r="Q2836">
        <v>1422658930</v>
      </c>
      <c r="R2836">
        <v>1421362930</v>
      </c>
      <c r="S2836" s="9">
        <f t="shared" si="177"/>
        <v>42019.668171296296</v>
      </c>
      <c r="T2836" s="9">
        <f t="shared" si="178"/>
        <v>42034.668171296296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 t="b">
        <v>0</v>
      </c>
      <c r="J2837">
        <v>93</v>
      </c>
      <c r="K2837" t="b">
        <v>1</v>
      </c>
      <c r="L2837" s="5">
        <f>(E2837/D2837)*100</f>
        <v>187.09899999999999</v>
      </c>
      <c r="M2837" s="6">
        <f>E2837/J2837</f>
        <v>20.118172043010752</v>
      </c>
      <c r="N2837" t="s">
        <v>8271</v>
      </c>
      <c r="O2837" t="str">
        <f t="shared" si="179"/>
        <v>theater</v>
      </c>
      <c r="P2837" t="str">
        <f t="shared" si="176"/>
        <v>plays</v>
      </c>
      <c r="Q2837">
        <v>1449273600</v>
      </c>
      <c r="R2837">
        <v>1446742417</v>
      </c>
      <c r="S2837" s="9">
        <f t="shared" si="177"/>
        <v>42313.412233796298</v>
      </c>
      <c r="T2837" s="9">
        <f t="shared" si="178"/>
        <v>42342.708333333336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 t="b">
        <v>0</v>
      </c>
      <c r="J2838">
        <v>11</v>
      </c>
      <c r="K2838" t="b">
        <v>1</v>
      </c>
      <c r="L2838" s="5">
        <f>(E2838/D2838)*100</f>
        <v>107.77777777777777</v>
      </c>
      <c r="M2838" s="6">
        <f>E2838/J2838</f>
        <v>44.090909090909093</v>
      </c>
      <c r="N2838" t="s">
        <v>8271</v>
      </c>
      <c r="O2838" t="str">
        <f t="shared" si="179"/>
        <v>theater</v>
      </c>
      <c r="P2838" t="str">
        <f t="shared" si="176"/>
        <v>plays</v>
      </c>
      <c r="Q2838">
        <v>1487393940</v>
      </c>
      <c r="R2838">
        <v>1484115418</v>
      </c>
      <c r="S2838" s="9">
        <f t="shared" si="177"/>
        <v>42745.970115740747</v>
      </c>
      <c r="T2838" s="9">
        <f t="shared" si="178"/>
        <v>42783.915972222225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 t="b">
        <v>0</v>
      </c>
      <c r="J2839">
        <v>21</v>
      </c>
      <c r="K2839" t="b">
        <v>1</v>
      </c>
      <c r="L2839" s="5">
        <f>(E2839/D2839)*100</f>
        <v>100</v>
      </c>
      <c r="M2839" s="6">
        <f>E2839/J2839</f>
        <v>40.476190476190474</v>
      </c>
      <c r="N2839" t="s">
        <v>8271</v>
      </c>
      <c r="O2839" t="str">
        <f t="shared" si="179"/>
        <v>theater</v>
      </c>
      <c r="P2839" t="str">
        <f t="shared" si="176"/>
        <v>plays</v>
      </c>
      <c r="Q2839">
        <v>1449701284</v>
      </c>
      <c r="R2839">
        <v>1446241684</v>
      </c>
      <c r="S2839" s="9">
        <f t="shared" si="177"/>
        <v>42307.616712962968</v>
      </c>
      <c r="T2839" s="9">
        <f t="shared" si="178"/>
        <v>42347.658379629633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 t="b">
        <v>0</v>
      </c>
      <c r="J2840">
        <v>54</v>
      </c>
      <c r="K2840" t="b">
        <v>1</v>
      </c>
      <c r="L2840" s="5">
        <f>(E2840/D2840)*100</f>
        <v>120.24999999999999</v>
      </c>
      <c r="M2840" s="6">
        <f>E2840/J2840</f>
        <v>44.537037037037038</v>
      </c>
      <c r="N2840" t="s">
        <v>8271</v>
      </c>
      <c r="O2840" t="str">
        <f t="shared" si="179"/>
        <v>theater</v>
      </c>
      <c r="P2840" t="str">
        <f t="shared" si="176"/>
        <v>plays</v>
      </c>
      <c r="Q2840">
        <v>1407967200</v>
      </c>
      <c r="R2840">
        <v>1406039696</v>
      </c>
      <c r="S2840" s="9">
        <f t="shared" si="177"/>
        <v>41842.315925925926</v>
      </c>
      <c r="T2840" s="9">
        <f t="shared" si="178"/>
        <v>41864.625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 t="b">
        <v>0</v>
      </c>
      <c r="J2841">
        <v>31</v>
      </c>
      <c r="K2841" t="b">
        <v>1</v>
      </c>
      <c r="L2841" s="5">
        <f>(E2841/D2841)*100</f>
        <v>111.42857142857143</v>
      </c>
      <c r="M2841" s="6">
        <f>E2841/J2841</f>
        <v>125.80645161290323</v>
      </c>
      <c r="N2841" t="s">
        <v>8271</v>
      </c>
      <c r="O2841" t="str">
        <f t="shared" si="179"/>
        <v>theater</v>
      </c>
      <c r="P2841" t="str">
        <f t="shared" si="176"/>
        <v>plays</v>
      </c>
      <c r="Q2841">
        <v>1408942740</v>
      </c>
      <c r="R2841">
        <v>1406958354</v>
      </c>
      <c r="S2841" s="9">
        <f t="shared" si="177"/>
        <v>41852.948541666665</v>
      </c>
      <c r="T2841" s="9">
        <f t="shared" si="178"/>
        <v>41875.915972222225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 t="b">
        <v>0</v>
      </c>
      <c r="J2842">
        <v>132</v>
      </c>
      <c r="K2842" t="b">
        <v>1</v>
      </c>
      <c r="L2842" s="5">
        <f>(E2842/D2842)*100</f>
        <v>104</v>
      </c>
      <c r="M2842" s="6">
        <f>E2842/J2842</f>
        <v>19.696969696969695</v>
      </c>
      <c r="N2842" t="s">
        <v>8271</v>
      </c>
      <c r="O2842" t="str">
        <f t="shared" si="179"/>
        <v>theater</v>
      </c>
      <c r="P2842" t="str">
        <f t="shared" si="176"/>
        <v>plays</v>
      </c>
      <c r="Q2842">
        <v>1426698000</v>
      </c>
      <c r="R2842">
        <v>1424825479</v>
      </c>
      <c r="S2842" s="9">
        <f t="shared" si="177"/>
        <v>42059.743969907409</v>
      </c>
      <c r="T2842" s="9">
        <f t="shared" si="178"/>
        <v>42081.416666666664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 t="b">
        <v>0</v>
      </c>
      <c r="J2843">
        <v>1</v>
      </c>
      <c r="K2843" t="b">
        <v>0</v>
      </c>
      <c r="L2843" s="5">
        <f>(E2843/D2843)*100</f>
        <v>1</v>
      </c>
      <c r="M2843" s="6">
        <f>E2843/J2843</f>
        <v>10</v>
      </c>
      <c r="N2843" t="s">
        <v>8271</v>
      </c>
      <c r="O2843" t="str">
        <f t="shared" si="179"/>
        <v>theater</v>
      </c>
      <c r="P2843" t="str">
        <f t="shared" si="176"/>
        <v>plays</v>
      </c>
      <c r="Q2843">
        <v>1450032297</v>
      </c>
      <c r="R2843">
        <v>1444844697</v>
      </c>
      <c r="S2843" s="9">
        <f t="shared" si="177"/>
        <v>42291.447881944441</v>
      </c>
      <c r="T2843" s="9">
        <f t="shared" si="178"/>
        <v>42351.489548611113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 t="b">
        <v>0</v>
      </c>
      <c r="J2844">
        <v>0</v>
      </c>
      <c r="K2844" t="b">
        <v>0</v>
      </c>
      <c r="L2844" s="5">
        <f>(E2844/D2844)*100</f>
        <v>0</v>
      </c>
      <c r="M2844" s="6" t="e">
        <f>E2844/J2844</f>
        <v>#DIV/0!</v>
      </c>
      <c r="N2844" t="s">
        <v>8271</v>
      </c>
      <c r="O2844" t="str">
        <f t="shared" si="179"/>
        <v>theater</v>
      </c>
      <c r="P2844" t="str">
        <f t="shared" si="176"/>
        <v>plays</v>
      </c>
      <c r="Q2844">
        <v>1403348400</v>
      </c>
      <c r="R2844">
        <v>1401058295</v>
      </c>
      <c r="S2844" s="9">
        <f t="shared" si="177"/>
        <v>41784.660821759258</v>
      </c>
      <c r="T2844" s="9">
        <f t="shared" si="178"/>
        <v>41811.166666666672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 t="b">
        <v>0</v>
      </c>
      <c r="J2845">
        <v>0</v>
      </c>
      <c r="K2845" t="b">
        <v>0</v>
      </c>
      <c r="L2845" s="5">
        <f>(E2845/D2845)*100</f>
        <v>0</v>
      </c>
      <c r="M2845" s="6" t="e">
        <f>E2845/J2845</f>
        <v>#DIV/0!</v>
      </c>
      <c r="N2845" t="s">
        <v>8271</v>
      </c>
      <c r="O2845" t="str">
        <f t="shared" si="179"/>
        <v>theater</v>
      </c>
      <c r="P2845" t="str">
        <f t="shared" si="176"/>
        <v>plays</v>
      </c>
      <c r="Q2845">
        <v>1465790400</v>
      </c>
      <c r="R2845">
        <v>1462210950</v>
      </c>
      <c r="S2845" s="9">
        <f t="shared" si="177"/>
        <v>42492.446180555555</v>
      </c>
      <c r="T2845" s="9">
        <f t="shared" si="178"/>
        <v>42533.875000000007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 t="b">
        <v>0</v>
      </c>
      <c r="J2846">
        <v>1</v>
      </c>
      <c r="K2846" t="b">
        <v>0</v>
      </c>
      <c r="L2846" s="5">
        <f>(E2846/D2846)*100</f>
        <v>5.4545454545454541</v>
      </c>
      <c r="M2846" s="6">
        <f>E2846/J2846</f>
        <v>30</v>
      </c>
      <c r="N2846" t="s">
        <v>8271</v>
      </c>
      <c r="O2846" t="str">
        <f t="shared" si="179"/>
        <v>theater</v>
      </c>
      <c r="P2846" t="str">
        <f t="shared" si="176"/>
        <v>plays</v>
      </c>
      <c r="Q2846">
        <v>1483535180</v>
      </c>
      <c r="R2846">
        <v>1480943180</v>
      </c>
      <c r="S2846" s="9">
        <f t="shared" si="177"/>
        <v>42709.25439814815</v>
      </c>
      <c r="T2846" s="9">
        <f t="shared" si="178"/>
        <v>42739.25439814815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 t="b">
        <v>0</v>
      </c>
      <c r="J2847">
        <v>39</v>
      </c>
      <c r="K2847" t="b">
        <v>0</v>
      </c>
      <c r="L2847" s="5">
        <f>(E2847/D2847)*100</f>
        <v>31.546666666666667</v>
      </c>
      <c r="M2847" s="6">
        <f>E2847/J2847</f>
        <v>60.666666666666664</v>
      </c>
      <c r="N2847" t="s">
        <v>8271</v>
      </c>
      <c r="O2847" t="str">
        <f t="shared" si="179"/>
        <v>theater</v>
      </c>
      <c r="P2847" t="str">
        <f t="shared" si="176"/>
        <v>plays</v>
      </c>
      <c r="Q2847">
        <v>1433723033</v>
      </c>
      <c r="R2847">
        <v>1428539033</v>
      </c>
      <c r="S2847" s="9">
        <f t="shared" si="177"/>
        <v>42102.724918981483</v>
      </c>
      <c r="T2847" s="9">
        <f t="shared" si="178"/>
        <v>42162.724918981483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 t="b">
        <v>0</v>
      </c>
      <c r="J2848">
        <v>0</v>
      </c>
      <c r="K2848" t="b">
        <v>0</v>
      </c>
      <c r="L2848" s="5">
        <f>(E2848/D2848)*100</f>
        <v>0</v>
      </c>
      <c r="M2848" s="6" t="e">
        <f>E2848/J2848</f>
        <v>#DIV/0!</v>
      </c>
      <c r="N2848" t="s">
        <v>8271</v>
      </c>
      <c r="O2848" t="str">
        <f t="shared" si="179"/>
        <v>theater</v>
      </c>
      <c r="P2848" t="str">
        <f t="shared" si="176"/>
        <v>plays</v>
      </c>
      <c r="Q2848">
        <v>1432917394</v>
      </c>
      <c r="R2848">
        <v>1429029394</v>
      </c>
      <c r="S2848" s="9">
        <f t="shared" si="177"/>
        <v>42108.400393518525</v>
      </c>
      <c r="T2848" s="9">
        <f t="shared" si="178"/>
        <v>42153.400393518525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 t="b">
        <v>0</v>
      </c>
      <c r="J2849">
        <v>0</v>
      </c>
      <c r="K2849" t="b">
        <v>0</v>
      </c>
      <c r="L2849" s="5">
        <f>(E2849/D2849)*100</f>
        <v>0</v>
      </c>
      <c r="M2849" s="6" t="e">
        <f>E2849/J2849</f>
        <v>#DIV/0!</v>
      </c>
      <c r="N2849" t="s">
        <v>8271</v>
      </c>
      <c r="O2849" t="str">
        <f t="shared" si="179"/>
        <v>theater</v>
      </c>
      <c r="P2849" t="str">
        <f t="shared" si="176"/>
        <v>plays</v>
      </c>
      <c r="Q2849">
        <v>1464031265</v>
      </c>
      <c r="R2849">
        <v>1458847265</v>
      </c>
      <c r="S2849" s="9">
        <f t="shared" si="177"/>
        <v>42453.514641203707</v>
      </c>
      <c r="T2849" s="9">
        <f t="shared" si="178"/>
        <v>42513.514641203707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 t="b">
        <v>0</v>
      </c>
      <c r="J2850">
        <v>3</v>
      </c>
      <c r="K2850" t="b">
        <v>0</v>
      </c>
      <c r="L2850" s="5">
        <f>(E2850/D2850)*100</f>
        <v>0.2</v>
      </c>
      <c r="M2850" s="6">
        <f>E2850/J2850</f>
        <v>23.333333333333332</v>
      </c>
      <c r="N2850" t="s">
        <v>8271</v>
      </c>
      <c r="O2850" t="str">
        <f t="shared" si="179"/>
        <v>theater</v>
      </c>
      <c r="P2850" t="str">
        <f t="shared" si="176"/>
        <v>plays</v>
      </c>
      <c r="Q2850">
        <v>1432913659</v>
      </c>
      <c r="R2850">
        <v>1430321659</v>
      </c>
      <c r="S2850" s="9">
        <f t="shared" si="177"/>
        <v>42123.357164351859</v>
      </c>
      <c r="T2850" s="9">
        <f t="shared" si="178"/>
        <v>42153.357164351859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 t="b">
        <v>0</v>
      </c>
      <c r="J2851">
        <v>1</v>
      </c>
      <c r="K2851" t="b">
        <v>0</v>
      </c>
      <c r="L2851" s="5">
        <f>(E2851/D2851)*100</f>
        <v>1</v>
      </c>
      <c r="M2851" s="6">
        <f>E2851/J2851</f>
        <v>5</v>
      </c>
      <c r="N2851" t="s">
        <v>8271</v>
      </c>
      <c r="O2851" t="str">
        <f t="shared" si="179"/>
        <v>theater</v>
      </c>
      <c r="P2851" t="str">
        <f t="shared" si="176"/>
        <v>plays</v>
      </c>
      <c r="Q2851">
        <v>1461406600</v>
      </c>
      <c r="R2851">
        <v>1458814600</v>
      </c>
      <c r="S2851" s="9">
        <f t="shared" si="177"/>
        <v>42453.13657407408</v>
      </c>
      <c r="T2851" s="9">
        <f t="shared" si="178"/>
        <v>42483.13657407408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 t="b">
        <v>0</v>
      </c>
      <c r="J2852">
        <v>13</v>
      </c>
      <c r="K2852" t="b">
        <v>0</v>
      </c>
      <c r="L2852" s="5">
        <f>(E2852/D2852)*100</f>
        <v>3.8875000000000002</v>
      </c>
      <c r="M2852" s="6">
        <f>E2852/J2852</f>
        <v>23.923076923076923</v>
      </c>
      <c r="N2852" t="s">
        <v>8271</v>
      </c>
      <c r="O2852" t="str">
        <f t="shared" si="179"/>
        <v>theater</v>
      </c>
      <c r="P2852" t="str">
        <f t="shared" si="176"/>
        <v>plays</v>
      </c>
      <c r="Q2852">
        <v>1409962211</v>
      </c>
      <c r="R2852">
        <v>1407370211</v>
      </c>
      <c r="S2852" s="9">
        <f t="shared" si="177"/>
        <v>41857.715405092596</v>
      </c>
      <c r="T2852" s="9">
        <f t="shared" si="178"/>
        <v>41887.715405092596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 t="b">
        <v>0</v>
      </c>
      <c r="J2853">
        <v>0</v>
      </c>
      <c r="K2853" t="b">
        <v>0</v>
      </c>
      <c r="L2853" s="5">
        <f>(E2853/D2853)*100</f>
        <v>0</v>
      </c>
      <c r="M2853" s="6" t="e">
        <f>E2853/J2853</f>
        <v>#DIV/0!</v>
      </c>
      <c r="N2853" t="s">
        <v>8271</v>
      </c>
      <c r="O2853" t="str">
        <f t="shared" si="179"/>
        <v>theater</v>
      </c>
      <c r="P2853" t="str">
        <f t="shared" si="176"/>
        <v>plays</v>
      </c>
      <c r="Q2853">
        <v>1454109420</v>
      </c>
      <c r="R2853">
        <v>1453334629</v>
      </c>
      <c r="S2853" s="9">
        <f t="shared" si="177"/>
        <v>42389.7109837963</v>
      </c>
      <c r="T2853" s="9">
        <f t="shared" si="178"/>
        <v>42398.678472222229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 t="b">
        <v>0</v>
      </c>
      <c r="J2854">
        <v>6</v>
      </c>
      <c r="K2854" t="b">
        <v>0</v>
      </c>
      <c r="L2854" s="5">
        <f>(E2854/D2854)*100</f>
        <v>1.9</v>
      </c>
      <c r="M2854" s="6">
        <f>E2854/J2854</f>
        <v>15.833333333333334</v>
      </c>
      <c r="N2854" t="s">
        <v>8271</v>
      </c>
      <c r="O2854" t="str">
        <f t="shared" si="179"/>
        <v>theater</v>
      </c>
      <c r="P2854" t="str">
        <f t="shared" si="176"/>
        <v>plays</v>
      </c>
      <c r="Q2854">
        <v>1403312703</v>
      </c>
      <c r="R2854">
        <v>1400720703</v>
      </c>
      <c r="S2854" s="9">
        <f t="shared" si="177"/>
        <v>41780.753506944449</v>
      </c>
      <c r="T2854" s="9">
        <f t="shared" si="178"/>
        <v>41810.753506944449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 t="b">
        <v>0</v>
      </c>
      <c r="J2855">
        <v>0</v>
      </c>
      <c r="K2855" t="b">
        <v>0</v>
      </c>
      <c r="L2855" s="5">
        <f>(E2855/D2855)*100</f>
        <v>0</v>
      </c>
      <c r="M2855" s="6" t="e">
        <f>E2855/J2855</f>
        <v>#DIV/0!</v>
      </c>
      <c r="N2855" t="s">
        <v>8271</v>
      </c>
      <c r="O2855" t="str">
        <f t="shared" si="179"/>
        <v>theater</v>
      </c>
      <c r="P2855" t="str">
        <f t="shared" si="176"/>
        <v>plays</v>
      </c>
      <c r="Q2855">
        <v>1410669297</v>
      </c>
      <c r="R2855">
        <v>1405485297</v>
      </c>
      <c r="S2855" s="9">
        <f t="shared" si="177"/>
        <v>41835.899270833332</v>
      </c>
      <c r="T2855" s="9">
        <f t="shared" si="178"/>
        <v>41895.899270833332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 t="b">
        <v>0</v>
      </c>
      <c r="J2856">
        <v>14</v>
      </c>
      <c r="K2856" t="b">
        <v>0</v>
      </c>
      <c r="L2856" s="5">
        <f>(E2856/D2856)*100</f>
        <v>41.699999999999996</v>
      </c>
      <c r="M2856" s="6">
        <f>E2856/J2856</f>
        <v>29.785714285714285</v>
      </c>
      <c r="N2856" t="s">
        <v>8271</v>
      </c>
      <c r="O2856" t="str">
        <f t="shared" si="179"/>
        <v>theater</v>
      </c>
      <c r="P2856" t="str">
        <f t="shared" si="176"/>
        <v>plays</v>
      </c>
      <c r="Q2856">
        <v>1431018719</v>
      </c>
      <c r="R2856">
        <v>1429290719</v>
      </c>
      <c r="S2856" s="9">
        <f t="shared" si="177"/>
        <v>42111.424988425926</v>
      </c>
      <c r="T2856" s="9">
        <f t="shared" si="178"/>
        <v>42131.424988425926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 t="b">
        <v>0</v>
      </c>
      <c r="J2857">
        <v>5</v>
      </c>
      <c r="K2857" t="b">
        <v>0</v>
      </c>
      <c r="L2857" s="5">
        <f>(E2857/D2857)*100</f>
        <v>50</v>
      </c>
      <c r="M2857" s="6">
        <f>E2857/J2857</f>
        <v>60</v>
      </c>
      <c r="N2857" t="s">
        <v>8271</v>
      </c>
      <c r="O2857" t="str">
        <f t="shared" si="179"/>
        <v>theater</v>
      </c>
      <c r="P2857" t="str">
        <f t="shared" si="176"/>
        <v>plays</v>
      </c>
      <c r="Q2857">
        <v>1454110440</v>
      </c>
      <c r="R2857">
        <v>1451607071</v>
      </c>
      <c r="S2857" s="9">
        <f t="shared" si="177"/>
        <v>42369.716099537043</v>
      </c>
      <c r="T2857" s="9">
        <f t="shared" si="178"/>
        <v>42398.69027777778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 t="b">
        <v>0</v>
      </c>
      <c r="J2858">
        <v>6</v>
      </c>
      <c r="K2858" t="b">
        <v>0</v>
      </c>
      <c r="L2858" s="5">
        <f>(E2858/D2858)*100</f>
        <v>4.8666666666666663</v>
      </c>
      <c r="M2858" s="6">
        <f>E2858/J2858</f>
        <v>24.333333333333332</v>
      </c>
      <c r="N2858" t="s">
        <v>8271</v>
      </c>
      <c r="O2858" t="str">
        <f t="shared" si="179"/>
        <v>theater</v>
      </c>
      <c r="P2858" t="str">
        <f t="shared" si="176"/>
        <v>plays</v>
      </c>
      <c r="Q2858">
        <v>1439069640</v>
      </c>
      <c r="R2858">
        <v>1433897647</v>
      </c>
      <c r="S2858" s="9">
        <f t="shared" si="177"/>
        <v>42164.745914351857</v>
      </c>
      <c r="T2858" s="9">
        <f t="shared" si="178"/>
        <v>42224.606944444451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 t="b">
        <v>0</v>
      </c>
      <c r="J2859">
        <v>15</v>
      </c>
      <c r="K2859" t="b">
        <v>0</v>
      </c>
      <c r="L2859" s="5">
        <f>(E2859/D2859)*100</f>
        <v>19.736842105263158</v>
      </c>
      <c r="M2859" s="6">
        <f>E2859/J2859</f>
        <v>500</v>
      </c>
      <c r="N2859" t="s">
        <v>8271</v>
      </c>
      <c r="O2859" t="str">
        <f t="shared" si="179"/>
        <v>theater</v>
      </c>
      <c r="P2859" t="str">
        <f t="shared" si="176"/>
        <v>plays</v>
      </c>
      <c r="Q2859">
        <v>1487613600</v>
      </c>
      <c r="R2859">
        <v>1482444295</v>
      </c>
      <c r="S2859" s="9">
        <f t="shared" si="177"/>
        <v>42726.62841435185</v>
      </c>
      <c r="T2859" s="9">
        <f t="shared" si="178"/>
        <v>42786.458333333336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 t="b">
        <v>0</v>
      </c>
      <c r="J2860">
        <v>0</v>
      </c>
      <c r="K2860" t="b">
        <v>0</v>
      </c>
      <c r="L2860" s="5">
        <f>(E2860/D2860)*100</f>
        <v>0</v>
      </c>
      <c r="M2860" s="6" t="e">
        <f>E2860/J2860</f>
        <v>#DIV/0!</v>
      </c>
      <c r="N2860" t="s">
        <v>8271</v>
      </c>
      <c r="O2860" t="str">
        <f t="shared" si="179"/>
        <v>theater</v>
      </c>
      <c r="P2860" t="str">
        <f t="shared" si="176"/>
        <v>plays</v>
      </c>
      <c r="Q2860">
        <v>1417778880</v>
      </c>
      <c r="R2860">
        <v>1415711095</v>
      </c>
      <c r="S2860" s="9">
        <f t="shared" si="177"/>
        <v>41954.25341435185</v>
      </c>
      <c r="T2860" s="9">
        <f t="shared" si="178"/>
        <v>41978.186111111114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 t="b">
        <v>0</v>
      </c>
      <c r="J2861">
        <v>1</v>
      </c>
      <c r="K2861" t="b">
        <v>0</v>
      </c>
      <c r="L2861" s="5">
        <f>(E2861/D2861)*100</f>
        <v>1.7500000000000002</v>
      </c>
      <c r="M2861" s="6">
        <f>E2861/J2861</f>
        <v>35</v>
      </c>
      <c r="N2861" t="s">
        <v>8271</v>
      </c>
      <c r="O2861" t="str">
        <f t="shared" si="179"/>
        <v>theater</v>
      </c>
      <c r="P2861" t="str">
        <f t="shared" si="176"/>
        <v>plays</v>
      </c>
      <c r="Q2861">
        <v>1444984904</v>
      </c>
      <c r="R2861">
        <v>1439800904</v>
      </c>
      <c r="S2861" s="9">
        <f t="shared" si="177"/>
        <v>42233.070648148154</v>
      </c>
      <c r="T2861" s="9">
        <f t="shared" si="178"/>
        <v>42293.070648148154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 t="b">
        <v>0</v>
      </c>
      <c r="J2862">
        <v>9</v>
      </c>
      <c r="K2862" t="b">
        <v>0</v>
      </c>
      <c r="L2862" s="5">
        <f>(E2862/D2862)*100</f>
        <v>6.65</v>
      </c>
      <c r="M2862" s="6">
        <f>E2862/J2862</f>
        <v>29.555555555555557</v>
      </c>
      <c r="N2862" t="s">
        <v>8271</v>
      </c>
      <c r="O2862" t="str">
        <f t="shared" si="179"/>
        <v>theater</v>
      </c>
      <c r="P2862" t="str">
        <f t="shared" si="176"/>
        <v>plays</v>
      </c>
      <c r="Q2862">
        <v>1466363576</v>
      </c>
      <c r="R2862">
        <v>1461179576</v>
      </c>
      <c r="S2862" s="9">
        <f t="shared" si="177"/>
        <v>42480.508981481478</v>
      </c>
      <c r="T2862" s="9">
        <f t="shared" si="178"/>
        <v>42540.508981481478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 t="b">
        <v>0</v>
      </c>
      <c r="J2863">
        <v>3</v>
      </c>
      <c r="K2863" t="b">
        <v>0</v>
      </c>
      <c r="L2863" s="5">
        <f>(E2863/D2863)*100</f>
        <v>32</v>
      </c>
      <c r="M2863" s="6">
        <f>E2863/J2863</f>
        <v>26.666666666666668</v>
      </c>
      <c r="N2863" t="s">
        <v>8271</v>
      </c>
      <c r="O2863" t="str">
        <f t="shared" si="179"/>
        <v>theater</v>
      </c>
      <c r="P2863" t="str">
        <f t="shared" si="176"/>
        <v>plays</v>
      </c>
      <c r="Q2863">
        <v>1443103848</v>
      </c>
      <c r="R2863">
        <v>1441894248</v>
      </c>
      <c r="S2863" s="9">
        <f t="shared" si="177"/>
        <v>42257.299166666671</v>
      </c>
      <c r="T2863" s="9">
        <f t="shared" si="178"/>
        <v>42271.299166666671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 t="b">
        <v>0</v>
      </c>
      <c r="J2864">
        <v>3</v>
      </c>
      <c r="K2864" t="b">
        <v>0</v>
      </c>
      <c r="L2864" s="5">
        <f>(E2864/D2864)*100</f>
        <v>0.43307086614173229</v>
      </c>
      <c r="M2864" s="6">
        <f>E2864/J2864</f>
        <v>18.333333333333332</v>
      </c>
      <c r="N2864" t="s">
        <v>8271</v>
      </c>
      <c r="O2864" t="str">
        <f t="shared" si="179"/>
        <v>theater</v>
      </c>
      <c r="P2864" t="str">
        <f t="shared" si="176"/>
        <v>plays</v>
      </c>
      <c r="Q2864">
        <v>1403636229</v>
      </c>
      <c r="R2864">
        <v>1401044229</v>
      </c>
      <c r="S2864" s="9">
        <f t="shared" si="177"/>
        <v>41784.498020833336</v>
      </c>
      <c r="T2864" s="9">
        <f t="shared" si="178"/>
        <v>41814.498020833336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 t="b">
        <v>0</v>
      </c>
      <c r="J2865">
        <v>1</v>
      </c>
      <c r="K2865" t="b">
        <v>0</v>
      </c>
      <c r="L2865" s="5">
        <f>(E2865/D2865)*100</f>
        <v>0.04</v>
      </c>
      <c r="M2865" s="6">
        <f>E2865/J2865</f>
        <v>20</v>
      </c>
      <c r="N2865" t="s">
        <v>8271</v>
      </c>
      <c r="O2865" t="str">
        <f t="shared" si="179"/>
        <v>theater</v>
      </c>
      <c r="P2865" t="str">
        <f t="shared" si="176"/>
        <v>plays</v>
      </c>
      <c r="Q2865">
        <v>1410279123</v>
      </c>
      <c r="R2865">
        <v>1405095123</v>
      </c>
      <c r="S2865" s="9">
        <f t="shared" si="177"/>
        <v>41831.383368055562</v>
      </c>
      <c r="T2865" s="9">
        <f t="shared" si="178"/>
        <v>41891.383368055562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 t="b">
        <v>0</v>
      </c>
      <c r="J2866">
        <v>3</v>
      </c>
      <c r="K2866" t="b">
        <v>0</v>
      </c>
      <c r="L2866" s="5">
        <f>(E2866/D2866)*100</f>
        <v>1.6</v>
      </c>
      <c r="M2866" s="6">
        <f>E2866/J2866</f>
        <v>13.333333333333334</v>
      </c>
      <c r="N2866" t="s">
        <v>8271</v>
      </c>
      <c r="O2866" t="str">
        <f t="shared" si="179"/>
        <v>theater</v>
      </c>
      <c r="P2866" t="str">
        <f t="shared" si="176"/>
        <v>plays</v>
      </c>
      <c r="Q2866">
        <v>1437139080</v>
      </c>
      <c r="R2866">
        <v>1434552207</v>
      </c>
      <c r="S2866" s="9">
        <f t="shared" si="177"/>
        <v>42172.321840277778</v>
      </c>
      <c r="T2866" s="9">
        <f t="shared" si="178"/>
        <v>42202.262500000004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 t="b">
        <v>0</v>
      </c>
      <c r="J2867">
        <v>0</v>
      </c>
      <c r="K2867" t="b">
        <v>0</v>
      </c>
      <c r="L2867" s="5">
        <f>(E2867/D2867)*100</f>
        <v>0</v>
      </c>
      <c r="M2867" s="6" t="e">
        <f>E2867/J2867</f>
        <v>#DIV/0!</v>
      </c>
      <c r="N2867" t="s">
        <v>8271</v>
      </c>
      <c r="O2867" t="str">
        <f t="shared" si="179"/>
        <v>theater</v>
      </c>
      <c r="P2867" t="str">
        <f t="shared" si="176"/>
        <v>plays</v>
      </c>
      <c r="Q2867">
        <v>1420512259</v>
      </c>
      <c r="R2867">
        <v>1415328259</v>
      </c>
      <c r="S2867" s="9">
        <f t="shared" si="177"/>
        <v>41949.822442129633</v>
      </c>
      <c r="T2867" s="9">
        <f t="shared" si="178"/>
        <v>42009.822442129633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 t="b">
        <v>0</v>
      </c>
      <c r="J2868">
        <v>2</v>
      </c>
      <c r="K2868" t="b">
        <v>0</v>
      </c>
      <c r="L2868" s="5">
        <f>(E2868/D2868)*100</f>
        <v>0.89999999999999991</v>
      </c>
      <c r="M2868" s="6">
        <f>E2868/J2868</f>
        <v>22.5</v>
      </c>
      <c r="N2868" t="s">
        <v>8271</v>
      </c>
      <c r="O2868" t="str">
        <f t="shared" si="179"/>
        <v>theater</v>
      </c>
      <c r="P2868" t="str">
        <f t="shared" si="176"/>
        <v>plays</v>
      </c>
      <c r="Q2868">
        <v>1476482400</v>
      </c>
      <c r="R2868">
        <v>1473893721</v>
      </c>
      <c r="S2868" s="9">
        <f t="shared" si="177"/>
        <v>42627.663437500007</v>
      </c>
      <c r="T2868" s="9">
        <f t="shared" si="178"/>
        <v>42657.625000000007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 t="b">
        <v>0</v>
      </c>
      <c r="J2869">
        <v>10</v>
      </c>
      <c r="K2869" t="b">
        <v>0</v>
      </c>
      <c r="L2869" s="5">
        <f>(E2869/D2869)*100</f>
        <v>20.16</v>
      </c>
      <c r="M2869" s="6">
        <f>E2869/J2869</f>
        <v>50.4</v>
      </c>
      <c r="N2869" t="s">
        <v>8271</v>
      </c>
      <c r="O2869" t="str">
        <f t="shared" si="179"/>
        <v>theater</v>
      </c>
      <c r="P2869" t="str">
        <f t="shared" si="176"/>
        <v>plays</v>
      </c>
      <c r="Q2869">
        <v>1467604800</v>
      </c>
      <c r="R2869">
        <v>1465533672</v>
      </c>
      <c r="S2869" s="9">
        <f t="shared" si="177"/>
        <v>42530.903611111113</v>
      </c>
      <c r="T2869" s="9">
        <f t="shared" si="178"/>
        <v>42554.875000000007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 t="b">
        <v>0</v>
      </c>
      <c r="J2870">
        <v>60</v>
      </c>
      <c r="K2870" t="b">
        <v>0</v>
      </c>
      <c r="L2870" s="5">
        <f>(E2870/D2870)*100</f>
        <v>42.011733333333332</v>
      </c>
      <c r="M2870" s="6">
        <f>E2870/J2870</f>
        <v>105.02933333333334</v>
      </c>
      <c r="N2870" t="s">
        <v>8271</v>
      </c>
      <c r="O2870" t="str">
        <f t="shared" si="179"/>
        <v>theater</v>
      </c>
      <c r="P2870" t="str">
        <f t="shared" si="176"/>
        <v>plays</v>
      </c>
      <c r="Q2870">
        <v>1475697054</v>
      </c>
      <c r="R2870">
        <v>1473105054</v>
      </c>
      <c r="S2870" s="9">
        <f t="shared" si="177"/>
        <v>42618.535347222227</v>
      </c>
      <c r="T2870" s="9">
        <f t="shared" si="178"/>
        <v>42648.535347222227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 t="b">
        <v>0</v>
      </c>
      <c r="J2871">
        <v>5</v>
      </c>
      <c r="K2871" t="b">
        <v>0</v>
      </c>
      <c r="L2871" s="5">
        <f>(E2871/D2871)*100</f>
        <v>0.88500000000000001</v>
      </c>
      <c r="M2871" s="6">
        <f>E2871/J2871</f>
        <v>35.4</v>
      </c>
      <c r="N2871" t="s">
        <v>8271</v>
      </c>
      <c r="O2871" t="str">
        <f t="shared" si="179"/>
        <v>theater</v>
      </c>
      <c r="P2871" t="str">
        <f t="shared" si="176"/>
        <v>plays</v>
      </c>
      <c r="Q2871">
        <v>1468937681</v>
      </c>
      <c r="R2871">
        <v>1466345681</v>
      </c>
      <c r="S2871" s="9">
        <f t="shared" si="177"/>
        <v>42540.301863425928</v>
      </c>
      <c r="T2871" s="9">
        <f t="shared" si="178"/>
        <v>42570.301863425928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 t="b">
        <v>0</v>
      </c>
      <c r="J2872">
        <v>9</v>
      </c>
      <c r="K2872" t="b">
        <v>0</v>
      </c>
      <c r="L2872" s="5">
        <f>(E2872/D2872)*100</f>
        <v>15</v>
      </c>
      <c r="M2872" s="6">
        <f>E2872/J2872</f>
        <v>83.333333333333329</v>
      </c>
      <c r="N2872" t="s">
        <v>8271</v>
      </c>
      <c r="O2872" t="str">
        <f t="shared" si="179"/>
        <v>theater</v>
      </c>
      <c r="P2872" t="str">
        <f t="shared" si="176"/>
        <v>plays</v>
      </c>
      <c r="Q2872">
        <v>1400301165</v>
      </c>
      <c r="R2872">
        <v>1397709165</v>
      </c>
      <c r="S2872" s="9">
        <f t="shared" si="177"/>
        <v>41745.897743055561</v>
      </c>
      <c r="T2872" s="9">
        <f t="shared" si="178"/>
        <v>41775.897743055561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 t="b">
        <v>0</v>
      </c>
      <c r="J2873">
        <v>13</v>
      </c>
      <c r="K2873" t="b">
        <v>0</v>
      </c>
      <c r="L2873" s="5">
        <f>(E2873/D2873)*100</f>
        <v>4.67</v>
      </c>
      <c r="M2873" s="6">
        <f>E2873/J2873</f>
        <v>35.92307692307692</v>
      </c>
      <c r="N2873" t="s">
        <v>8271</v>
      </c>
      <c r="O2873" t="str">
        <f t="shared" si="179"/>
        <v>theater</v>
      </c>
      <c r="P2873" t="str">
        <f t="shared" si="176"/>
        <v>plays</v>
      </c>
      <c r="Q2873">
        <v>1419183813</v>
      </c>
      <c r="R2873">
        <v>1417455813</v>
      </c>
      <c r="S2873" s="9">
        <f t="shared" si="177"/>
        <v>41974.446909722225</v>
      </c>
      <c r="T2873" s="9">
        <f t="shared" si="178"/>
        <v>41994.446909722225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 t="b">
        <v>0</v>
      </c>
      <c r="J2874">
        <v>0</v>
      </c>
      <c r="K2874" t="b">
        <v>0</v>
      </c>
      <c r="L2874" s="5">
        <f>(E2874/D2874)*100</f>
        <v>0</v>
      </c>
      <c r="M2874" s="6" t="e">
        <f>E2874/J2874</f>
        <v>#DIV/0!</v>
      </c>
      <c r="N2874" t="s">
        <v>8271</v>
      </c>
      <c r="O2874" t="str">
        <f t="shared" si="179"/>
        <v>theater</v>
      </c>
      <c r="P2874" t="str">
        <f t="shared" si="176"/>
        <v>plays</v>
      </c>
      <c r="Q2874">
        <v>1434768438</v>
      </c>
      <c r="R2874">
        <v>1429584438</v>
      </c>
      <c r="S2874" s="9">
        <f t="shared" si="177"/>
        <v>42114.824513888896</v>
      </c>
      <c r="T2874" s="9">
        <f t="shared" si="178"/>
        <v>42174.824513888896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 t="b">
        <v>0</v>
      </c>
      <c r="J2875">
        <v>8</v>
      </c>
      <c r="K2875" t="b">
        <v>0</v>
      </c>
      <c r="L2875" s="5">
        <f>(E2875/D2875)*100</f>
        <v>38.119999999999997</v>
      </c>
      <c r="M2875" s="6">
        <f>E2875/J2875</f>
        <v>119.125</v>
      </c>
      <c r="N2875" t="s">
        <v>8271</v>
      </c>
      <c r="O2875" t="str">
        <f t="shared" si="179"/>
        <v>theater</v>
      </c>
      <c r="P2875" t="str">
        <f t="shared" si="176"/>
        <v>plays</v>
      </c>
      <c r="Q2875">
        <v>1422473831</v>
      </c>
      <c r="R2875">
        <v>1419881831</v>
      </c>
      <c r="S2875" s="9">
        <f t="shared" si="177"/>
        <v>42002.525821759256</v>
      </c>
      <c r="T2875" s="9">
        <f t="shared" si="178"/>
        <v>42032.525821759256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 t="b">
        <v>0</v>
      </c>
      <c r="J2876">
        <v>3</v>
      </c>
      <c r="K2876" t="b">
        <v>0</v>
      </c>
      <c r="L2876" s="5">
        <f>(E2876/D2876)*100</f>
        <v>5.42</v>
      </c>
      <c r="M2876" s="6">
        <f>E2876/J2876</f>
        <v>90.333333333333329</v>
      </c>
      <c r="N2876" t="s">
        <v>8271</v>
      </c>
      <c r="O2876" t="str">
        <f t="shared" si="179"/>
        <v>theater</v>
      </c>
      <c r="P2876" t="str">
        <f t="shared" si="176"/>
        <v>plays</v>
      </c>
      <c r="Q2876">
        <v>1484684186</v>
      </c>
      <c r="R2876">
        <v>1482092186</v>
      </c>
      <c r="S2876" s="9">
        <f t="shared" si="177"/>
        <v>42722.553078703706</v>
      </c>
      <c r="T2876" s="9">
        <f t="shared" si="178"/>
        <v>42752.553078703706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 t="b">
        <v>0</v>
      </c>
      <c r="J2877">
        <v>3</v>
      </c>
      <c r="K2877" t="b">
        <v>0</v>
      </c>
      <c r="L2877" s="5">
        <f>(E2877/D2877)*100</f>
        <v>3.4999999999999996E-2</v>
      </c>
      <c r="M2877" s="6">
        <f>E2877/J2877</f>
        <v>2.3333333333333335</v>
      </c>
      <c r="N2877" t="s">
        <v>8271</v>
      </c>
      <c r="O2877" t="str">
        <f t="shared" si="179"/>
        <v>theater</v>
      </c>
      <c r="P2877" t="str">
        <f t="shared" si="176"/>
        <v>plays</v>
      </c>
      <c r="Q2877">
        <v>1462417493</v>
      </c>
      <c r="R2877">
        <v>1459825493</v>
      </c>
      <c r="S2877" s="9">
        <f t="shared" si="177"/>
        <v>42464.836724537039</v>
      </c>
      <c r="T2877" s="9">
        <f t="shared" si="178"/>
        <v>42494.836724537039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 t="b">
        <v>0</v>
      </c>
      <c r="J2878">
        <v>0</v>
      </c>
      <c r="K2878" t="b">
        <v>0</v>
      </c>
      <c r="L2878" s="5">
        <f>(E2878/D2878)*100</f>
        <v>0</v>
      </c>
      <c r="M2878" s="6" t="e">
        <f>E2878/J2878</f>
        <v>#DIV/0!</v>
      </c>
      <c r="N2878" t="s">
        <v>8271</v>
      </c>
      <c r="O2878" t="str">
        <f t="shared" si="179"/>
        <v>theater</v>
      </c>
      <c r="P2878" t="str">
        <f t="shared" si="176"/>
        <v>plays</v>
      </c>
      <c r="Q2878">
        <v>1437069079</v>
      </c>
      <c r="R2878">
        <v>1434477079</v>
      </c>
      <c r="S2878" s="9">
        <f t="shared" si="177"/>
        <v>42171.452303240738</v>
      </c>
      <c r="T2878" s="9">
        <f t="shared" si="178"/>
        <v>42201.452303240738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 t="b">
        <v>0</v>
      </c>
      <c r="J2879">
        <v>6</v>
      </c>
      <c r="K2879" t="b">
        <v>0</v>
      </c>
      <c r="L2879" s="5">
        <f>(E2879/D2879)*100</f>
        <v>10.833333333333334</v>
      </c>
      <c r="M2879" s="6">
        <f>E2879/J2879</f>
        <v>108.33333333333333</v>
      </c>
      <c r="N2879" t="s">
        <v>8271</v>
      </c>
      <c r="O2879" t="str">
        <f t="shared" si="179"/>
        <v>theater</v>
      </c>
      <c r="P2879" t="str">
        <f t="shared" si="176"/>
        <v>plays</v>
      </c>
      <c r="Q2879">
        <v>1480525200</v>
      </c>
      <c r="R2879">
        <v>1477781724</v>
      </c>
      <c r="S2879" s="9">
        <f t="shared" si="177"/>
        <v>42672.663472222222</v>
      </c>
      <c r="T2879" s="9">
        <f t="shared" si="178"/>
        <v>42704.416666666664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 t="b">
        <v>0</v>
      </c>
      <c r="J2880">
        <v>4</v>
      </c>
      <c r="K2880" t="b">
        <v>0</v>
      </c>
      <c r="L2880" s="5">
        <f>(E2880/D2880)*100</f>
        <v>2.1</v>
      </c>
      <c r="M2880" s="6">
        <f>E2880/J2880</f>
        <v>15.75</v>
      </c>
      <c r="N2880" t="s">
        <v>8271</v>
      </c>
      <c r="O2880" t="str">
        <f t="shared" si="179"/>
        <v>theater</v>
      </c>
      <c r="P2880" t="str">
        <f t="shared" si="176"/>
        <v>plays</v>
      </c>
      <c r="Q2880">
        <v>1435934795</v>
      </c>
      <c r="R2880">
        <v>1430750795</v>
      </c>
      <c r="S2880" s="9">
        <f t="shared" si="177"/>
        <v>42128.324016203704</v>
      </c>
      <c r="T2880" s="9">
        <f t="shared" si="178"/>
        <v>42188.324016203704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 t="b">
        <v>0</v>
      </c>
      <c r="J2881">
        <v>1</v>
      </c>
      <c r="K2881" t="b">
        <v>0</v>
      </c>
      <c r="L2881" s="5">
        <f>(E2881/D2881)*100</f>
        <v>0.2589285714285714</v>
      </c>
      <c r="M2881" s="6">
        <f>E2881/J2881</f>
        <v>29</v>
      </c>
      <c r="N2881" t="s">
        <v>8271</v>
      </c>
      <c r="O2881" t="str">
        <f t="shared" si="179"/>
        <v>theater</v>
      </c>
      <c r="P2881" t="str">
        <f t="shared" si="176"/>
        <v>plays</v>
      </c>
      <c r="Q2881">
        <v>1453310661</v>
      </c>
      <c r="R2881">
        <v>1450718661</v>
      </c>
      <c r="S2881" s="9">
        <f t="shared" si="177"/>
        <v>42359.433576388888</v>
      </c>
      <c r="T2881" s="9">
        <f t="shared" si="178"/>
        <v>42389.433576388888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 t="b">
        <v>0</v>
      </c>
      <c r="J2882">
        <v>29</v>
      </c>
      <c r="K2882" t="b">
        <v>0</v>
      </c>
      <c r="L2882" s="5">
        <f>(E2882/D2882)*100</f>
        <v>23.333333333333332</v>
      </c>
      <c r="M2882" s="6">
        <f>E2882/J2882</f>
        <v>96.551724137931032</v>
      </c>
      <c r="N2882" t="s">
        <v>8271</v>
      </c>
      <c r="O2882" t="str">
        <f t="shared" si="179"/>
        <v>theater</v>
      </c>
      <c r="P2882" t="str">
        <f t="shared" si="176"/>
        <v>plays</v>
      </c>
      <c r="Q2882">
        <v>1440090300</v>
      </c>
      <c r="R2882">
        <v>1436305452</v>
      </c>
      <c r="S2882" s="9">
        <f t="shared" si="177"/>
        <v>42192.614027777781</v>
      </c>
      <c r="T2882" s="9">
        <f t="shared" si="178"/>
        <v>42236.420138888891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 t="b">
        <v>0</v>
      </c>
      <c r="J2883">
        <v>0</v>
      </c>
      <c r="K2883" t="b">
        <v>0</v>
      </c>
      <c r="L2883" s="5">
        <f>(E2883/D2883)*100</f>
        <v>0</v>
      </c>
      <c r="M2883" s="6" t="e">
        <f>E2883/J2883</f>
        <v>#DIV/0!</v>
      </c>
      <c r="N2883" t="s">
        <v>8271</v>
      </c>
      <c r="O2883" t="str">
        <f t="shared" si="179"/>
        <v>theater</v>
      </c>
      <c r="P2883" t="str">
        <f t="shared" ref="P2883:P2946" si="180">RIGHT(N2883,LEN(N2883)-FIND("/",(N2883)))</f>
        <v>plays</v>
      </c>
      <c r="Q2883">
        <v>1417620036</v>
      </c>
      <c r="R2883">
        <v>1412432436</v>
      </c>
      <c r="S2883" s="9">
        <f t="shared" ref="S2883:S2946" si="181">(((R2883/60)/60)/24)+DATE(1970,1,1)+(-7/24)</f>
        <v>41916.305972222224</v>
      </c>
      <c r="T2883" s="9">
        <f t="shared" ref="T2883:T2946" si="182">(((Q2883/60)/60)/24)+DATE(1970,1,1)+(-7/24)</f>
        <v>41976.347638888888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 t="b">
        <v>0</v>
      </c>
      <c r="J2884">
        <v>4</v>
      </c>
      <c r="K2884" t="b">
        <v>0</v>
      </c>
      <c r="L2884" s="5">
        <f>(E2884/D2884)*100</f>
        <v>33.6</v>
      </c>
      <c r="M2884" s="6">
        <f>E2884/J2884</f>
        <v>63</v>
      </c>
      <c r="N2884" t="s">
        <v>8271</v>
      </c>
      <c r="O2884" t="str">
        <f t="shared" ref="O2884:O2947" si="183">LEFT(N2884,FIND("/",N2884)-1)</f>
        <v>theater</v>
      </c>
      <c r="P2884" t="str">
        <f t="shared" si="180"/>
        <v>plays</v>
      </c>
      <c r="Q2884">
        <v>1462112318</v>
      </c>
      <c r="R2884">
        <v>1459520318</v>
      </c>
      <c r="S2884" s="9">
        <f t="shared" si="181"/>
        <v>42461.304606481484</v>
      </c>
      <c r="T2884" s="9">
        <f t="shared" si="182"/>
        <v>42491.304606481484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 t="b">
        <v>0</v>
      </c>
      <c r="J2885">
        <v>5</v>
      </c>
      <c r="K2885" t="b">
        <v>0</v>
      </c>
      <c r="L2885" s="5">
        <f>(E2885/D2885)*100</f>
        <v>19.079999999999998</v>
      </c>
      <c r="M2885" s="6">
        <f>E2885/J2885</f>
        <v>381.6</v>
      </c>
      <c r="N2885" t="s">
        <v>8271</v>
      </c>
      <c r="O2885" t="str">
        <f t="shared" si="183"/>
        <v>theater</v>
      </c>
      <c r="P2885" t="str">
        <f t="shared" si="180"/>
        <v>plays</v>
      </c>
      <c r="Q2885">
        <v>1454734740</v>
      </c>
      <c r="R2885">
        <v>1451684437</v>
      </c>
      <c r="S2885" s="9">
        <f t="shared" si="181"/>
        <v>42370.611539351856</v>
      </c>
      <c r="T2885" s="9">
        <f t="shared" si="182"/>
        <v>42405.915972222225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 t="b">
        <v>0</v>
      </c>
      <c r="J2886">
        <v>4</v>
      </c>
      <c r="K2886" t="b">
        <v>0</v>
      </c>
      <c r="L2886" s="5">
        <f>(E2886/D2886)*100</f>
        <v>0.41111111111111115</v>
      </c>
      <c r="M2886" s="6">
        <f>E2886/J2886</f>
        <v>46.25</v>
      </c>
      <c r="N2886" t="s">
        <v>8271</v>
      </c>
      <c r="O2886" t="str">
        <f t="shared" si="183"/>
        <v>theater</v>
      </c>
      <c r="P2886" t="str">
        <f t="shared" si="180"/>
        <v>plays</v>
      </c>
      <c r="Q2886">
        <v>1417800435</v>
      </c>
      <c r="R2886">
        <v>1415208435</v>
      </c>
      <c r="S2886" s="9">
        <f t="shared" si="181"/>
        <v>41948.435590277782</v>
      </c>
      <c r="T2886" s="9">
        <f t="shared" si="182"/>
        <v>41978.435590277782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 t="b">
        <v>0</v>
      </c>
      <c r="J2887">
        <v>5</v>
      </c>
      <c r="K2887" t="b">
        <v>0</v>
      </c>
      <c r="L2887" s="5">
        <f>(E2887/D2887)*100</f>
        <v>32.5</v>
      </c>
      <c r="M2887" s="6">
        <f>E2887/J2887</f>
        <v>26</v>
      </c>
      <c r="N2887" t="s">
        <v>8271</v>
      </c>
      <c r="O2887" t="str">
        <f t="shared" si="183"/>
        <v>theater</v>
      </c>
      <c r="P2887" t="str">
        <f t="shared" si="180"/>
        <v>plays</v>
      </c>
      <c r="Q2887">
        <v>1426294201</v>
      </c>
      <c r="R2887">
        <v>1423705801</v>
      </c>
      <c r="S2887" s="9">
        <f t="shared" si="181"/>
        <v>42046.784733796296</v>
      </c>
      <c r="T2887" s="9">
        <f t="shared" si="182"/>
        <v>42076.743067129632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 t="b">
        <v>0</v>
      </c>
      <c r="J2888">
        <v>1</v>
      </c>
      <c r="K2888" t="b">
        <v>0</v>
      </c>
      <c r="L2888" s="5">
        <f>(E2888/D2888)*100</f>
        <v>5</v>
      </c>
      <c r="M2888" s="6">
        <f>E2888/J2888</f>
        <v>10</v>
      </c>
      <c r="N2888" t="s">
        <v>8271</v>
      </c>
      <c r="O2888" t="str">
        <f t="shared" si="183"/>
        <v>theater</v>
      </c>
      <c r="P2888" t="str">
        <f t="shared" si="180"/>
        <v>plays</v>
      </c>
      <c r="Q2888">
        <v>1442635140</v>
      </c>
      <c r="R2888">
        <v>1442243484</v>
      </c>
      <c r="S2888" s="9">
        <f t="shared" si="181"/>
        <v>42261.341250000005</v>
      </c>
      <c r="T2888" s="9">
        <f t="shared" si="182"/>
        <v>42265.874305555561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 t="b">
        <v>0</v>
      </c>
      <c r="J2889">
        <v>1</v>
      </c>
      <c r="K2889" t="b">
        <v>0</v>
      </c>
      <c r="L2889" s="5">
        <f>(E2889/D2889)*100</f>
        <v>0.16666666666666669</v>
      </c>
      <c r="M2889" s="6">
        <f>E2889/J2889</f>
        <v>5</v>
      </c>
      <c r="N2889" t="s">
        <v>8271</v>
      </c>
      <c r="O2889" t="str">
        <f t="shared" si="183"/>
        <v>theater</v>
      </c>
      <c r="P2889" t="str">
        <f t="shared" si="180"/>
        <v>plays</v>
      </c>
      <c r="Q2889">
        <v>1420971324</v>
      </c>
      <c r="R2889">
        <v>1418379324</v>
      </c>
      <c r="S2889" s="9">
        <f t="shared" si="181"/>
        <v>41985.135694444449</v>
      </c>
      <c r="T2889" s="9">
        <f t="shared" si="182"/>
        <v>42015.135694444449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 t="b">
        <v>0</v>
      </c>
      <c r="J2890">
        <v>0</v>
      </c>
      <c r="K2890" t="b">
        <v>0</v>
      </c>
      <c r="L2890" s="5">
        <f>(E2890/D2890)*100</f>
        <v>0</v>
      </c>
      <c r="M2890" s="6" t="e">
        <f>E2890/J2890</f>
        <v>#DIV/0!</v>
      </c>
      <c r="N2890" t="s">
        <v>8271</v>
      </c>
      <c r="O2890" t="str">
        <f t="shared" si="183"/>
        <v>theater</v>
      </c>
      <c r="P2890" t="str">
        <f t="shared" si="180"/>
        <v>plays</v>
      </c>
      <c r="Q2890">
        <v>1413608340</v>
      </c>
      <c r="R2890">
        <v>1412945440</v>
      </c>
      <c r="S2890" s="9">
        <f t="shared" si="181"/>
        <v>41922.243518518524</v>
      </c>
      <c r="T2890" s="9">
        <f t="shared" si="182"/>
        <v>41929.915972222225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 t="b">
        <v>0</v>
      </c>
      <c r="J2891">
        <v>14</v>
      </c>
      <c r="K2891" t="b">
        <v>0</v>
      </c>
      <c r="L2891" s="5">
        <f>(E2891/D2891)*100</f>
        <v>38.066666666666663</v>
      </c>
      <c r="M2891" s="6">
        <f>E2891/J2891</f>
        <v>81.571428571428569</v>
      </c>
      <c r="N2891" t="s">
        <v>8271</v>
      </c>
      <c r="O2891" t="str">
        <f t="shared" si="183"/>
        <v>theater</v>
      </c>
      <c r="P2891" t="str">
        <f t="shared" si="180"/>
        <v>plays</v>
      </c>
      <c r="Q2891">
        <v>1409344985</v>
      </c>
      <c r="R2891">
        <v>1406752985</v>
      </c>
      <c r="S2891" s="9">
        <f t="shared" si="181"/>
        <v>41850.571585648147</v>
      </c>
      <c r="T2891" s="9">
        <f t="shared" si="182"/>
        <v>41880.571585648147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 t="b">
        <v>0</v>
      </c>
      <c r="J2892">
        <v>3</v>
      </c>
      <c r="K2892" t="b">
        <v>0</v>
      </c>
      <c r="L2892" s="5">
        <f>(E2892/D2892)*100</f>
        <v>1.05</v>
      </c>
      <c r="M2892" s="6">
        <f>E2892/J2892</f>
        <v>7</v>
      </c>
      <c r="N2892" t="s">
        <v>8271</v>
      </c>
      <c r="O2892" t="str">
        <f t="shared" si="183"/>
        <v>theater</v>
      </c>
      <c r="P2892" t="str">
        <f t="shared" si="180"/>
        <v>plays</v>
      </c>
      <c r="Q2892">
        <v>1407553200</v>
      </c>
      <c r="R2892">
        <v>1405100992</v>
      </c>
      <c r="S2892" s="9">
        <f t="shared" si="181"/>
        <v>41831.451296296298</v>
      </c>
      <c r="T2892" s="9">
        <f t="shared" si="182"/>
        <v>41859.833333333336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 t="b">
        <v>0</v>
      </c>
      <c r="J2893">
        <v>10</v>
      </c>
      <c r="K2893" t="b">
        <v>0</v>
      </c>
      <c r="L2893" s="5">
        <f>(E2893/D2893)*100</f>
        <v>2.73</v>
      </c>
      <c r="M2893" s="6">
        <f>E2893/J2893</f>
        <v>27.3</v>
      </c>
      <c r="N2893" t="s">
        <v>8271</v>
      </c>
      <c r="O2893" t="str">
        <f t="shared" si="183"/>
        <v>theater</v>
      </c>
      <c r="P2893" t="str">
        <f t="shared" si="180"/>
        <v>plays</v>
      </c>
      <c r="Q2893">
        <v>1460751128</v>
      </c>
      <c r="R2893">
        <v>1455570728</v>
      </c>
      <c r="S2893" s="9">
        <f t="shared" si="181"/>
        <v>42415.591759259267</v>
      </c>
      <c r="T2893" s="9">
        <f t="shared" si="182"/>
        <v>42475.550092592595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 t="b">
        <v>0</v>
      </c>
      <c r="J2894">
        <v>17</v>
      </c>
      <c r="K2894" t="b">
        <v>0</v>
      </c>
      <c r="L2894" s="5">
        <f>(E2894/D2894)*100</f>
        <v>9.0909090909090917</v>
      </c>
      <c r="M2894" s="6">
        <f>E2894/J2894</f>
        <v>29.411764705882351</v>
      </c>
      <c r="N2894" t="s">
        <v>8271</v>
      </c>
      <c r="O2894" t="str">
        <f t="shared" si="183"/>
        <v>theater</v>
      </c>
      <c r="P2894" t="str">
        <f t="shared" si="180"/>
        <v>plays</v>
      </c>
      <c r="Q2894">
        <v>1409000400</v>
      </c>
      <c r="R2894">
        <v>1408381704</v>
      </c>
      <c r="S2894" s="9">
        <f t="shared" si="181"/>
        <v>41869.422500000001</v>
      </c>
      <c r="T2894" s="9">
        <f t="shared" si="182"/>
        <v>41876.583333333336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 t="b">
        <v>0</v>
      </c>
      <c r="J2895">
        <v>2</v>
      </c>
      <c r="K2895" t="b">
        <v>0</v>
      </c>
      <c r="L2895" s="5">
        <f>(E2895/D2895)*100</f>
        <v>0.5</v>
      </c>
      <c r="M2895" s="6">
        <f>E2895/J2895</f>
        <v>12.5</v>
      </c>
      <c r="N2895" t="s">
        <v>8271</v>
      </c>
      <c r="O2895" t="str">
        <f t="shared" si="183"/>
        <v>theater</v>
      </c>
      <c r="P2895" t="str">
        <f t="shared" si="180"/>
        <v>plays</v>
      </c>
      <c r="Q2895">
        <v>1420768800</v>
      </c>
      <c r="R2895">
        <v>1415644395</v>
      </c>
      <c r="S2895" s="9">
        <f t="shared" si="181"/>
        <v>41953.481423611112</v>
      </c>
      <c r="T2895" s="9">
        <f t="shared" si="182"/>
        <v>42012.791666666664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 t="b">
        <v>0</v>
      </c>
      <c r="J2896">
        <v>0</v>
      </c>
      <c r="K2896" t="b">
        <v>0</v>
      </c>
      <c r="L2896" s="5">
        <f>(E2896/D2896)*100</f>
        <v>0</v>
      </c>
      <c r="M2896" s="6" t="e">
        <f>E2896/J2896</f>
        <v>#DIV/0!</v>
      </c>
      <c r="N2896" t="s">
        <v>8271</v>
      </c>
      <c r="O2896" t="str">
        <f t="shared" si="183"/>
        <v>theater</v>
      </c>
      <c r="P2896" t="str">
        <f t="shared" si="180"/>
        <v>plays</v>
      </c>
      <c r="Q2896">
        <v>1428100815</v>
      </c>
      <c r="R2896">
        <v>1422920415</v>
      </c>
      <c r="S2896" s="9">
        <f t="shared" si="181"/>
        <v>42037.694618055561</v>
      </c>
      <c r="T2896" s="9">
        <f t="shared" si="182"/>
        <v>42097.652951388889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 t="b">
        <v>0</v>
      </c>
      <c r="J2897">
        <v>4</v>
      </c>
      <c r="K2897" t="b">
        <v>0</v>
      </c>
      <c r="L2897" s="5">
        <f>(E2897/D2897)*100</f>
        <v>4.5999999999999996</v>
      </c>
      <c r="M2897" s="6">
        <f>E2897/J2897</f>
        <v>5.75</v>
      </c>
      <c r="N2897" t="s">
        <v>8271</v>
      </c>
      <c r="O2897" t="str">
        <f t="shared" si="183"/>
        <v>theater</v>
      </c>
      <c r="P2897" t="str">
        <f t="shared" si="180"/>
        <v>plays</v>
      </c>
      <c r="Q2897">
        <v>1403470800</v>
      </c>
      <c r="R2897">
        <v>1403356792</v>
      </c>
      <c r="S2897" s="9">
        <f t="shared" si="181"/>
        <v>41811.263796296298</v>
      </c>
      <c r="T2897" s="9">
        <f t="shared" si="182"/>
        <v>41812.583333333336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 t="b">
        <v>0</v>
      </c>
      <c r="J2898">
        <v>12</v>
      </c>
      <c r="K2898" t="b">
        <v>0</v>
      </c>
      <c r="L2898" s="5">
        <f>(E2898/D2898)*100</f>
        <v>20.833333333333336</v>
      </c>
      <c r="M2898" s="6">
        <f>E2898/J2898</f>
        <v>52.083333333333336</v>
      </c>
      <c r="N2898" t="s">
        <v>8271</v>
      </c>
      <c r="O2898" t="str">
        <f t="shared" si="183"/>
        <v>theater</v>
      </c>
      <c r="P2898" t="str">
        <f t="shared" si="180"/>
        <v>plays</v>
      </c>
      <c r="Q2898">
        <v>1481522400</v>
      </c>
      <c r="R2898">
        <v>1480283321</v>
      </c>
      <c r="S2898" s="9">
        <f t="shared" si="181"/>
        <v>42701.617141203707</v>
      </c>
      <c r="T2898" s="9">
        <f t="shared" si="182"/>
        <v>42715.958333333336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 t="b">
        <v>0</v>
      </c>
      <c r="J2899">
        <v>3</v>
      </c>
      <c r="K2899" t="b">
        <v>0</v>
      </c>
      <c r="L2899" s="5">
        <f>(E2899/D2899)*100</f>
        <v>4.583333333333333</v>
      </c>
      <c r="M2899" s="6">
        <f>E2899/J2899</f>
        <v>183.33333333333334</v>
      </c>
      <c r="N2899" t="s">
        <v>8271</v>
      </c>
      <c r="O2899" t="str">
        <f t="shared" si="183"/>
        <v>theater</v>
      </c>
      <c r="P2899" t="str">
        <f t="shared" si="180"/>
        <v>plays</v>
      </c>
      <c r="Q2899">
        <v>1444577345</v>
      </c>
      <c r="R2899">
        <v>1441985458</v>
      </c>
      <c r="S2899" s="9">
        <f t="shared" si="181"/>
        <v>42258.354837962965</v>
      </c>
      <c r="T2899" s="9">
        <f t="shared" si="182"/>
        <v>42288.353530092594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 t="b">
        <v>0</v>
      </c>
      <c r="J2900">
        <v>12</v>
      </c>
      <c r="K2900" t="b">
        <v>0</v>
      </c>
      <c r="L2900" s="5">
        <f>(E2900/D2900)*100</f>
        <v>4.2133333333333338</v>
      </c>
      <c r="M2900" s="6">
        <f>E2900/J2900</f>
        <v>26.333333333333332</v>
      </c>
      <c r="N2900" t="s">
        <v>8271</v>
      </c>
      <c r="O2900" t="str">
        <f t="shared" si="183"/>
        <v>theater</v>
      </c>
      <c r="P2900" t="str">
        <f t="shared" si="180"/>
        <v>plays</v>
      </c>
      <c r="Q2900">
        <v>1446307053</v>
      </c>
      <c r="R2900">
        <v>1443715053</v>
      </c>
      <c r="S2900" s="9">
        <f t="shared" si="181"/>
        <v>42278.373298611114</v>
      </c>
      <c r="T2900" s="9">
        <f t="shared" si="182"/>
        <v>42308.373298611114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 t="b">
        <v>0</v>
      </c>
      <c r="J2901">
        <v>0</v>
      </c>
      <c r="K2901" t="b">
        <v>0</v>
      </c>
      <c r="L2901" s="5">
        <f>(E2901/D2901)*100</f>
        <v>0</v>
      </c>
      <c r="M2901" s="6" t="e">
        <f>E2901/J2901</f>
        <v>#DIV/0!</v>
      </c>
      <c r="N2901" t="s">
        <v>8271</v>
      </c>
      <c r="O2901" t="str">
        <f t="shared" si="183"/>
        <v>theater</v>
      </c>
      <c r="P2901" t="str">
        <f t="shared" si="180"/>
        <v>plays</v>
      </c>
      <c r="Q2901">
        <v>1469325158</v>
      </c>
      <c r="R2901">
        <v>1464141158</v>
      </c>
      <c r="S2901" s="9">
        <f t="shared" si="181"/>
        <v>42514.786550925928</v>
      </c>
      <c r="T2901" s="9">
        <f t="shared" si="182"/>
        <v>42574.786550925928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 t="b">
        <v>0</v>
      </c>
      <c r="J2902">
        <v>7</v>
      </c>
      <c r="K2902" t="b">
        <v>0</v>
      </c>
      <c r="L2902" s="5">
        <f>(E2902/D2902)*100</f>
        <v>61.909090909090914</v>
      </c>
      <c r="M2902" s="6">
        <f>E2902/J2902</f>
        <v>486.42857142857144</v>
      </c>
      <c r="N2902" t="s">
        <v>8271</v>
      </c>
      <c r="O2902" t="str">
        <f t="shared" si="183"/>
        <v>theater</v>
      </c>
      <c r="P2902" t="str">
        <f t="shared" si="180"/>
        <v>plays</v>
      </c>
      <c r="Q2902">
        <v>1407562632</v>
      </c>
      <c r="R2902">
        <v>1404970632</v>
      </c>
      <c r="S2902" s="9">
        <f t="shared" si="181"/>
        <v>41829.942500000005</v>
      </c>
      <c r="T2902" s="9">
        <f t="shared" si="182"/>
        <v>41859.942500000005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 t="b">
        <v>0</v>
      </c>
      <c r="J2903">
        <v>2</v>
      </c>
      <c r="K2903" t="b">
        <v>0</v>
      </c>
      <c r="L2903" s="5">
        <f>(E2903/D2903)*100</f>
        <v>0.8</v>
      </c>
      <c r="M2903" s="6">
        <f>E2903/J2903</f>
        <v>3</v>
      </c>
      <c r="N2903" t="s">
        <v>8271</v>
      </c>
      <c r="O2903" t="str">
        <f t="shared" si="183"/>
        <v>theater</v>
      </c>
      <c r="P2903" t="str">
        <f t="shared" si="180"/>
        <v>plays</v>
      </c>
      <c r="Q2903">
        <v>1423345339</v>
      </c>
      <c r="R2903">
        <v>1418161339</v>
      </c>
      <c r="S2903" s="9">
        <f t="shared" si="181"/>
        <v>41982.612719907411</v>
      </c>
      <c r="T2903" s="9">
        <f t="shared" si="182"/>
        <v>42042.612719907411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 t="b">
        <v>0</v>
      </c>
      <c r="J2904">
        <v>1</v>
      </c>
      <c r="K2904" t="b">
        <v>0</v>
      </c>
      <c r="L2904" s="5">
        <f>(E2904/D2904)*100</f>
        <v>1.6666666666666666E-2</v>
      </c>
      <c r="M2904" s="6">
        <f>E2904/J2904</f>
        <v>25</v>
      </c>
      <c r="N2904" t="s">
        <v>8271</v>
      </c>
      <c r="O2904" t="str">
        <f t="shared" si="183"/>
        <v>theater</v>
      </c>
      <c r="P2904" t="str">
        <f t="shared" si="180"/>
        <v>plays</v>
      </c>
      <c r="Q2904">
        <v>1440412396</v>
      </c>
      <c r="R2904">
        <v>1437820396</v>
      </c>
      <c r="S2904" s="9">
        <f t="shared" si="181"/>
        <v>42210.148101851853</v>
      </c>
      <c r="T2904" s="9">
        <f t="shared" si="182"/>
        <v>42240.148101851853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 t="b">
        <v>0</v>
      </c>
      <c r="J2905">
        <v>4</v>
      </c>
      <c r="K2905" t="b">
        <v>0</v>
      </c>
      <c r="L2905" s="5">
        <f>(E2905/D2905)*100</f>
        <v>0.77999999999999992</v>
      </c>
      <c r="M2905" s="6">
        <f>E2905/J2905</f>
        <v>9.75</v>
      </c>
      <c r="N2905" t="s">
        <v>8271</v>
      </c>
      <c r="O2905" t="str">
        <f t="shared" si="183"/>
        <v>theater</v>
      </c>
      <c r="P2905" t="str">
        <f t="shared" si="180"/>
        <v>plays</v>
      </c>
      <c r="Q2905">
        <v>1441771218</v>
      </c>
      <c r="R2905">
        <v>1436587218</v>
      </c>
      <c r="S2905" s="9">
        <f t="shared" si="181"/>
        <v>42195.875208333331</v>
      </c>
      <c r="T2905" s="9">
        <f t="shared" si="182"/>
        <v>42255.875208333331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 t="b">
        <v>0</v>
      </c>
      <c r="J2906">
        <v>4</v>
      </c>
      <c r="K2906" t="b">
        <v>0</v>
      </c>
      <c r="L2906" s="5">
        <f>(E2906/D2906)*100</f>
        <v>5</v>
      </c>
      <c r="M2906" s="6">
        <f>E2906/J2906</f>
        <v>18.75</v>
      </c>
      <c r="N2906" t="s">
        <v>8271</v>
      </c>
      <c r="O2906" t="str">
        <f t="shared" si="183"/>
        <v>theater</v>
      </c>
      <c r="P2906" t="str">
        <f t="shared" si="180"/>
        <v>plays</v>
      </c>
      <c r="Q2906">
        <v>1415534400</v>
      </c>
      <c r="R2906">
        <v>1414538031</v>
      </c>
      <c r="S2906" s="9">
        <f t="shared" si="181"/>
        <v>41940.676284722227</v>
      </c>
      <c r="T2906" s="9">
        <f t="shared" si="182"/>
        <v>41952.208333333336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 t="b">
        <v>0</v>
      </c>
      <c r="J2907">
        <v>17</v>
      </c>
      <c r="K2907" t="b">
        <v>0</v>
      </c>
      <c r="L2907" s="5">
        <f>(E2907/D2907)*100</f>
        <v>17.771428571428572</v>
      </c>
      <c r="M2907" s="6">
        <f>E2907/J2907</f>
        <v>36.588235294117645</v>
      </c>
      <c r="N2907" t="s">
        <v>8271</v>
      </c>
      <c r="O2907" t="str">
        <f t="shared" si="183"/>
        <v>theater</v>
      </c>
      <c r="P2907" t="str">
        <f t="shared" si="180"/>
        <v>plays</v>
      </c>
      <c r="Q2907">
        <v>1473211313</v>
      </c>
      <c r="R2907">
        <v>1472001713</v>
      </c>
      <c r="S2907" s="9">
        <f t="shared" si="181"/>
        <v>42605.765196759261</v>
      </c>
      <c r="T2907" s="9">
        <f t="shared" si="182"/>
        <v>42619.765196759261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 t="b">
        <v>0</v>
      </c>
      <c r="J2908">
        <v>7</v>
      </c>
      <c r="K2908" t="b">
        <v>0</v>
      </c>
      <c r="L2908" s="5">
        <f>(E2908/D2908)*100</f>
        <v>9.4166666666666661</v>
      </c>
      <c r="M2908" s="6">
        <f>E2908/J2908</f>
        <v>80.714285714285708</v>
      </c>
      <c r="N2908" t="s">
        <v>8271</v>
      </c>
      <c r="O2908" t="str">
        <f t="shared" si="183"/>
        <v>theater</v>
      </c>
      <c r="P2908" t="str">
        <f t="shared" si="180"/>
        <v>plays</v>
      </c>
      <c r="Q2908">
        <v>1438390800</v>
      </c>
      <c r="R2908">
        <v>1436888066</v>
      </c>
      <c r="S2908" s="9">
        <f t="shared" si="181"/>
        <v>42199.357245370375</v>
      </c>
      <c r="T2908" s="9">
        <f t="shared" si="182"/>
        <v>42216.750000000007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 t="b">
        <v>0</v>
      </c>
      <c r="J2909">
        <v>2</v>
      </c>
      <c r="K2909" t="b">
        <v>0</v>
      </c>
      <c r="L2909" s="5">
        <f>(E2909/D2909)*100</f>
        <v>0.08</v>
      </c>
      <c r="M2909" s="6">
        <f>E2909/J2909</f>
        <v>1</v>
      </c>
      <c r="N2909" t="s">
        <v>8271</v>
      </c>
      <c r="O2909" t="str">
        <f t="shared" si="183"/>
        <v>theater</v>
      </c>
      <c r="P2909" t="str">
        <f t="shared" si="180"/>
        <v>plays</v>
      </c>
      <c r="Q2909">
        <v>1463259837</v>
      </c>
      <c r="R2909">
        <v>1458075837</v>
      </c>
      <c r="S2909" s="9">
        <f t="shared" si="181"/>
        <v>42444.586076388885</v>
      </c>
      <c r="T2909" s="9">
        <f t="shared" si="182"/>
        <v>42504.586076388885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 t="b">
        <v>0</v>
      </c>
      <c r="J2910">
        <v>5</v>
      </c>
      <c r="K2910" t="b">
        <v>0</v>
      </c>
      <c r="L2910" s="5">
        <f>(E2910/D2910)*100</f>
        <v>2.75</v>
      </c>
      <c r="M2910" s="6">
        <f>E2910/J2910</f>
        <v>52.8</v>
      </c>
      <c r="N2910" t="s">
        <v>8271</v>
      </c>
      <c r="O2910" t="str">
        <f t="shared" si="183"/>
        <v>theater</v>
      </c>
      <c r="P2910" t="str">
        <f t="shared" si="180"/>
        <v>plays</v>
      </c>
      <c r="Q2910">
        <v>1465407219</v>
      </c>
      <c r="R2910">
        <v>1462815219</v>
      </c>
      <c r="S2910" s="9">
        <f t="shared" si="181"/>
        <v>42499.440034722218</v>
      </c>
      <c r="T2910" s="9">
        <f t="shared" si="182"/>
        <v>42529.440034722218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 t="b">
        <v>0</v>
      </c>
      <c r="J2911">
        <v>1</v>
      </c>
      <c r="K2911" t="b">
        <v>0</v>
      </c>
      <c r="L2911" s="5">
        <f>(E2911/D2911)*100</f>
        <v>1.1111111111111112E-2</v>
      </c>
      <c r="M2911" s="6">
        <f>E2911/J2911</f>
        <v>20</v>
      </c>
      <c r="N2911" t="s">
        <v>8271</v>
      </c>
      <c r="O2911" t="str">
        <f t="shared" si="183"/>
        <v>theater</v>
      </c>
      <c r="P2911" t="str">
        <f t="shared" si="180"/>
        <v>plays</v>
      </c>
      <c r="Q2911">
        <v>1416944760</v>
      </c>
      <c r="R2911">
        <v>1413527001</v>
      </c>
      <c r="S2911" s="9">
        <f t="shared" si="181"/>
        <v>41928.974548611113</v>
      </c>
      <c r="T2911" s="9">
        <f t="shared" si="182"/>
        <v>41968.531944444447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 t="b">
        <v>0</v>
      </c>
      <c r="J2912">
        <v>1</v>
      </c>
      <c r="K2912" t="b">
        <v>0</v>
      </c>
      <c r="L2912" s="5">
        <f>(E2912/D2912)*100</f>
        <v>3.3333333333333335E-3</v>
      </c>
      <c r="M2912" s="6">
        <f>E2912/J2912</f>
        <v>1</v>
      </c>
      <c r="N2912" t="s">
        <v>8271</v>
      </c>
      <c r="O2912" t="str">
        <f t="shared" si="183"/>
        <v>theater</v>
      </c>
      <c r="P2912" t="str">
        <f t="shared" si="180"/>
        <v>plays</v>
      </c>
      <c r="Q2912">
        <v>1434139887</v>
      </c>
      <c r="R2912">
        <v>1428955887</v>
      </c>
      <c r="S2912" s="9">
        <f t="shared" si="181"/>
        <v>42107.549618055556</v>
      </c>
      <c r="T2912" s="9">
        <f t="shared" si="182"/>
        <v>42167.549618055556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 t="b">
        <v>0</v>
      </c>
      <c r="J2913">
        <v>14</v>
      </c>
      <c r="K2913" t="b">
        <v>0</v>
      </c>
      <c r="L2913" s="5">
        <f>(E2913/D2913)*100</f>
        <v>36.5</v>
      </c>
      <c r="M2913" s="6">
        <f>E2913/J2913</f>
        <v>46.928571428571431</v>
      </c>
      <c r="N2913" t="s">
        <v>8271</v>
      </c>
      <c r="O2913" t="str">
        <f t="shared" si="183"/>
        <v>theater</v>
      </c>
      <c r="P2913" t="str">
        <f t="shared" si="180"/>
        <v>plays</v>
      </c>
      <c r="Q2913">
        <v>1435429626</v>
      </c>
      <c r="R2913">
        <v>1431973626</v>
      </c>
      <c r="S2913" s="9">
        <f t="shared" si="181"/>
        <v>42142.477152777785</v>
      </c>
      <c r="T2913" s="9">
        <f t="shared" si="182"/>
        <v>42182.477152777785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 t="b">
        <v>0</v>
      </c>
      <c r="J2914">
        <v>26</v>
      </c>
      <c r="K2914" t="b">
        <v>0</v>
      </c>
      <c r="L2914" s="5">
        <f>(E2914/D2914)*100</f>
        <v>14.058171745152354</v>
      </c>
      <c r="M2914" s="6">
        <f>E2914/J2914</f>
        <v>78.07692307692308</v>
      </c>
      <c r="N2914" t="s">
        <v>8271</v>
      </c>
      <c r="O2914" t="str">
        <f t="shared" si="183"/>
        <v>theater</v>
      </c>
      <c r="P2914" t="str">
        <f t="shared" si="180"/>
        <v>plays</v>
      </c>
      <c r="Q2914">
        <v>1452827374</v>
      </c>
      <c r="R2914">
        <v>1450235374</v>
      </c>
      <c r="S2914" s="9">
        <f t="shared" si="181"/>
        <v>42353.83997685185</v>
      </c>
      <c r="T2914" s="9">
        <f t="shared" si="182"/>
        <v>42383.83997685185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 t="b">
        <v>0</v>
      </c>
      <c r="J2915">
        <v>2</v>
      </c>
      <c r="K2915" t="b">
        <v>0</v>
      </c>
      <c r="L2915" s="5">
        <f>(E2915/D2915)*100</f>
        <v>0.02</v>
      </c>
      <c r="M2915" s="6">
        <f>E2915/J2915</f>
        <v>1</v>
      </c>
      <c r="N2915" t="s">
        <v>8271</v>
      </c>
      <c r="O2915" t="str">
        <f t="shared" si="183"/>
        <v>theater</v>
      </c>
      <c r="P2915" t="str">
        <f t="shared" si="180"/>
        <v>plays</v>
      </c>
      <c r="Q2915">
        <v>1410041339</v>
      </c>
      <c r="R2915">
        <v>1404857339</v>
      </c>
      <c r="S2915" s="9">
        <f t="shared" si="181"/>
        <v>41828.631238425929</v>
      </c>
      <c r="T2915" s="9">
        <f t="shared" si="182"/>
        <v>41888.631238425929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 t="b">
        <v>0</v>
      </c>
      <c r="J2916">
        <v>1</v>
      </c>
      <c r="K2916" t="b">
        <v>0</v>
      </c>
      <c r="L2916" s="5">
        <f>(E2916/D2916)*100</f>
        <v>4.0000000000000001E-3</v>
      </c>
      <c r="M2916" s="6">
        <f>E2916/J2916</f>
        <v>1</v>
      </c>
      <c r="N2916" t="s">
        <v>8271</v>
      </c>
      <c r="O2916" t="str">
        <f t="shared" si="183"/>
        <v>theater</v>
      </c>
      <c r="P2916" t="str">
        <f t="shared" si="180"/>
        <v>plays</v>
      </c>
      <c r="Q2916">
        <v>1426365994</v>
      </c>
      <c r="R2916">
        <v>1421185594</v>
      </c>
      <c r="S2916" s="9">
        <f t="shared" si="181"/>
        <v>42017.615671296298</v>
      </c>
      <c r="T2916" s="9">
        <f t="shared" si="182"/>
        <v>42077.574004629634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 t="b">
        <v>0</v>
      </c>
      <c r="J2917">
        <v>3</v>
      </c>
      <c r="K2917" t="b">
        <v>0</v>
      </c>
      <c r="L2917" s="5">
        <f>(E2917/D2917)*100</f>
        <v>61.1</v>
      </c>
      <c r="M2917" s="6">
        <f>E2917/J2917</f>
        <v>203.66666666666666</v>
      </c>
      <c r="N2917" t="s">
        <v>8271</v>
      </c>
      <c r="O2917" t="str">
        <f t="shared" si="183"/>
        <v>theater</v>
      </c>
      <c r="P2917" t="str">
        <f t="shared" si="180"/>
        <v>plays</v>
      </c>
      <c r="Q2917">
        <v>1458117190</v>
      </c>
      <c r="R2917">
        <v>1455528790</v>
      </c>
      <c r="S2917" s="9">
        <f t="shared" si="181"/>
        <v>42415.106365740743</v>
      </c>
      <c r="T2917" s="9">
        <f t="shared" si="182"/>
        <v>42445.064699074072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 t="b">
        <v>0</v>
      </c>
      <c r="J2918">
        <v>7</v>
      </c>
      <c r="K2918" t="b">
        <v>0</v>
      </c>
      <c r="L2918" s="5">
        <f>(E2918/D2918)*100</f>
        <v>7.8378378378378386</v>
      </c>
      <c r="M2918" s="6">
        <f>E2918/J2918</f>
        <v>20.714285714285715</v>
      </c>
      <c r="N2918" t="s">
        <v>8271</v>
      </c>
      <c r="O2918" t="str">
        <f t="shared" si="183"/>
        <v>theater</v>
      </c>
      <c r="P2918" t="str">
        <f t="shared" si="180"/>
        <v>plays</v>
      </c>
      <c r="Q2918">
        <v>1400498789</v>
      </c>
      <c r="R2918">
        <v>1398511589</v>
      </c>
      <c r="S2918" s="9">
        <f t="shared" si="181"/>
        <v>41755.185057870374</v>
      </c>
      <c r="T2918" s="9">
        <f t="shared" si="182"/>
        <v>41778.185057870374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 t="b">
        <v>0</v>
      </c>
      <c r="J2919">
        <v>9</v>
      </c>
      <c r="K2919" t="b">
        <v>0</v>
      </c>
      <c r="L2919" s="5">
        <f>(E2919/D2919)*100</f>
        <v>21.85</v>
      </c>
      <c r="M2919" s="6">
        <f>E2919/J2919</f>
        <v>48.555555555555557</v>
      </c>
      <c r="N2919" t="s">
        <v>8271</v>
      </c>
      <c r="O2919" t="str">
        <f t="shared" si="183"/>
        <v>theater</v>
      </c>
      <c r="P2919" t="str">
        <f t="shared" si="180"/>
        <v>plays</v>
      </c>
      <c r="Q2919">
        <v>1442381847</v>
      </c>
      <c r="R2919">
        <v>1440826647</v>
      </c>
      <c r="S2919" s="9">
        <f t="shared" si="181"/>
        <v>42244.942673611113</v>
      </c>
      <c r="T2919" s="9">
        <f t="shared" si="182"/>
        <v>42262.942673611113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 t="b">
        <v>0</v>
      </c>
      <c r="J2920">
        <v>20</v>
      </c>
      <c r="K2920" t="b">
        <v>0</v>
      </c>
      <c r="L2920" s="5">
        <f>(E2920/D2920)*100</f>
        <v>27.24</v>
      </c>
      <c r="M2920" s="6">
        <f>E2920/J2920</f>
        <v>68.099999999999994</v>
      </c>
      <c r="N2920" t="s">
        <v>8271</v>
      </c>
      <c r="O2920" t="str">
        <f t="shared" si="183"/>
        <v>theater</v>
      </c>
      <c r="P2920" t="str">
        <f t="shared" si="180"/>
        <v>plays</v>
      </c>
      <c r="Q2920">
        <v>1446131207</v>
      </c>
      <c r="R2920">
        <v>1443712007</v>
      </c>
      <c r="S2920" s="9">
        <f t="shared" si="181"/>
        <v>42278.338043981486</v>
      </c>
      <c r="T2920" s="9">
        <f t="shared" si="182"/>
        <v>42306.338043981486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 t="b">
        <v>0</v>
      </c>
      <c r="J2921">
        <v>6</v>
      </c>
      <c r="K2921" t="b">
        <v>0</v>
      </c>
      <c r="L2921" s="5">
        <f>(E2921/D2921)*100</f>
        <v>8.5</v>
      </c>
      <c r="M2921" s="6">
        <f>E2921/J2921</f>
        <v>8.5</v>
      </c>
      <c r="N2921" t="s">
        <v>8271</v>
      </c>
      <c r="O2921" t="str">
        <f t="shared" si="183"/>
        <v>theater</v>
      </c>
      <c r="P2921" t="str">
        <f t="shared" si="180"/>
        <v>plays</v>
      </c>
      <c r="Q2921">
        <v>1407250329</v>
      </c>
      <c r="R2921">
        <v>1404658329</v>
      </c>
      <c r="S2921" s="9">
        <f t="shared" si="181"/>
        <v>41826.327881944446</v>
      </c>
      <c r="T2921" s="9">
        <f t="shared" si="182"/>
        <v>41856.327881944446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 t="b">
        <v>0</v>
      </c>
      <c r="J2922">
        <v>13</v>
      </c>
      <c r="K2922" t="b">
        <v>0</v>
      </c>
      <c r="L2922" s="5">
        <f>(E2922/D2922)*100</f>
        <v>26.840000000000003</v>
      </c>
      <c r="M2922" s="6">
        <f>E2922/J2922</f>
        <v>51.615384615384613</v>
      </c>
      <c r="N2922" t="s">
        <v>8271</v>
      </c>
      <c r="O2922" t="str">
        <f t="shared" si="183"/>
        <v>theater</v>
      </c>
      <c r="P2922" t="str">
        <f t="shared" si="180"/>
        <v>plays</v>
      </c>
      <c r="Q2922">
        <v>1427306470</v>
      </c>
      <c r="R2922">
        <v>1424718070</v>
      </c>
      <c r="S2922" s="9">
        <f t="shared" si="181"/>
        <v>42058.500810185193</v>
      </c>
      <c r="T2922" s="9">
        <f t="shared" si="182"/>
        <v>42088.459143518521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 t="b">
        <v>0</v>
      </c>
      <c r="J2923">
        <v>3</v>
      </c>
      <c r="K2923" t="b">
        <v>1</v>
      </c>
      <c r="L2923" s="5">
        <f>(E2923/D2923)*100</f>
        <v>129</v>
      </c>
      <c r="M2923" s="6">
        <f>E2923/J2923</f>
        <v>43</v>
      </c>
      <c r="N2923" t="s">
        <v>8305</v>
      </c>
      <c r="O2923" t="str">
        <f t="shared" si="183"/>
        <v>theater</v>
      </c>
      <c r="P2923" t="str">
        <f t="shared" si="180"/>
        <v>musical</v>
      </c>
      <c r="Q2923">
        <v>1411679804</v>
      </c>
      <c r="R2923">
        <v>1409087804</v>
      </c>
      <c r="S2923" s="9">
        <f t="shared" si="181"/>
        <v>41877.594953703709</v>
      </c>
      <c r="T2923" s="9">
        <f t="shared" si="182"/>
        <v>41907.594953703709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 t="b">
        <v>0</v>
      </c>
      <c r="J2924">
        <v>6</v>
      </c>
      <c r="K2924" t="b">
        <v>1</v>
      </c>
      <c r="L2924" s="5">
        <f>(E2924/D2924)*100</f>
        <v>100</v>
      </c>
      <c r="M2924" s="6">
        <f>E2924/J2924</f>
        <v>83.333333333333329</v>
      </c>
      <c r="N2924" t="s">
        <v>8305</v>
      </c>
      <c r="O2924" t="str">
        <f t="shared" si="183"/>
        <v>theater</v>
      </c>
      <c r="P2924" t="str">
        <f t="shared" si="180"/>
        <v>musical</v>
      </c>
      <c r="Q2924">
        <v>1431982727</v>
      </c>
      <c r="R2924">
        <v>1428094727</v>
      </c>
      <c r="S2924" s="9">
        <f t="shared" si="181"/>
        <v>42097.582488425927</v>
      </c>
      <c r="T2924" s="9">
        <f t="shared" si="182"/>
        <v>42142.582488425927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 t="b">
        <v>0</v>
      </c>
      <c r="J2925">
        <v>10</v>
      </c>
      <c r="K2925" t="b">
        <v>1</v>
      </c>
      <c r="L2925" s="5">
        <f>(E2925/D2925)*100</f>
        <v>100</v>
      </c>
      <c r="M2925" s="6">
        <f>E2925/J2925</f>
        <v>30</v>
      </c>
      <c r="N2925" t="s">
        <v>8305</v>
      </c>
      <c r="O2925" t="str">
        <f t="shared" si="183"/>
        <v>theater</v>
      </c>
      <c r="P2925" t="str">
        <f t="shared" si="180"/>
        <v>musical</v>
      </c>
      <c r="Q2925">
        <v>1422068400</v>
      </c>
      <c r="R2925">
        <v>1420774779</v>
      </c>
      <c r="S2925" s="9">
        <f t="shared" si="181"/>
        <v>42012.860868055555</v>
      </c>
      <c r="T2925" s="9">
        <f t="shared" si="182"/>
        <v>42027.833333333336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 t="b">
        <v>0</v>
      </c>
      <c r="J2926">
        <v>147</v>
      </c>
      <c r="K2926" t="b">
        <v>1</v>
      </c>
      <c r="L2926" s="5">
        <f>(E2926/D2926)*100</f>
        <v>103.2</v>
      </c>
      <c r="M2926" s="6">
        <f>E2926/J2926</f>
        <v>175.51020408163265</v>
      </c>
      <c r="N2926" t="s">
        <v>8305</v>
      </c>
      <c r="O2926" t="str">
        <f t="shared" si="183"/>
        <v>theater</v>
      </c>
      <c r="P2926" t="str">
        <f t="shared" si="180"/>
        <v>musical</v>
      </c>
      <c r="Q2926">
        <v>1431143940</v>
      </c>
      <c r="R2926">
        <v>1428585710</v>
      </c>
      <c r="S2926" s="9">
        <f t="shared" si="181"/>
        <v>42103.265162037038</v>
      </c>
      <c r="T2926" s="9">
        <f t="shared" si="182"/>
        <v>42132.874305555561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 t="b">
        <v>0</v>
      </c>
      <c r="J2927">
        <v>199</v>
      </c>
      <c r="K2927" t="b">
        <v>1</v>
      </c>
      <c r="L2927" s="5">
        <f>(E2927/D2927)*100</f>
        <v>102.44597777777777</v>
      </c>
      <c r="M2927" s="6">
        <f>E2927/J2927</f>
        <v>231.66175879396985</v>
      </c>
      <c r="N2927" t="s">
        <v>8305</v>
      </c>
      <c r="O2927" t="str">
        <f t="shared" si="183"/>
        <v>theater</v>
      </c>
      <c r="P2927" t="str">
        <f t="shared" si="180"/>
        <v>musical</v>
      </c>
      <c r="Q2927">
        <v>1410444068</v>
      </c>
      <c r="R2927">
        <v>1407852068</v>
      </c>
      <c r="S2927" s="9">
        <f t="shared" si="181"/>
        <v>41863.292453703703</v>
      </c>
      <c r="T2927" s="9">
        <f t="shared" si="182"/>
        <v>41893.292453703703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 t="b">
        <v>0</v>
      </c>
      <c r="J2928">
        <v>50</v>
      </c>
      <c r="K2928" t="b">
        <v>1</v>
      </c>
      <c r="L2928" s="5">
        <f>(E2928/D2928)*100</f>
        <v>125</v>
      </c>
      <c r="M2928" s="6">
        <f>E2928/J2928</f>
        <v>75</v>
      </c>
      <c r="N2928" t="s">
        <v>8305</v>
      </c>
      <c r="O2928" t="str">
        <f t="shared" si="183"/>
        <v>theater</v>
      </c>
      <c r="P2928" t="str">
        <f t="shared" si="180"/>
        <v>musical</v>
      </c>
      <c r="Q2928">
        <v>1424715779</v>
      </c>
      <c r="R2928">
        <v>1423506179</v>
      </c>
      <c r="S2928" s="9">
        <f t="shared" si="181"/>
        <v>42044.474293981482</v>
      </c>
      <c r="T2928" s="9">
        <f t="shared" si="182"/>
        <v>42058.474293981482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 t="b">
        <v>0</v>
      </c>
      <c r="J2929">
        <v>21</v>
      </c>
      <c r="K2929" t="b">
        <v>1</v>
      </c>
      <c r="L2929" s="5">
        <f>(E2929/D2929)*100</f>
        <v>130.83333333333334</v>
      </c>
      <c r="M2929" s="6">
        <f>E2929/J2929</f>
        <v>112.14285714285714</v>
      </c>
      <c r="N2929" t="s">
        <v>8305</v>
      </c>
      <c r="O2929" t="str">
        <f t="shared" si="183"/>
        <v>theater</v>
      </c>
      <c r="P2929" t="str">
        <f t="shared" si="180"/>
        <v>musical</v>
      </c>
      <c r="Q2929">
        <v>1405400400</v>
      </c>
      <c r="R2929">
        <v>1402934629</v>
      </c>
      <c r="S2929" s="9">
        <f t="shared" si="181"/>
        <v>41806.377650462964</v>
      </c>
      <c r="T2929" s="9">
        <f t="shared" si="182"/>
        <v>41834.916666666672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 t="b">
        <v>0</v>
      </c>
      <c r="J2930">
        <v>24</v>
      </c>
      <c r="K2930" t="b">
        <v>1</v>
      </c>
      <c r="L2930" s="5">
        <f>(E2930/D2930)*100</f>
        <v>100</v>
      </c>
      <c r="M2930" s="6">
        <f>E2930/J2930</f>
        <v>41.666666666666664</v>
      </c>
      <c r="N2930" t="s">
        <v>8305</v>
      </c>
      <c r="O2930" t="str">
        <f t="shared" si="183"/>
        <v>theater</v>
      </c>
      <c r="P2930" t="str">
        <f t="shared" si="180"/>
        <v>musical</v>
      </c>
      <c r="Q2930">
        <v>1457135846</v>
      </c>
      <c r="R2930">
        <v>1454543846</v>
      </c>
      <c r="S2930" s="9">
        <f t="shared" si="181"/>
        <v>42403.706550925934</v>
      </c>
      <c r="T2930" s="9">
        <f t="shared" si="182"/>
        <v>42433.706550925934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 t="b">
        <v>0</v>
      </c>
      <c r="J2931">
        <v>32</v>
      </c>
      <c r="K2931" t="b">
        <v>1</v>
      </c>
      <c r="L2931" s="5">
        <f>(E2931/D2931)*100</f>
        <v>102.06937499999999</v>
      </c>
      <c r="M2931" s="6">
        <f>E2931/J2931</f>
        <v>255.17343750000001</v>
      </c>
      <c r="N2931" t="s">
        <v>8305</v>
      </c>
      <c r="O2931" t="str">
        <f t="shared" si="183"/>
        <v>theater</v>
      </c>
      <c r="P2931" t="str">
        <f t="shared" si="180"/>
        <v>musical</v>
      </c>
      <c r="Q2931">
        <v>1401024758</v>
      </c>
      <c r="R2931">
        <v>1398432758</v>
      </c>
      <c r="S2931" s="9">
        <f t="shared" si="181"/>
        <v>41754.272662037038</v>
      </c>
      <c r="T2931" s="9">
        <f t="shared" si="182"/>
        <v>41784.272662037038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 t="b">
        <v>0</v>
      </c>
      <c r="J2932">
        <v>62</v>
      </c>
      <c r="K2932" t="b">
        <v>1</v>
      </c>
      <c r="L2932" s="5">
        <f>(E2932/D2932)*100</f>
        <v>100.92000000000002</v>
      </c>
      <c r="M2932" s="6">
        <f>E2932/J2932</f>
        <v>162.7741935483871</v>
      </c>
      <c r="N2932" t="s">
        <v>8305</v>
      </c>
      <c r="O2932" t="str">
        <f t="shared" si="183"/>
        <v>theater</v>
      </c>
      <c r="P2932" t="str">
        <f t="shared" si="180"/>
        <v>musical</v>
      </c>
      <c r="Q2932">
        <v>1431007264</v>
      </c>
      <c r="R2932">
        <v>1428415264</v>
      </c>
      <c r="S2932" s="9">
        <f t="shared" si="181"/>
        <v>42101.292407407411</v>
      </c>
      <c r="T2932" s="9">
        <f t="shared" si="182"/>
        <v>42131.292407407411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 t="b">
        <v>0</v>
      </c>
      <c r="J2933">
        <v>9</v>
      </c>
      <c r="K2933" t="b">
        <v>1</v>
      </c>
      <c r="L2933" s="5">
        <f>(E2933/D2933)*100</f>
        <v>106</v>
      </c>
      <c r="M2933" s="6">
        <f>E2933/J2933</f>
        <v>88.333333333333329</v>
      </c>
      <c r="N2933" t="s">
        <v>8305</v>
      </c>
      <c r="O2933" t="str">
        <f t="shared" si="183"/>
        <v>theater</v>
      </c>
      <c r="P2933" t="str">
        <f t="shared" si="180"/>
        <v>musical</v>
      </c>
      <c r="Q2933">
        <v>1410761280</v>
      </c>
      <c r="R2933">
        <v>1408604363</v>
      </c>
      <c r="S2933" s="9">
        <f t="shared" si="181"/>
        <v>41871.999571759261</v>
      </c>
      <c r="T2933" s="9">
        <f t="shared" si="182"/>
        <v>41896.963888888895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 t="b">
        <v>0</v>
      </c>
      <c r="J2934">
        <v>38</v>
      </c>
      <c r="K2934" t="b">
        <v>1</v>
      </c>
      <c r="L2934" s="5">
        <f>(E2934/D2934)*100</f>
        <v>105.0967741935484</v>
      </c>
      <c r="M2934" s="6">
        <f>E2934/J2934</f>
        <v>85.736842105263165</v>
      </c>
      <c r="N2934" t="s">
        <v>8305</v>
      </c>
      <c r="O2934" t="str">
        <f t="shared" si="183"/>
        <v>theater</v>
      </c>
      <c r="P2934" t="str">
        <f t="shared" si="180"/>
        <v>musical</v>
      </c>
      <c r="Q2934">
        <v>1424516400</v>
      </c>
      <c r="R2934">
        <v>1421812637</v>
      </c>
      <c r="S2934" s="9">
        <f t="shared" si="181"/>
        <v>42024.873113425929</v>
      </c>
      <c r="T2934" s="9">
        <f t="shared" si="182"/>
        <v>42056.166666666664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 t="b">
        <v>0</v>
      </c>
      <c r="J2935">
        <v>54</v>
      </c>
      <c r="K2935" t="b">
        <v>1</v>
      </c>
      <c r="L2935" s="5">
        <f>(E2935/D2935)*100</f>
        <v>102.76</v>
      </c>
      <c r="M2935" s="6">
        <f>E2935/J2935</f>
        <v>47.574074074074076</v>
      </c>
      <c r="N2935" t="s">
        <v>8305</v>
      </c>
      <c r="O2935" t="str">
        <f t="shared" si="183"/>
        <v>theater</v>
      </c>
      <c r="P2935" t="str">
        <f t="shared" si="180"/>
        <v>musical</v>
      </c>
      <c r="Q2935">
        <v>1465081053</v>
      </c>
      <c r="R2935">
        <v>1462489053</v>
      </c>
      <c r="S2935" s="9">
        <f t="shared" si="181"/>
        <v>42495.664965277778</v>
      </c>
      <c r="T2935" s="9">
        <f t="shared" si="182"/>
        <v>42525.664965277778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 t="b">
        <v>0</v>
      </c>
      <c r="J2936">
        <v>37</v>
      </c>
      <c r="K2936" t="b">
        <v>1</v>
      </c>
      <c r="L2936" s="5">
        <f>(E2936/D2936)*100</f>
        <v>108</v>
      </c>
      <c r="M2936" s="6">
        <f>E2936/J2936</f>
        <v>72.972972972972968</v>
      </c>
      <c r="N2936" t="s">
        <v>8305</v>
      </c>
      <c r="O2936" t="str">
        <f t="shared" si="183"/>
        <v>theater</v>
      </c>
      <c r="P2936" t="str">
        <f t="shared" si="180"/>
        <v>musical</v>
      </c>
      <c r="Q2936">
        <v>1402845364</v>
      </c>
      <c r="R2936">
        <v>1400253364</v>
      </c>
      <c r="S2936" s="9">
        <f t="shared" si="181"/>
        <v>41775.344490740747</v>
      </c>
      <c r="T2936" s="9">
        <f t="shared" si="182"/>
        <v>41805.344490740747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 t="b">
        <v>0</v>
      </c>
      <c r="J2937">
        <v>39</v>
      </c>
      <c r="K2937" t="b">
        <v>1</v>
      </c>
      <c r="L2937" s="5">
        <f>(E2937/D2937)*100</f>
        <v>100.88571428571429</v>
      </c>
      <c r="M2937" s="6">
        <f>E2937/J2937</f>
        <v>90.538461538461533</v>
      </c>
      <c r="N2937" t="s">
        <v>8305</v>
      </c>
      <c r="O2937" t="str">
        <f t="shared" si="183"/>
        <v>theater</v>
      </c>
      <c r="P2937" t="str">
        <f t="shared" si="180"/>
        <v>musical</v>
      </c>
      <c r="Q2937">
        <v>1472490000</v>
      </c>
      <c r="R2937">
        <v>1467468008</v>
      </c>
      <c r="S2937" s="9">
        <f t="shared" si="181"/>
        <v>42553.291759259264</v>
      </c>
      <c r="T2937" s="9">
        <f t="shared" si="182"/>
        <v>42611.416666666664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 t="b">
        <v>0</v>
      </c>
      <c r="J2938">
        <v>34</v>
      </c>
      <c r="K2938" t="b">
        <v>1</v>
      </c>
      <c r="L2938" s="5">
        <f>(E2938/D2938)*100</f>
        <v>128</v>
      </c>
      <c r="M2938" s="6">
        <f>E2938/J2938</f>
        <v>37.647058823529413</v>
      </c>
      <c r="N2938" t="s">
        <v>8305</v>
      </c>
      <c r="O2938" t="str">
        <f t="shared" si="183"/>
        <v>theater</v>
      </c>
      <c r="P2938" t="str">
        <f t="shared" si="180"/>
        <v>musical</v>
      </c>
      <c r="Q2938">
        <v>1413176340</v>
      </c>
      <c r="R2938">
        <v>1412091423</v>
      </c>
      <c r="S2938" s="9">
        <f t="shared" si="181"/>
        <v>41912.3590625</v>
      </c>
      <c r="T2938" s="9">
        <f t="shared" si="182"/>
        <v>41924.915972222225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 t="b">
        <v>0</v>
      </c>
      <c r="J2939">
        <v>55</v>
      </c>
      <c r="K2939" t="b">
        <v>1</v>
      </c>
      <c r="L2939" s="5">
        <f>(E2939/D2939)*100</f>
        <v>133.33333333333331</v>
      </c>
      <c r="M2939" s="6">
        <f>E2939/J2939</f>
        <v>36.363636363636367</v>
      </c>
      <c r="N2939" t="s">
        <v>8305</v>
      </c>
      <c r="O2939" t="str">
        <f t="shared" si="183"/>
        <v>theater</v>
      </c>
      <c r="P2939" t="str">
        <f t="shared" si="180"/>
        <v>musical</v>
      </c>
      <c r="Q2939">
        <v>1405249113</v>
      </c>
      <c r="R2939">
        <v>1402657113</v>
      </c>
      <c r="S2939" s="9">
        <f t="shared" si="181"/>
        <v>41803.165659722225</v>
      </c>
      <c r="T2939" s="9">
        <f t="shared" si="182"/>
        <v>41833.165659722225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 t="b">
        <v>0</v>
      </c>
      <c r="J2940">
        <v>32</v>
      </c>
      <c r="K2940" t="b">
        <v>1</v>
      </c>
      <c r="L2940" s="5">
        <f>(E2940/D2940)*100</f>
        <v>101.375</v>
      </c>
      <c r="M2940" s="6">
        <f>E2940/J2940</f>
        <v>126.71875</v>
      </c>
      <c r="N2940" t="s">
        <v>8305</v>
      </c>
      <c r="O2940" t="str">
        <f t="shared" si="183"/>
        <v>theater</v>
      </c>
      <c r="P2940" t="str">
        <f t="shared" si="180"/>
        <v>musical</v>
      </c>
      <c r="Q2940">
        <v>1422636814</v>
      </c>
      <c r="R2940">
        <v>1420044814</v>
      </c>
      <c r="S2940" s="9">
        <f t="shared" si="181"/>
        <v>42004.412199074075</v>
      </c>
      <c r="T2940" s="9">
        <f t="shared" si="182"/>
        <v>42034.412199074075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 t="b">
        <v>0</v>
      </c>
      <c r="J2941">
        <v>25</v>
      </c>
      <c r="K2941" t="b">
        <v>1</v>
      </c>
      <c r="L2941" s="5">
        <f>(E2941/D2941)*100</f>
        <v>102.875</v>
      </c>
      <c r="M2941" s="6">
        <f>E2941/J2941</f>
        <v>329.2</v>
      </c>
      <c r="N2941" t="s">
        <v>8305</v>
      </c>
      <c r="O2941" t="str">
        <f t="shared" si="183"/>
        <v>theater</v>
      </c>
      <c r="P2941" t="str">
        <f t="shared" si="180"/>
        <v>musical</v>
      </c>
      <c r="Q2941">
        <v>1409187600</v>
      </c>
      <c r="R2941">
        <v>1406316312</v>
      </c>
      <c r="S2941" s="9">
        <f t="shared" si="181"/>
        <v>41845.517500000002</v>
      </c>
      <c r="T2941" s="9">
        <f t="shared" si="182"/>
        <v>41878.75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 t="b">
        <v>0</v>
      </c>
      <c r="J2942">
        <v>33</v>
      </c>
      <c r="K2942" t="b">
        <v>1</v>
      </c>
      <c r="L2942" s="5">
        <f>(E2942/D2942)*100</f>
        <v>107.24000000000001</v>
      </c>
      <c r="M2942" s="6">
        <f>E2942/J2942</f>
        <v>81.242424242424249</v>
      </c>
      <c r="N2942" t="s">
        <v>8305</v>
      </c>
      <c r="O2942" t="str">
        <f t="shared" si="183"/>
        <v>theater</v>
      </c>
      <c r="P2942" t="str">
        <f t="shared" si="180"/>
        <v>musical</v>
      </c>
      <c r="Q2942">
        <v>1421606018</v>
      </c>
      <c r="R2942">
        <v>1418150018</v>
      </c>
      <c r="S2942" s="9">
        <f t="shared" si="181"/>
        <v>41982.48168981482</v>
      </c>
      <c r="T2942" s="9">
        <f t="shared" si="182"/>
        <v>42022.48168981482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 t="b">
        <v>0</v>
      </c>
      <c r="J2943">
        <v>1</v>
      </c>
      <c r="K2943" t="b">
        <v>0</v>
      </c>
      <c r="L2943" s="5">
        <f>(E2943/D2943)*100</f>
        <v>4.0000000000000001E-3</v>
      </c>
      <c r="M2943" s="6">
        <f>E2943/J2943</f>
        <v>1</v>
      </c>
      <c r="N2943" t="s">
        <v>8303</v>
      </c>
      <c r="O2943" t="str">
        <f t="shared" si="183"/>
        <v>theater</v>
      </c>
      <c r="P2943" t="str">
        <f t="shared" si="180"/>
        <v>spaces</v>
      </c>
      <c r="Q2943">
        <v>1425250955</v>
      </c>
      <c r="R2943">
        <v>1422658955</v>
      </c>
      <c r="S2943" s="9">
        <f t="shared" si="181"/>
        <v>42034.66846064815</v>
      </c>
      <c r="T2943" s="9">
        <f t="shared" si="182"/>
        <v>42064.66846064815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 t="b">
        <v>0</v>
      </c>
      <c r="J2944">
        <v>202</v>
      </c>
      <c r="K2944" t="b">
        <v>0</v>
      </c>
      <c r="L2944" s="5">
        <f>(E2944/D2944)*100</f>
        <v>20.424999999999997</v>
      </c>
      <c r="M2944" s="6">
        <f>E2944/J2944</f>
        <v>202.22772277227722</v>
      </c>
      <c r="N2944" t="s">
        <v>8303</v>
      </c>
      <c r="O2944" t="str">
        <f t="shared" si="183"/>
        <v>theater</v>
      </c>
      <c r="P2944" t="str">
        <f t="shared" si="180"/>
        <v>spaces</v>
      </c>
      <c r="Q2944">
        <v>1450297080</v>
      </c>
      <c r="R2944">
        <v>1448565459</v>
      </c>
      <c r="S2944" s="9">
        <f t="shared" si="181"/>
        <v>42334.512256944443</v>
      </c>
      <c r="T2944" s="9">
        <f t="shared" si="182"/>
        <v>42354.554166666669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 t="b">
        <v>0</v>
      </c>
      <c r="J2945">
        <v>0</v>
      </c>
      <c r="K2945" t="b">
        <v>0</v>
      </c>
      <c r="L2945" s="5">
        <f>(E2945/D2945)*100</f>
        <v>0</v>
      </c>
      <c r="M2945" s="6" t="e">
        <f>E2945/J2945</f>
        <v>#DIV/0!</v>
      </c>
      <c r="N2945" t="s">
        <v>8303</v>
      </c>
      <c r="O2945" t="str">
        <f t="shared" si="183"/>
        <v>theater</v>
      </c>
      <c r="P2945" t="str">
        <f t="shared" si="180"/>
        <v>spaces</v>
      </c>
      <c r="Q2945">
        <v>1428894380</v>
      </c>
      <c r="R2945">
        <v>1426302380</v>
      </c>
      <c r="S2945" s="9">
        <f t="shared" si="181"/>
        <v>42076.837731481479</v>
      </c>
      <c r="T2945" s="9">
        <f t="shared" si="182"/>
        <v>42106.837731481479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 t="b">
        <v>0</v>
      </c>
      <c r="J2946">
        <v>1</v>
      </c>
      <c r="K2946" t="b">
        <v>0</v>
      </c>
      <c r="L2946" s="5">
        <f>(E2946/D2946)*100</f>
        <v>1</v>
      </c>
      <c r="M2946" s="6">
        <f>E2946/J2946</f>
        <v>100</v>
      </c>
      <c r="N2946" t="s">
        <v>8303</v>
      </c>
      <c r="O2946" t="str">
        <f t="shared" si="183"/>
        <v>theater</v>
      </c>
      <c r="P2946" t="str">
        <f t="shared" si="180"/>
        <v>spaces</v>
      </c>
      <c r="Q2946">
        <v>1433714198</v>
      </c>
      <c r="R2946">
        <v>1431122198</v>
      </c>
      <c r="S2946" s="9">
        <f t="shared" si="181"/>
        <v>42132.622662037036</v>
      </c>
      <c r="T2946" s="9">
        <f t="shared" si="182"/>
        <v>42162.622662037036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 t="b">
        <v>0</v>
      </c>
      <c r="J2947">
        <v>0</v>
      </c>
      <c r="K2947" t="b">
        <v>0</v>
      </c>
      <c r="L2947" s="5">
        <f>(E2947/D2947)*100</f>
        <v>0</v>
      </c>
      <c r="M2947" s="6" t="e">
        <f>E2947/J2947</f>
        <v>#DIV/0!</v>
      </c>
      <c r="N2947" t="s">
        <v>8303</v>
      </c>
      <c r="O2947" t="str">
        <f t="shared" si="183"/>
        <v>theater</v>
      </c>
      <c r="P2947" t="str">
        <f t="shared" ref="P2947:P3010" si="184">RIGHT(N2947,LEN(N2947)-FIND("/",(N2947)))</f>
        <v>spaces</v>
      </c>
      <c r="Q2947">
        <v>1432437660</v>
      </c>
      <c r="R2947">
        <v>1429845660</v>
      </c>
      <c r="S2947" s="9">
        <f t="shared" ref="S2947:S3010" si="185">(((R2947/60)/60)/24)+DATE(1970,1,1)+(-7/24)</f>
        <v>42117.847916666673</v>
      </c>
      <c r="T2947" s="9">
        <f t="shared" ref="T2947:T3010" si="186">(((Q2947/60)/60)/24)+DATE(1970,1,1)+(-7/24)</f>
        <v>42147.847916666673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 t="b">
        <v>0</v>
      </c>
      <c r="J2948">
        <v>2</v>
      </c>
      <c r="K2948" t="b">
        <v>0</v>
      </c>
      <c r="L2948" s="5">
        <f>(E2948/D2948)*100</f>
        <v>0.1</v>
      </c>
      <c r="M2948" s="6">
        <f>E2948/J2948</f>
        <v>1</v>
      </c>
      <c r="N2948" t="s">
        <v>8303</v>
      </c>
      <c r="O2948" t="str">
        <f t="shared" ref="O2948:O3011" si="187">LEFT(N2948,FIND("/",N2948)-1)</f>
        <v>theater</v>
      </c>
      <c r="P2948" t="str">
        <f t="shared" si="184"/>
        <v>spaces</v>
      </c>
      <c r="Q2948">
        <v>1471265092</v>
      </c>
      <c r="R2948">
        <v>1468673092</v>
      </c>
      <c r="S2948" s="9">
        <f t="shared" si="185"/>
        <v>42567.239490740743</v>
      </c>
      <c r="T2948" s="9">
        <f t="shared" si="186"/>
        <v>42597.239490740743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 t="b">
        <v>0</v>
      </c>
      <c r="J2949">
        <v>13</v>
      </c>
      <c r="K2949" t="b">
        <v>0</v>
      </c>
      <c r="L2949" s="5">
        <f>(E2949/D2949)*100</f>
        <v>4.2880000000000003</v>
      </c>
      <c r="M2949" s="6">
        <f>E2949/J2949</f>
        <v>82.461538461538467</v>
      </c>
      <c r="N2949" t="s">
        <v>8303</v>
      </c>
      <c r="O2949" t="str">
        <f t="shared" si="187"/>
        <v>theater</v>
      </c>
      <c r="P2949" t="str">
        <f t="shared" si="184"/>
        <v>spaces</v>
      </c>
      <c r="Q2949">
        <v>1480007460</v>
      </c>
      <c r="R2949">
        <v>1475760567</v>
      </c>
      <c r="S2949" s="9">
        <f t="shared" si="185"/>
        <v>42649.270451388897</v>
      </c>
      <c r="T2949" s="9">
        <f t="shared" si="186"/>
        <v>42698.424305555563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 t="b">
        <v>0</v>
      </c>
      <c r="J2950">
        <v>9</v>
      </c>
      <c r="K2950" t="b">
        <v>0</v>
      </c>
      <c r="L2950" s="5">
        <f>(E2950/D2950)*100</f>
        <v>4.8000000000000004E-3</v>
      </c>
      <c r="M2950" s="6">
        <f>E2950/J2950</f>
        <v>2.6666666666666665</v>
      </c>
      <c r="N2950" t="s">
        <v>8303</v>
      </c>
      <c r="O2950" t="str">
        <f t="shared" si="187"/>
        <v>theater</v>
      </c>
      <c r="P2950" t="str">
        <f t="shared" si="184"/>
        <v>spaces</v>
      </c>
      <c r="Q2950">
        <v>1433259293</v>
      </c>
      <c r="R2950">
        <v>1428075293</v>
      </c>
      <c r="S2950" s="9">
        <f t="shared" si="185"/>
        <v>42097.357557870368</v>
      </c>
      <c r="T2950" s="9">
        <f t="shared" si="186"/>
        <v>42157.357557870368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 t="b">
        <v>0</v>
      </c>
      <c r="J2951">
        <v>2</v>
      </c>
      <c r="K2951" t="b">
        <v>0</v>
      </c>
      <c r="L2951" s="5">
        <f>(E2951/D2951)*100</f>
        <v>2.5</v>
      </c>
      <c r="M2951" s="6">
        <f>E2951/J2951</f>
        <v>12.5</v>
      </c>
      <c r="N2951" t="s">
        <v>8303</v>
      </c>
      <c r="O2951" t="str">
        <f t="shared" si="187"/>
        <v>theater</v>
      </c>
      <c r="P2951" t="str">
        <f t="shared" si="184"/>
        <v>spaces</v>
      </c>
      <c r="Q2951">
        <v>1447965917</v>
      </c>
      <c r="R2951">
        <v>1445370317</v>
      </c>
      <c r="S2951" s="9">
        <f t="shared" si="185"/>
        <v>42297.531446759262</v>
      </c>
      <c r="T2951" s="9">
        <f t="shared" si="186"/>
        <v>42327.573113425933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 t="b">
        <v>0</v>
      </c>
      <c r="J2952">
        <v>0</v>
      </c>
      <c r="K2952" t="b">
        <v>0</v>
      </c>
      <c r="L2952" s="5">
        <f>(E2952/D2952)*100</f>
        <v>0</v>
      </c>
      <c r="M2952" s="6" t="e">
        <f>E2952/J2952</f>
        <v>#DIV/0!</v>
      </c>
      <c r="N2952" t="s">
        <v>8303</v>
      </c>
      <c r="O2952" t="str">
        <f t="shared" si="187"/>
        <v>theater</v>
      </c>
      <c r="P2952" t="str">
        <f t="shared" si="184"/>
        <v>spaces</v>
      </c>
      <c r="Q2952">
        <v>1453538752</v>
      </c>
      <c r="R2952">
        <v>1450946752</v>
      </c>
      <c r="S2952" s="9">
        <f t="shared" si="185"/>
        <v>42362.073518518526</v>
      </c>
      <c r="T2952" s="9">
        <f t="shared" si="186"/>
        <v>42392.073518518526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 t="b">
        <v>0</v>
      </c>
      <c r="J2953">
        <v>58</v>
      </c>
      <c r="K2953" t="b">
        <v>0</v>
      </c>
      <c r="L2953" s="5">
        <f>(E2953/D2953)*100</f>
        <v>2.1919999999999997</v>
      </c>
      <c r="M2953" s="6">
        <f>E2953/J2953</f>
        <v>18.896551724137932</v>
      </c>
      <c r="N2953" t="s">
        <v>8303</v>
      </c>
      <c r="O2953" t="str">
        <f t="shared" si="187"/>
        <v>theater</v>
      </c>
      <c r="P2953" t="str">
        <f t="shared" si="184"/>
        <v>spaces</v>
      </c>
      <c r="Q2953">
        <v>1412536573</v>
      </c>
      <c r="R2953">
        <v>1408648573</v>
      </c>
      <c r="S2953" s="9">
        <f t="shared" si="185"/>
        <v>41872.511261574073</v>
      </c>
      <c r="T2953" s="9">
        <f t="shared" si="186"/>
        <v>41917.511261574073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 t="b">
        <v>0</v>
      </c>
      <c r="J2954">
        <v>8</v>
      </c>
      <c r="K2954" t="b">
        <v>0</v>
      </c>
      <c r="L2954" s="5">
        <f>(E2954/D2954)*100</f>
        <v>8.0250000000000004</v>
      </c>
      <c r="M2954" s="6">
        <f>E2954/J2954</f>
        <v>200.625</v>
      </c>
      <c r="N2954" t="s">
        <v>8303</v>
      </c>
      <c r="O2954" t="str">
        <f t="shared" si="187"/>
        <v>theater</v>
      </c>
      <c r="P2954" t="str">
        <f t="shared" si="184"/>
        <v>spaces</v>
      </c>
      <c r="Q2954">
        <v>1476676800</v>
      </c>
      <c r="R2954">
        <v>1473957239</v>
      </c>
      <c r="S2954" s="9">
        <f t="shared" si="185"/>
        <v>42628.398599537039</v>
      </c>
      <c r="T2954" s="9">
        <f t="shared" si="186"/>
        <v>42659.875000000007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 t="b">
        <v>0</v>
      </c>
      <c r="J2955">
        <v>3</v>
      </c>
      <c r="K2955" t="b">
        <v>0</v>
      </c>
      <c r="L2955" s="5">
        <f>(E2955/D2955)*100</f>
        <v>0.15125</v>
      </c>
      <c r="M2955" s="6">
        <f>E2955/J2955</f>
        <v>201.66666666666666</v>
      </c>
      <c r="N2955" t="s">
        <v>8303</v>
      </c>
      <c r="O2955" t="str">
        <f t="shared" si="187"/>
        <v>theater</v>
      </c>
      <c r="P2955" t="str">
        <f t="shared" si="184"/>
        <v>spaces</v>
      </c>
      <c r="Q2955">
        <v>1444330821</v>
      </c>
      <c r="R2955">
        <v>1441738821</v>
      </c>
      <c r="S2955" s="9">
        <f t="shared" si="185"/>
        <v>42255.500243055554</v>
      </c>
      <c r="T2955" s="9">
        <f t="shared" si="186"/>
        <v>42285.500243055554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 t="b">
        <v>0</v>
      </c>
      <c r="J2956">
        <v>0</v>
      </c>
      <c r="K2956" t="b">
        <v>0</v>
      </c>
      <c r="L2956" s="5">
        <f>(E2956/D2956)*100</f>
        <v>0</v>
      </c>
      <c r="M2956" s="6" t="e">
        <f>E2956/J2956</f>
        <v>#DIV/0!</v>
      </c>
      <c r="N2956" t="s">
        <v>8303</v>
      </c>
      <c r="O2956" t="str">
        <f t="shared" si="187"/>
        <v>theater</v>
      </c>
      <c r="P2956" t="str">
        <f t="shared" si="184"/>
        <v>spaces</v>
      </c>
      <c r="Q2956">
        <v>1489669203</v>
      </c>
      <c r="R2956">
        <v>1487944803</v>
      </c>
      <c r="S2956" s="9">
        <f t="shared" si="185"/>
        <v>42790.291701388887</v>
      </c>
      <c r="T2956" s="9">
        <f t="shared" si="186"/>
        <v>42810.25003472223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 t="b">
        <v>0</v>
      </c>
      <c r="J2957">
        <v>11</v>
      </c>
      <c r="K2957" t="b">
        <v>0</v>
      </c>
      <c r="L2957" s="5">
        <f>(E2957/D2957)*100</f>
        <v>59.583333333333336</v>
      </c>
      <c r="M2957" s="6">
        <f>E2957/J2957</f>
        <v>65</v>
      </c>
      <c r="N2957" t="s">
        <v>8303</v>
      </c>
      <c r="O2957" t="str">
        <f t="shared" si="187"/>
        <v>theater</v>
      </c>
      <c r="P2957" t="str">
        <f t="shared" si="184"/>
        <v>spaces</v>
      </c>
      <c r="Q2957">
        <v>1434476849</v>
      </c>
      <c r="R2957">
        <v>1431884849</v>
      </c>
      <c r="S2957" s="9">
        <f t="shared" si="185"/>
        <v>42141.449641203704</v>
      </c>
      <c r="T2957" s="9">
        <f t="shared" si="186"/>
        <v>42171.449641203704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 t="b">
        <v>0</v>
      </c>
      <c r="J2958">
        <v>20</v>
      </c>
      <c r="K2958" t="b">
        <v>0</v>
      </c>
      <c r="L2958" s="5">
        <f>(E2958/D2958)*100</f>
        <v>16.734177215189874</v>
      </c>
      <c r="M2958" s="6">
        <f>E2958/J2958</f>
        <v>66.099999999999994</v>
      </c>
      <c r="N2958" t="s">
        <v>8303</v>
      </c>
      <c r="O2958" t="str">
        <f t="shared" si="187"/>
        <v>theater</v>
      </c>
      <c r="P2958" t="str">
        <f t="shared" si="184"/>
        <v>spaces</v>
      </c>
      <c r="Q2958">
        <v>1462402850</v>
      </c>
      <c r="R2958">
        <v>1459810850</v>
      </c>
      <c r="S2958" s="9">
        <f t="shared" si="185"/>
        <v>42464.667245370372</v>
      </c>
      <c r="T2958" s="9">
        <f t="shared" si="186"/>
        <v>42494.667245370372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 t="b">
        <v>0</v>
      </c>
      <c r="J2959">
        <v>3</v>
      </c>
      <c r="K2959" t="b">
        <v>0</v>
      </c>
      <c r="L2959" s="5">
        <f>(E2959/D2959)*100</f>
        <v>1.8666666666666669</v>
      </c>
      <c r="M2959" s="6">
        <f>E2959/J2959</f>
        <v>93.333333333333329</v>
      </c>
      <c r="N2959" t="s">
        <v>8303</v>
      </c>
      <c r="O2959" t="str">
        <f t="shared" si="187"/>
        <v>theater</v>
      </c>
      <c r="P2959" t="str">
        <f t="shared" si="184"/>
        <v>spaces</v>
      </c>
      <c r="Q2959">
        <v>1427498172</v>
      </c>
      <c r="R2959">
        <v>1422317772</v>
      </c>
      <c r="S2959" s="9">
        <f t="shared" si="185"/>
        <v>42030.719583333332</v>
      </c>
      <c r="T2959" s="9">
        <f t="shared" si="186"/>
        <v>42090.677916666667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 t="b">
        <v>0</v>
      </c>
      <c r="J2960">
        <v>0</v>
      </c>
      <c r="K2960" t="b">
        <v>0</v>
      </c>
      <c r="L2960" s="5">
        <f>(E2960/D2960)*100</f>
        <v>0</v>
      </c>
      <c r="M2960" s="6" t="e">
        <f>E2960/J2960</f>
        <v>#DIV/0!</v>
      </c>
      <c r="N2960" t="s">
        <v>8303</v>
      </c>
      <c r="O2960" t="str">
        <f t="shared" si="187"/>
        <v>theater</v>
      </c>
      <c r="P2960" t="str">
        <f t="shared" si="184"/>
        <v>spaces</v>
      </c>
      <c r="Q2960">
        <v>1462729317</v>
      </c>
      <c r="R2960">
        <v>1457548917</v>
      </c>
      <c r="S2960" s="9">
        <f t="shared" si="185"/>
        <v>42438.48746527778</v>
      </c>
      <c r="T2960" s="9">
        <f t="shared" si="186"/>
        <v>42498.445798611116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 t="b">
        <v>0</v>
      </c>
      <c r="J2961">
        <v>0</v>
      </c>
      <c r="K2961" t="b">
        <v>0</v>
      </c>
      <c r="L2961" s="5">
        <f>(E2961/D2961)*100</f>
        <v>0</v>
      </c>
      <c r="M2961" s="6" t="e">
        <f>E2961/J2961</f>
        <v>#DIV/0!</v>
      </c>
      <c r="N2961" t="s">
        <v>8303</v>
      </c>
      <c r="O2961" t="str">
        <f t="shared" si="187"/>
        <v>theater</v>
      </c>
      <c r="P2961" t="str">
        <f t="shared" si="184"/>
        <v>spaces</v>
      </c>
      <c r="Q2961">
        <v>1465258325</v>
      </c>
      <c r="R2961">
        <v>1462666325</v>
      </c>
      <c r="S2961" s="9">
        <f t="shared" si="185"/>
        <v>42497.716724537044</v>
      </c>
      <c r="T2961" s="9">
        <f t="shared" si="186"/>
        <v>42527.716724537044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 t="b">
        <v>0</v>
      </c>
      <c r="J2962">
        <v>0</v>
      </c>
      <c r="K2962" t="b">
        <v>0</v>
      </c>
      <c r="L2962" s="5">
        <f>(E2962/D2962)*100</f>
        <v>0</v>
      </c>
      <c r="M2962" s="6" t="e">
        <f>E2962/J2962</f>
        <v>#DIV/0!</v>
      </c>
      <c r="N2962" t="s">
        <v>8303</v>
      </c>
      <c r="O2962" t="str">
        <f t="shared" si="187"/>
        <v>theater</v>
      </c>
      <c r="P2962" t="str">
        <f t="shared" si="184"/>
        <v>spaces</v>
      </c>
      <c r="Q2962">
        <v>1410459023</v>
      </c>
      <c r="R2962">
        <v>1407867023</v>
      </c>
      <c r="S2962" s="9">
        <f t="shared" si="185"/>
        <v>41863.465543981481</v>
      </c>
      <c r="T2962" s="9">
        <f t="shared" si="186"/>
        <v>41893.465543981481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 t="b">
        <v>0</v>
      </c>
      <c r="J2963">
        <v>108</v>
      </c>
      <c r="K2963" t="b">
        <v>1</v>
      </c>
      <c r="L2963" s="5">
        <f>(E2963/D2963)*100</f>
        <v>109.62</v>
      </c>
      <c r="M2963" s="6">
        <f>E2963/J2963</f>
        <v>50.75</v>
      </c>
      <c r="N2963" t="s">
        <v>8271</v>
      </c>
      <c r="O2963" t="str">
        <f t="shared" si="187"/>
        <v>theater</v>
      </c>
      <c r="P2963" t="str">
        <f t="shared" si="184"/>
        <v>plays</v>
      </c>
      <c r="Q2963">
        <v>1427342400</v>
      </c>
      <c r="R2963">
        <v>1424927159</v>
      </c>
      <c r="S2963" s="9">
        <f t="shared" si="185"/>
        <v>42060.92082175926</v>
      </c>
      <c r="T2963" s="9">
        <f t="shared" si="186"/>
        <v>42088.875000000007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 t="b">
        <v>0</v>
      </c>
      <c r="J2964">
        <v>20</v>
      </c>
      <c r="K2964" t="b">
        <v>1</v>
      </c>
      <c r="L2964" s="5">
        <f>(E2964/D2964)*100</f>
        <v>121.8</v>
      </c>
      <c r="M2964" s="6">
        <f>E2964/J2964</f>
        <v>60.9</v>
      </c>
      <c r="N2964" t="s">
        <v>8271</v>
      </c>
      <c r="O2964" t="str">
        <f t="shared" si="187"/>
        <v>theater</v>
      </c>
      <c r="P2964" t="str">
        <f t="shared" si="184"/>
        <v>plays</v>
      </c>
      <c r="Q2964">
        <v>1425193140</v>
      </c>
      <c r="R2964">
        <v>1422769906</v>
      </c>
      <c r="S2964" s="9">
        <f t="shared" si="185"/>
        <v>42035.952615740745</v>
      </c>
      <c r="T2964" s="9">
        <f t="shared" si="186"/>
        <v>42063.999305555561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 t="b">
        <v>0</v>
      </c>
      <c r="J2965">
        <v>98</v>
      </c>
      <c r="K2965" t="b">
        <v>1</v>
      </c>
      <c r="L2965" s="5">
        <f>(E2965/D2965)*100</f>
        <v>106.85</v>
      </c>
      <c r="M2965" s="6">
        <f>E2965/J2965</f>
        <v>109.03061224489795</v>
      </c>
      <c r="N2965" t="s">
        <v>8271</v>
      </c>
      <c r="O2965" t="str">
        <f t="shared" si="187"/>
        <v>theater</v>
      </c>
      <c r="P2965" t="str">
        <f t="shared" si="184"/>
        <v>plays</v>
      </c>
      <c r="Q2965">
        <v>1435835824</v>
      </c>
      <c r="R2965">
        <v>1433243824</v>
      </c>
      <c r="S2965" s="9">
        <f t="shared" si="185"/>
        <v>42157.178518518522</v>
      </c>
      <c r="T2965" s="9">
        <f t="shared" si="186"/>
        <v>42187.178518518522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 t="b">
        <v>0</v>
      </c>
      <c r="J2966">
        <v>196</v>
      </c>
      <c r="K2966" t="b">
        <v>1</v>
      </c>
      <c r="L2966" s="5">
        <f>(E2966/D2966)*100</f>
        <v>100.71379999999999</v>
      </c>
      <c r="M2966" s="6">
        <f>E2966/J2966</f>
        <v>25.692295918367346</v>
      </c>
      <c r="N2966" t="s">
        <v>8271</v>
      </c>
      <c r="O2966" t="str">
        <f t="shared" si="187"/>
        <v>theater</v>
      </c>
      <c r="P2966" t="str">
        <f t="shared" si="184"/>
        <v>plays</v>
      </c>
      <c r="Q2966">
        <v>1407360720</v>
      </c>
      <c r="R2966">
        <v>1404769819</v>
      </c>
      <c r="S2966" s="9">
        <f t="shared" si="185"/>
        <v>41827.618275462963</v>
      </c>
      <c r="T2966" s="9">
        <f t="shared" si="186"/>
        <v>41857.605555555558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 t="b">
        <v>0</v>
      </c>
      <c r="J2967">
        <v>39</v>
      </c>
      <c r="K2967" t="b">
        <v>1</v>
      </c>
      <c r="L2967" s="5">
        <f>(E2967/D2967)*100</f>
        <v>109.00000000000001</v>
      </c>
      <c r="M2967" s="6">
        <f>E2967/J2967</f>
        <v>41.92307692307692</v>
      </c>
      <c r="N2967" t="s">
        <v>8271</v>
      </c>
      <c r="O2967" t="str">
        <f t="shared" si="187"/>
        <v>theater</v>
      </c>
      <c r="P2967" t="str">
        <f t="shared" si="184"/>
        <v>plays</v>
      </c>
      <c r="Q2967">
        <v>1436290233</v>
      </c>
      <c r="R2967">
        <v>1433698233</v>
      </c>
      <c r="S2967" s="9">
        <f t="shared" si="185"/>
        <v>42162.437881944446</v>
      </c>
      <c r="T2967" s="9">
        <f t="shared" si="186"/>
        <v>42192.437881944446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 t="b">
        <v>0</v>
      </c>
      <c r="J2968">
        <v>128</v>
      </c>
      <c r="K2968" t="b">
        <v>1</v>
      </c>
      <c r="L2968" s="5">
        <f>(E2968/D2968)*100</f>
        <v>113.63000000000001</v>
      </c>
      <c r="M2968" s="6">
        <f>E2968/J2968</f>
        <v>88.7734375</v>
      </c>
      <c r="N2968" t="s">
        <v>8271</v>
      </c>
      <c r="O2968" t="str">
        <f t="shared" si="187"/>
        <v>theater</v>
      </c>
      <c r="P2968" t="str">
        <f t="shared" si="184"/>
        <v>plays</v>
      </c>
      <c r="Q2968">
        <v>1442425412</v>
      </c>
      <c r="R2968">
        <v>1439833412</v>
      </c>
      <c r="S2968" s="9">
        <f t="shared" si="185"/>
        <v>42233.446898148155</v>
      </c>
      <c r="T2968" s="9">
        <f t="shared" si="186"/>
        <v>42263.446898148155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 t="b">
        <v>0</v>
      </c>
      <c r="J2969">
        <v>71</v>
      </c>
      <c r="K2969" t="b">
        <v>1</v>
      </c>
      <c r="L2969" s="5">
        <f>(E2969/D2969)*100</f>
        <v>113.92</v>
      </c>
      <c r="M2969" s="6">
        <f>E2969/J2969</f>
        <v>80.225352112676063</v>
      </c>
      <c r="N2969" t="s">
        <v>8271</v>
      </c>
      <c r="O2969" t="str">
        <f t="shared" si="187"/>
        <v>theater</v>
      </c>
      <c r="P2969" t="str">
        <f t="shared" si="184"/>
        <v>plays</v>
      </c>
      <c r="Q2969">
        <v>1425872692</v>
      </c>
      <c r="R2969">
        <v>1423284292</v>
      </c>
      <c r="S2969" s="9">
        <f t="shared" si="185"/>
        <v>42041.906157407408</v>
      </c>
      <c r="T2969" s="9">
        <f t="shared" si="186"/>
        <v>42071.864490740743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 t="b">
        <v>0</v>
      </c>
      <c r="J2970">
        <v>47</v>
      </c>
      <c r="K2970" t="b">
        <v>1</v>
      </c>
      <c r="L2970" s="5">
        <f>(E2970/D2970)*100</f>
        <v>106</v>
      </c>
      <c r="M2970" s="6">
        <f>E2970/J2970</f>
        <v>78.936170212765958</v>
      </c>
      <c r="N2970" t="s">
        <v>8271</v>
      </c>
      <c r="O2970" t="str">
        <f t="shared" si="187"/>
        <v>theater</v>
      </c>
      <c r="P2970" t="str">
        <f t="shared" si="184"/>
        <v>plays</v>
      </c>
      <c r="Q2970">
        <v>1471406340</v>
      </c>
      <c r="R2970">
        <v>1470227660</v>
      </c>
      <c r="S2970" s="9">
        <f t="shared" si="185"/>
        <v>42585.232175925928</v>
      </c>
      <c r="T2970" s="9">
        <f t="shared" si="186"/>
        <v>42598.874305555561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 t="b">
        <v>0</v>
      </c>
      <c r="J2971">
        <v>17</v>
      </c>
      <c r="K2971" t="b">
        <v>1</v>
      </c>
      <c r="L2971" s="5">
        <f>(E2971/D2971)*100</f>
        <v>162.5</v>
      </c>
      <c r="M2971" s="6">
        <f>E2971/J2971</f>
        <v>95.588235294117652</v>
      </c>
      <c r="N2971" t="s">
        <v>8271</v>
      </c>
      <c r="O2971" t="str">
        <f t="shared" si="187"/>
        <v>theater</v>
      </c>
      <c r="P2971" t="str">
        <f t="shared" si="184"/>
        <v>plays</v>
      </c>
      <c r="Q2971">
        <v>1430693460</v>
      </c>
      <c r="R2971">
        <v>1428087153</v>
      </c>
      <c r="S2971" s="9">
        <f t="shared" si="185"/>
        <v>42097.494826388887</v>
      </c>
      <c r="T2971" s="9">
        <f t="shared" si="186"/>
        <v>42127.660416666673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 t="b">
        <v>0</v>
      </c>
      <c r="J2972">
        <v>91</v>
      </c>
      <c r="K2972" t="b">
        <v>1</v>
      </c>
      <c r="L2972" s="5">
        <f>(E2972/D2972)*100</f>
        <v>106</v>
      </c>
      <c r="M2972" s="6">
        <f>E2972/J2972</f>
        <v>69.890109890109883</v>
      </c>
      <c r="N2972" t="s">
        <v>8271</v>
      </c>
      <c r="O2972" t="str">
        <f t="shared" si="187"/>
        <v>theater</v>
      </c>
      <c r="P2972" t="str">
        <f t="shared" si="184"/>
        <v>plays</v>
      </c>
      <c r="Q2972">
        <v>1405699451</v>
      </c>
      <c r="R2972">
        <v>1403107451</v>
      </c>
      <c r="S2972" s="9">
        <f t="shared" si="185"/>
        <v>41808.377905092595</v>
      </c>
      <c r="T2972" s="9">
        <f t="shared" si="186"/>
        <v>41838.377905092595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 t="b">
        <v>0</v>
      </c>
      <c r="J2973">
        <v>43</v>
      </c>
      <c r="K2973" t="b">
        <v>1</v>
      </c>
      <c r="L2973" s="5">
        <f>(E2973/D2973)*100</f>
        <v>100.15624999999999</v>
      </c>
      <c r="M2973" s="6">
        <f>E2973/J2973</f>
        <v>74.534883720930239</v>
      </c>
      <c r="N2973" t="s">
        <v>8271</v>
      </c>
      <c r="O2973" t="str">
        <f t="shared" si="187"/>
        <v>theater</v>
      </c>
      <c r="P2973" t="str">
        <f t="shared" si="184"/>
        <v>plays</v>
      </c>
      <c r="Q2973">
        <v>1409500078</v>
      </c>
      <c r="R2973">
        <v>1406908078</v>
      </c>
      <c r="S2973" s="9">
        <f t="shared" si="185"/>
        <v>41852.366643518522</v>
      </c>
      <c r="T2973" s="9">
        <f t="shared" si="186"/>
        <v>41882.366643518522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 t="b">
        <v>0</v>
      </c>
      <c r="J2974">
        <v>17</v>
      </c>
      <c r="K2974" t="b">
        <v>1</v>
      </c>
      <c r="L2974" s="5">
        <f>(E2974/D2974)*100</f>
        <v>105.35000000000001</v>
      </c>
      <c r="M2974" s="6">
        <f>E2974/J2974</f>
        <v>123.94117647058823</v>
      </c>
      <c r="N2974" t="s">
        <v>8271</v>
      </c>
      <c r="O2974" t="str">
        <f t="shared" si="187"/>
        <v>theater</v>
      </c>
      <c r="P2974" t="str">
        <f t="shared" si="184"/>
        <v>plays</v>
      </c>
      <c r="Q2974">
        <v>1480899600</v>
      </c>
      <c r="R2974">
        <v>1479609520</v>
      </c>
      <c r="S2974" s="9">
        <f t="shared" si="185"/>
        <v>42693.818518518521</v>
      </c>
      <c r="T2974" s="9">
        <f t="shared" si="186"/>
        <v>42708.750000000007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 t="b">
        <v>0</v>
      </c>
      <c r="J2975">
        <v>33</v>
      </c>
      <c r="K2975" t="b">
        <v>1</v>
      </c>
      <c r="L2975" s="5">
        <f>(E2975/D2975)*100</f>
        <v>174.8</v>
      </c>
      <c r="M2975" s="6">
        <f>E2975/J2975</f>
        <v>264.84848484848487</v>
      </c>
      <c r="N2975" t="s">
        <v>8271</v>
      </c>
      <c r="O2975" t="str">
        <f t="shared" si="187"/>
        <v>theater</v>
      </c>
      <c r="P2975" t="str">
        <f t="shared" si="184"/>
        <v>plays</v>
      </c>
      <c r="Q2975">
        <v>1451620800</v>
      </c>
      <c r="R2975">
        <v>1449171508</v>
      </c>
      <c r="S2975" s="9">
        <f t="shared" si="185"/>
        <v>42341.526712962965</v>
      </c>
      <c r="T2975" s="9">
        <f t="shared" si="186"/>
        <v>42369.875000000007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 t="b">
        <v>0</v>
      </c>
      <c r="J2976">
        <v>87</v>
      </c>
      <c r="K2976" t="b">
        <v>1</v>
      </c>
      <c r="L2976" s="5">
        <f>(E2976/D2976)*100</f>
        <v>102</v>
      </c>
      <c r="M2976" s="6">
        <f>E2976/J2976</f>
        <v>58.620689655172413</v>
      </c>
      <c r="N2976" t="s">
        <v>8271</v>
      </c>
      <c r="O2976" t="str">
        <f t="shared" si="187"/>
        <v>theater</v>
      </c>
      <c r="P2976" t="str">
        <f t="shared" si="184"/>
        <v>plays</v>
      </c>
      <c r="Q2976">
        <v>1411695300</v>
      </c>
      <c r="R2976">
        <v>1409275671</v>
      </c>
      <c r="S2976" s="9">
        <f t="shared" si="185"/>
        <v>41879.76934027778</v>
      </c>
      <c r="T2976" s="9">
        <f t="shared" si="186"/>
        <v>41907.774305555555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 t="b">
        <v>0</v>
      </c>
      <c r="J2977">
        <v>113</v>
      </c>
      <c r="K2977" t="b">
        <v>1</v>
      </c>
      <c r="L2977" s="5">
        <f>(E2977/D2977)*100</f>
        <v>100.125</v>
      </c>
      <c r="M2977" s="6">
        <f>E2977/J2977</f>
        <v>70.884955752212392</v>
      </c>
      <c r="N2977" t="s">
        <v>8271</v>
      </c>
      <c r="O2977" t="str">
        <f t="shared" si="187"/>
        <v>theater</v>
      </c>
      <c r="P2977" t="str">
        <f t="shared" si="184"/>
        <v>plays</v>
      </c>
      <c r="Q2977">
        <v>1417057200</v>
      </c>
      <c r="R2977">
        <v>1414599886</v>
      </c>
      <c r="S2977" s="9">
        <f t="shared" si="185"/>
        <v>41941.392199074078</v>
      </c>
      <c r="T2977" s="9">
        <f t="shared" si="186"/>
        <v>41969.833333333336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 t="b">
        <v>0</v>
      </c>
      <c r="J2978">
        <v>14</v>
      </c>
      <c r="K2978" t="b">
        <v>1</v>
      </c>
      <c r="L2978" s="5">
        <f>(E2978/D2978)*100</f>
        <v>171.42857142857142</v>
      </c>
      <c r="M2978" s="6">
        <f>E2978/J2978</f>
        <v>8.5714285714285712</v>
      </c>
      <c r="N2978" t="s">
        <v>8271</v>
      </c>
      <c r="O2978" t="str">
        <f t="shared" si="187"/>
        <v>theater</v>
      </c>
      <c r="P2978" t="str">
        <f t="shared" si="184"/>
        <v>plays</v>
      </c>
      <c r="Q2978">
        <v>1457870400</v>
      </c>
      <c r="R2978">
        <v>1456421530</v>
      </c>
      <c r="S2978" s="9">
        <f t="shared" si="185"/>
        <v>42425.439004629632</v>
      </c>
      <c r="T2978" s="9">
        <f t="shared" si="186"/>
        <v>42442.208333333336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 t="b">
        <v>0</v>
      </c>
      <c r="J2979">
        <v>30</v>
      </c>
      <c r="K2979" t="b">
        <v>1</v>
      </c>
      <c r="L2979" s="5">
        <f>(E2979/D2979)*100</f>
        <v>113.56666666666666</v>
      </c>
      <c r="M2979" s="6">
        <f>E2979/J2979</f>
        <v>113.56666666666666</v>
      </c>
      <c r="N2979" t="s">
        <v>8271</v>
      </c>
      <c r="O2979" t="str">
        <f t="shared" si="187"/>
        <v>theater</v>
      </c>
      <c r="P2979" t="str">
        <f t="shared" si="184"/>
        <v>plays</v>
      </c>
      <c r="Q2979">
        <v>1427076840</v>
      </c>
      <c r="R2979">
        <v>1421960934</v>
      </c>
      <c r="S2979" s="9">
        <f t="shared" si="185"/>
        <v>42026.589513888895</v>
      </c>
      <c r="T2979" s="9">
        <f t="shared" si="186"/>
        <v>42085.801388888889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 t="b">
        <v>0</v>
      </c>
      <c r="J2980">
        <v>16</v>
      </c>
      <c r="K2980" t="b">
        <v>1</v>
      </c>
      <c r="L2980" s="5">
        <f>(E2980/D2980)*100</f>
        <v>129.46666666666667</v>
      </c>
      <c r="M2980" s="6">
        <f>E2980/J2980</f>
        <v>60.6875</v>
      </c>
      <c r="N2980" t="s">
        <v>8271</v>
      </c>
      <c r="O2980" t="str">
        <f t="shared" si="187"/>
        <v>theater</v>
      </c>
      <c r="P2980" t="str">
        <f t="shared" si="184"/>
        <v>plays</v>
      </c>
      <c r="Q2980">
        <v>1413784740</v>
      </c>
      <c r="R2980">
        <v>1412954547</v>
      </c>
      <c r="S2980" s="9">
        <f t="shared" si="185"/>
        <v>41922.348923611113</v>
      </c>
      <c r="T2980" s="9">
        <f t="shared" si="186"/>
        <v>41931.957638888889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 t="b">
        <v>0</v>
      </c>
      <c r="J2981">
        <v>46</v>
      </c>
      <c r="K2981" t="b">
        <v>1</v>
      </c>
      <c r="L2981" s="5">
        <f>(E2981/D2981)*100</f>
        <v>101.4</v>
      </c>
      <c r="M2981" s="6">
        <f>E2981/J2981</f>
        <v>110.21739130434783</v>
      </c>
      <c r="N2981" t="s">
        <v>8271</v>
      </c>
      <c r="O2981" t="str">
        <f t="shared" si="187"/>
        <v>theater</v>
      </c>
      <c r="P2981" t="str">
        <f t="shared" si="184"/>
        <v>plays</v>
      </c>
      <c r="Q2981">
        <v>1420524000</v>
      </c>
      <c r="R2981">
        <v>1419104823</v>
      </c>
      <c r="S2981" s="9">
        <f t="shared" si="185"/>
        <v>41993.532673611109</v>
      </c>
      <c r="T2981" s="9">
        <f t="shared" si="186"/>
        <v>42009.958333333336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 t="b">
        <v>0</v>
      </c>
      <c r="J2982">
        <v>24</v>
      </c>
      <c r="K2982" t="b">
        <v>1</v>
      </c>
      <c r="L2982" s="5">
        <f>(E2982/D2982)*100</f>
        <v>109.16666666666666</v>
      </c>
      <c r="M2982" s="6">
        <f>E2982/J2982</f>
        <v>136.45833333333334</v>
      </c>
      <c r="N2982" t="s">
        <v>8271</v>
      </c>
      <c r="O2982" t="str">
        <f t="shared" si="187"/>
        <v>theater</v>
      </c>
      <c r="P2982" t="str">
        <f t="shared" si="184"/>
        <v>plays</v>
      </c>
      <c r="Q2982">
        <v>1440381600</v>
      </c>
      <c r="R2982">
        <v>1438639130</v>
      </c>
      <c r="S2982" s="9">
        <f t="shared" si="185"/>
        <v>42219.624189814822</v>
      </c>
      <c r="T2982" s="9">
        <f t="shared" si="186"/>
        <v>42239.791666666664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 t="b">
        <v>1</v>
      </c>
      <c r="J2983">
        <v>97</v>
      </c>
      <c r="K2983" t="b">
        <v>1</v>
      </c>
      <c r="L2983" s="5">
        <f>(E2983/D2983)*100</f>
        <v>128.92500000000001</v>
      </c>
      <c r="M2983" s="6">
        <f>E2983/J2983</f>
        <v>53.164948453608247</v>
      </c>
      <c r="N2983" t="s">
        <v>8303</v>
      </c>
      <c r="O2983" t="str">
        <f t="shared" si="187"/>
        <v>theater</v>
      </c>
      <c r="P2983" t="str">
        <f t="shared" si="184"/>
        <v>spaces</v>
      </c>
      <c r="Q2983">
        <v>1443014756</v>
      </c>
      <c r="R2983">
        <v>1439126756</v>
      </c>
      <c r="S2983" s="9">
        <f t="shared" si="185"/>
        <v>42225.268009259256</v>
      </c>
      <c r="T2983" s="9">
        <f t="shared" si="186"/>
        <v>42270.268009259256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 t="b">
        <v>1</v>
      </c>
      <c r="J2984">
        <v>59</v>
      </c>
      <c r="K2984" t="b">
        <v>1</v>
      </c>
      <c r="L2984" s="5">
        <f>(E2984/D2984)*100</f>
        <v>102.06</v>
      </c>
      <c r="M2984" s="6">
        <f>E2984/J2984</f>
        <v>86.491525423728817</v>
      </c>
      <c r="N2984" t="s">
        <v>8303</v>
      </c>
      <c r="O2984" t="str">
        <f t="shared" si="187"/>
        <v>theater</v>
      </c>
      <c r="P2984" t="str">
        <f t="shared" si="184"/>
        <v>spaces</v>
      </c>
      <c r="Q2984">
        <v>1455208143</v>
      </c>
      <c r="R2984">
        <v>1452616143</v>
      </c>
      <c r="S2984" s="9">
        <f t="shared" si="185"/>
        <v>42381.395173611112</v>
      </c>
      <c r="T2984" s="9">
        <f t="shared" si="186"/>
        <v>42411.395173611112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 t="b">
        <v>1</v>
      </c>
      <c r="J2985">
        <v>1095</v>
      </c>
      <c r="K2985" t="b">
        <v>1</v>
      </c>
      <c r="L2985" s="5">
        <f>(E2985/D2985)*100</f>
        <v>146.53957758620692</v>
      </c>
      <c r="M2985" s="6">
        <f>E2985/J2985</f>
        <v>155.23827397260274</v>
      </c>
      <c r="N2985" t="s">
        <v>8303</v>
      </c>
      <c r="O2985" t="str">
        <f t="shared" si="187"/>
        <v>theater</v>
      </c>
      <c r="P2985" t="str">
        <f t="shared" si="184"/>
        <v>spaces</v>
      </c>
      <c r="Q2985">
        <v>1415722236</v>
      </c>
      <c r="R2985">
        <v>1410534636</v>
      </c>
      <c r="S2985" s="9">
        <f t="shared" si="185"/>
        <v>41894.34069444445</v>
      </c>
      <c r="T2985" s="9">
        <f t="shared" si="186"/>
        <v>41954.382361111115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 t="b">
        <v>1</v>
      </c>
      <c r="J2986">
        <v>218</v>
      </c>
      <c r="K2986" t="b">
        <v>1</v>
      </c>
      <c r="L2986" s="5">
        <f>(E2986/D2986)*100</f>
        <v>100.352</v>
      </c>
      <c r="M2986" s="6">
        <f>E2986/J2986</f>
        <v>115.08256880733946</v>
      </c>
      <c r="N2986" t="s">
        <v>8303</v>
      </c>
      <c r="O2986" t="str">
        <f t="shared" si="187"/>
        <v>theater</v>
      </c>
      <c r="P2986" t="str">
        <f t="shared" si="184"/>
        <v>spaces</v>
      </c>
      <c r="Q2986">
        <v>1472020881</v>
      </c>
      <c r="R2986">
        <v>1469428881</v>
      </c>
      <c r="S2986" s="9">
        <f t="shared" si="185"/>
        <v>42575.98704861111</v>
      </c>
      <c r="T2986" s="9">
        <f t="shared" si="186"/>
        <v>42605.98704861111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 t="b">
        <v>0</v>
      </c>
      <c r="J2987">
        <v>111</v>
      </c>
      <c r="K2987" t="b">
        <v>1</v>
      </c>
      <c r="L2987" s="5">
        <f>(E2987/D2987)*100</f>
        <v>121.64999999999999</v>
      </c>
      <c r="M2987" s="6">
        <f>E2987/J2987</f>
        <v>109.5945945945946</v>
      </c>
      <c r="N2987" t="s">
        <v>8303</v>
      </c>
      <c r="O2987" t="str">
        <f t="shared" si="187"/>
        <v>theater</v>
      </c>
      <c r="P2987" t="str">
        <f t="shared" si="184"/>
        <v>spaces</v>
      </c>
      <c r="Q2987">
        <v>1477886400</v>
      </c>
      <c r="R2987">
        <v>1476228128</v>
      </c>
      <c r="S2987" s="9">
        <f t="shared" si="185"/>
        <v>42654.682037037033</v>
      </c>
      <c r="T2987" s="9">
        <f t="shared" si="186"/>
        <v>42673.875000000007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 t="b">
        <v>0</v>
      </c>
      <c r="J2988">
        <v>56</v>
      </c>
      <c r="K2988" t="b">
        <v>1</v>
      </c>
      <c r="L2988" s="5">
        <f>(E2988/D2988)*100</f>
        <v>105.5</v>
      </c>
      <c r="M2988" s="6">
        <f>E2988/J2988</f>
        <v>45.214285714285715</v>
      </c>
      <c r="N2988" t="s">
        <v>8303</v>
      </c>
      <c r="O2988" t="str">
        <f t="shared" si="187"/>
        <v>theater</v>
      </c>
      <c r="P2988" t="str">
        <f t="shared" si="184"/>
        <v>spaces</v>
      </c>
      <c r="Q2988">
        <v>1462100406</v>
      </c>
      <c r="R2988">
        <v>1456920006</v>
      </c>
      <c r="S2988" s="9">
        <f t="shared" si="185"/>
        <v>42431.208402777782</v>
      </c>
      <c r="T2988" s="9">
        <f t="shared" si="186"/>
        <v>42491.16673611111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 t="b">
        <v>0</v>
      </c>
      <c r="J2989">
        <v>265</v>
      </c>
      <c r="K2989" t="b">
        <v>1</v>
      </c>
      <c r="L2989" s="5">
        <f>(E2989/D2989)*100</f>
        <v>110.4008</v>
      </c>
      <c r="M2989" s="6">
        <f>E2989/J2989</f>
        <v>104.15169811320754</v>
      </c>
      <c r="N2989" t="s">
        <v>8303</v>
      </c>
      <c r="O2989" t="str">
        <f t="shared" si="187"/>
        <v>theater</v>
      </c>
      <c r="P2989" t="str">
        <f t="shared" si="184"/>
        <v>spaces</v>
      </c>
      <c r="Q2989">
        <v>1476316800</v>
      </c>
      <c r="R2989">
        <v>1473837751</v>
      </c>
      <c r="S2989" s="9">
        <f t="shared" si="185"/>
        <v>42627.015636574077</v>
      </c>
      <c r="T2989" s="9">
        <f t="shared" si="186"/>
        <v>42655.708333333336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 t="b">
        <v>0</v>
      </c>
      <c r="J2990">
        <v>28</v>
      </c>
      <c r="K2990" t="b">
        <v>1</v>
      </c>
      <c r="L2990" s="5">
        <f>(E2990/D2990)*100</f>
        <v>100</v>
      </c>
      <c r="M2990" s="6">
        <f>E2990/J2990</f>
        <v>35.714285714285715</v>
      </c>
      <c r="N2990" t="s">
        <v>8303</v>
      </c>
      <c r="O2990" t="str">
        <f t="shared" si="187"/>
        <v>theater</v>
      </c>
      <c r="P2990" t="str">
        <f t="shared" si="184"/>
        <v>spaces</v>
      </c>
      <c r="Q2990">
        <v>1466412081</v>
      </c>
      <c r="R2990">
        <v>1463820081</v>
      </c>
      <c r="S2990" s="9">
        <f t="shared" si="185"/>
        <v>42511.070381944453</v>
      </c>
      <c r="T2990" s="9">
        <f t="shared" si="186"/>
        <v>42541.070381944453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 t="b">
        <v>0</v>
      </c>
      <c r="J2991">
        <v>364</v>
      </c>
      <c r="K2991" t="b">
        <v>1</v>
      </c>
      <c r="L2991" s="5">
        <f>(E2991/D2991)*100</f>
        <v>176.535</v>
      </c>
      <c r="M2991" s="6">
        <f>E2991/J2991</f>
        <v>96.997252747252745</v>
      </c>
      <c r="N2991" t="s">
        <v>8303</v>
      </c>
      <c r="O2991" t="str">
        <f t="shared" si="187"/>
        <v>theater</v>
      </c>
      <c r="P2991" t="str">
        <f t="shared" si="184"/>
        <v>spaces</v>
      </c>
      <c r="Q2991">
        <v>1450673940</v>
      </c>
      <c r="R2991">
        <v>1448756962</v>
      </c>
      <c r="S2991" s="9">
        <f t="shared" si="185"/>
        <v>42336.728726851856</v>
      </c>
      <c r="T2991" s="9">
        <f t="shared" si="186"/>
        <v>42358.915972222225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 t="b">
        <v>0</v>
      </c>
      <c r="J2992">
        <v>27</v>
      </c>
      <c r="K2992" t="b">
        <v>1</v>
      </c>
      <c r="L2992" s="5">
        <f>(E2992/D2992)*100</f>
        <v>100</v>
      </c>
      <c r="M2992" s="6">
        <f>E2992/J2992</f>
        <v>370.37037037037038</v>
      </c>
      <c r="N2992" t="s">
        <v>8303</v>
      </c>
      <c r="O2992" t="str">
        <f t="shared" si="187"/>
        <v>theater</v>
      </c>
      <c r="P2992" t="str">
        <f t="shared" si="184"/>
        <v>spaces</v>
      </c>
      <c r="Q2992">
        <v>1452174420</v>
      </c>
      <c r="R2992">
        <v>1449150420</v>
      </c>
      <c r="S2992" s="9">
        <f t="shared" si="185"/>
        <v>42341.282638888886</v>
      </c>
      <c r="T2992" s="9">
        <f t="shared" si="186"/>
        <v>42376.282638888886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 t="b">
        <v>0</v>
      </c>
      <c r="J2993">
        <v>93</v>
      </c>
      <c r="K2993" t="b">
        <v>1</v>
      </c>
      <c r="L2993" s="5">
        <f>(E2993/D2993)*100</f>
        <v>103.29411764705883</v>
      </c>
      <c r="M2993" s="6">
        <f>E2993/J2993</f>
        <v>94.408602150537632</v>
      </c>
      <c r="N2993" t="s">
        <v>8303</v>
      </c>
      <c r="O2993" t="str">
        <f t="shared" si="187"/>
        <v>theater</v>
      </c>
      <c r="P2993" t="str">
        <f t="shared" si="184"/>
        <v>spaces</v>
      </c>
      <c r="Q2993">
        <v>1485547530</v>
      </c>
      <c r="R2993">
        <v>1483646730</v>
      </c>
      <c r="S2993" s="9">
        <f t="shared" si="185"/>
        <v>42740.545486111114</v>
      </c>
      <c r="T2993" s="9">
        <f t="shared" si="186"/>
        <v>42762.545486111114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 t="b">
        <v>0</v>
      </c>
      <c r="J2994">
        <v>64</v>
      </c>
      <c r="K2994" t="b">
        <v>1</v>
      </c>
      <c r="L2994" s="5">
        <f>(E2994/D2994)*100</f>
        <v>104.5</v>
      </c>
      <c r="M2994" s="6">
        <f>E2994/J2994</f>
        <v>48.984375</v>
      </c>
      <c r="N2994" t="s">
        <v>8303</v>
      </c>
      <c r="O2994" t="str">
        <f t="shared" si="187"/>
        <v>theater</v>
      </c>
      <c r="P2994" t="str">
        <f t="shared" si="184"/>
        <v>spaces</v>
      </c>
      <c r="Q2994">
        <v>1476037510</v>
      </c>
      <c r="R2994">
        <v>1473445510</v>
      </c>
      <c r="S2994" s="9">
        <f t="shared" si="185"/>
        <v>42622.475810185184</v>
      </c>
      <c r="T2994" s="9">
        <f t="shared" si="186"/>
        <v>42652.475810185184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 t="b">
        <v>0</v>
      </c>
      <c r="J2995">
        <v>22</v>
      </c>
      <c r="K2995" t="b">
        <v>1</v>
      </c>
      <c r="L2995" s="5">
        <f>(E2995/D2995)*100</f>
        <v>100.29999999999998</v>
      </c>
      <c r="M2995" s="6">
        <f>E2995/J2995</f>
        <v>45.590909090909093</v>
      </c>
      <c r="N2995" t="s">
        <v>8303</v>
      </c>
      <c r="O2995" t="str">
        <f t="shared" si="187"/>
        <v>theater</v>
      </c>
      <c r="P2995" t="str">
        <f t="shared" si="184"/>
        <v>spaces</v>
      </c>
      <c r="Q2995">
        <v>1455998867</v>
      </c>
      <c r="R2995">
        <v>1453406867</v>
      </c>
      <c r="S2995" s="9">
        <f t="shared" si="185"/>
        <v>42390.547071759262</v>
      </c>
      <c r="T2995" s="9">
        <f t="shared" si="186"/>
        <v>42420.547071759262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 t="b">
        <v>0</v>
      </c>
      <c r="J2996">
        <v>59</v>
      </c>
      <c r="K2996" t="b">
        <v>1</v>
      </c>
      <c r="L2996" s="5">
        <f>(E2996/D2996)*100</f>
        <v>457.74666666666673</v>
      </c>
      <c r="M2996" s="6">
        <f>E2996/J2996</f>
        <v>23.275254237288134</v>
      </c>
      <c r="N2996" t="s">
        <v>8303</v>
      </c>
      <c r="O2996" t="str">
        <f t="shared" si="187"/>
        <v>theater</v>
      </c>
      <c r="P2996" t="str">
        <f t="shared" si="184"/>
        <v>spaces</v>
      </c>
      <c r="Q2996">
        <v>1412335772</v>
      </c>
      <c r="R2996">
        <v>1409743772</v>
      </c>
      <c r="S2996" s="9">
        <f t="shared" si="185"/>
        <v>41885.18717592593</v>
      </c>
      <c r="T2996" s="9">
        <f t="shared" si="186"/>
        <v>41915.18717592593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 t="b">
        <v>0</v>
      </c>
      <c r="J2997">
        <v>249</v>
      </c>
      <c r="K2997" t="b">
        <v>1</v>
      </c>
      <c r="L2997" s="5">
        <f>(E2997/D2997)*100</f>
        <v>104.96000000000001</v>
      </c>
      <c r="M2997" s="6">
        <f>E2997/J2997</f>
        <v>63.2289156626506</v>
      </c>
      <c r="N2997" t="s">
        <v>8303</v>
      </c>
      <c r="O2997" t="str">
        <f t="shared" si="187"/>
        <v>theater</v>
      </c>
      <c r="P2997" t="str">
        <f t="shared" si="184"/>
        <v>spaces</v>
      </c>
      <c r="Q2997">
        <v>1484841471</v>
      </c>
      <c r="R2997">
        <v>1482249471</v>
      </c>
      <c r="S2997" s="9">
        <f t="shared" si="185"/>
        <v>42724.373506944445</v>
      </c>
      <c r="T2997" s="9">
        <f t="shared" si="186"/>
        <v>42754.373506944445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 t="b">
        <v>0</v>
      </c>
      <c r="J2998">
        <v>392</v>
      </c>
      <c r="K2998" t="b">
        <v>1</v>
      </c>
      <c r="L2998" s="5">
        <f>(E2998/D2998)*100</f>
        <v>171.94285714285715</v>
      </c>
      <c r="M2998" s="6">
        <f>E2998/J2998</f>
        <v>153.5204081632653</v>
      </c>
      <c r="N2998" t="s">
        <v>8303</v>
      </c>
      <c r="O2998" t="str">
        <f t="shared" si="187"/>
        <v>theater</v>
      </c>
      <c r="P2998" t="str">
        <f t="shared" si="184"/>
        <v>spaces</v>
      </c>
      <c r="Q2998">
        <v>1432677240</v>
      </c>
      <c r="R2998">
        <v>1427493240</v>
      </c>
      <c r="S2998" s="9">
        <f t="shared" si="185"/>
        <v>42090.620833333342</v>
      </c>
      <c r="T2998" s="9">
        <f t="shared" si="186"/>
        <v>42150.620833333342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 t="b">
        <v>0</v>
      </c>
      <c r="J2999">
        <v>115</v>
      </c>
      <c r="K2999" t="b">
        <v>1</v>
      </c>
      <c r="L2999" s="5">
        <f>(E2999/D2999)*100</f>
        <v>103.73000000000002</v>
      </c>
      <c r="M2999" s="6">
        <f>E2999/J2999</f>
        <v>90.2</v>
      </c>
      <c r="N2999" t="s">
        <v>8303</v>
      </c>
      <c r="O2999" t="str">
        <f t="shared" si="187"/>
        <v>theater</v>
      </c>
      <c r="P2999" t="str">
        <f t="shared" si="184"/>
        <v>spaces</v>
      </c>
      <c r="Q2999">
        <v>1488171540</v>
      </c>
      <c r="R2999">
        <v>1486661793</v>
      </c>
      <c r="S2999" s="9">
        <f t="shared" si="185"/>
        <v>42775.442048611112</v>
      </c>
      <c r="T2999" s="9">
        <f t="shared" si="186"/>
        <v>42792.915972222225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 t="b">
        <v>0</v>
      </c>
      <c r="J3000">
        <v>433</v>
      </c>
      <c r="K3000" t="b">
        <v>1</v>
      </c>
      <c r="L3000" s="5">
        <f>(E3000/D3000)*100</f>
        <v>103.029</v>
      </c>
      <c r="M3000" s="6">
        <f>E3000/J3000</f>
        <v>118.97113163972287</v>
      </c>
      <c r="N3000" t="s">
        <v>8303</v>
      </c>
      <c r="O3000" t="str">
        <f t="shared" si="187"/>
        <v>theater</v>
      </c>
      <c r="P3000" t="str">
        <f t="shared" si="184"/>
        <v>spaces</v>
      </c>
      <c r="Q3000">
        <v>1402892700</v>
      </c>
      <c r="R3000">
        <v>1400474329</v>
      </c>
      <c r="S3000" s="9">
        <f t="shared" si="185"/>
        <v>41777.901956018519</v>
      </c>
      <c r="T3000" s="9">
        <f t="shared" si="186"/>
        <v>41805.892361111117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 t="b">
        <v>0</v>
      </c>
      <c r="J3001">
        <v>20</v>
      </c>
      <c r="K3001" t="b">
        <v>1</v>
      </c>
      <c r="L3001" s="5">
        <f>(E3001/D3001)*100</f>
        <v>118.88888888888889</v>
      </c>
      <c r="M3001" s="6">
        <f>E3001/J3001</f>
        <v>80.25</v>
      </c>
      <c r="N3001" t="s">
        <v>8303</v>
      </c>
      <c r="O3001" t="str">
        <f t="shared" si="187"/>
        <v>theater</v>
      </c>
      <c r="P3001" t="str">
        <f t="shared" si="184"/>
        <v>spaces</v>
      </c>
      <c r="Q3001">
        <v>1488333600</v>
      </c>
      <c r="R3001">
        <v>1487094360</v>
      </c>
      <c r="S3001" s="9">
        <f t="shared" si="185"/>
        <v>42780.448611111111</v>
      </c>
      <c r="T3001" s="9">
        <f t="shared" si="186"/>
        <v>42794.791666666664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 t="b">
        <v>0</v>
      </c>
      <c r="J3002">
        <v>8</v>
      </c>
      <c r="K3002" t="b">
        <v>1</v>
      </c>
      <c r="L3002" s="5">
        <f>(E3002/D3002)*100</f>
        <v>100</v>
      </c>
      <c r="M3002" s="6">
        <f>E3002/J3002</f>
        <v>62.5</v>
      </c>
      <c r="N3002" t="s">
        <v>8303</v>
      </c>
      <c r="O3002" t="str">
        <f t="shared" si="187"/>
        <v>theater</v>
      </c>
      <c r="P3002" t="str">
        <f t="shared" si="184"/>
        <v>spaces</v>
      </c>
      <c r="Q3002">
        <v>1485885600</v>
      </c>
      <c r="R3002">
        <v>1484682670</v>
      </c>
      <c r="S3002" s="9">
        <f t="shared" si="185"/>
        <v>42752.535532407412</v>
      </c>
      <c r="T3002" s="9">
        <f t="shared" si="186"/>
        <v>42766.458333333336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 t="b">
        <v>0</v>
      </c>
      <c r="J3003">
        <v>175</v>
      </c>
      <c r="K3003" t="b">
        <v>1</v>
      </c>
      <c r="L3003" s="5">
        <f>(E3003/D3003)*100</f>
        <v>318.69988910451895</v>
      </c>
      <c r="M3003" s="6">
        <f>E3003/J3003</f>
        <v>131.37719999999999</v>
      </c>
      <c r="N3003" t="s">
        <v>8303</v>
      </c>
      <c r="O3003" t="str">
        <f t="shared" si="187"/>
        <v>theater</v>
      </c>
      <c r="P3003" t="str">
        <f t="shared" si="184"/>
        <v>spaces</v>
      </c>
      <c r="Q3003">
        <v>1468445382</v>
      </c>
      <c r="R3003">
        <v>1465853382</v>
      </c>
      <c r="S3003" s="9">
        <f t="shared" si="185"/>
        <v>42534.60395833334</v>
      </c>
      <c r="T3003" s="9">
        <f t="shared" si="186"/>
        <v>42564.60395833334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 t="b">
        <v>0</v>
      </c>
      <c r="J3004">
        <v>104</v>
      </c>
      <c r="K3004" t="b">
        <v>1</v>
      </c>
      <c r="L3004" s="5">
        <f>(E3004/D3004)*100</f>
        <v>108.50614285714286</v>
      </c>
      <c r="M3004" s="6">
        <f>E3004/J3004</f>
        <v>73.032980769230775</v>
      </c>
      <c r="N3004" t="s">
        <v>8303</v>
      </c>
      <c r="O3004" t="str">
        <f t="shared" si="187"/>
        <v>theater</v>
      </c>
      <c r="P3004" t="str">
        <f t="shared" si="184"/>
        <v>spaces</v>
      </c>
      <c r="Q3004">
        <v>1356552252</v>
      </c>
      <c r="R3004">
        <v>1353960252</v>
      </c>
      <c r="S3004" s="9">
        <f t="shared" si="185"/>
        <v>41239.544583333336</v>
      </c>
      <c r="T3004" s="9">
        <f t="shared" si="186"/>
        <v>41269.544583333336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 t="b">
        <v>0</v>
      </c>
      <c r="J3005">
        <v>17</v>
      </c>
      <c r="K3005" t="b">
        <v>1</v>
      </c>
      <c r="L3005" s="5">
        <f>(E3005/D3005)*100</f>
        <v>101.16666666666667</v>
      </c>
      <c r="M3005" s="6">
        <f>E3005/J3005</f>
        <v>178.52941176470588</v>
      </c>
      <c r="N3005" t="s">
        <v>8303</v>
      </c>
      <c r="O3005" t="str">
        <f t="shared" si="187"/>
        <v>theater</v>
      </c>
      <c r="P3005" t="str">
        <f t="shared" si="184"/>
        <v>spaces</v>
      </c>
      <c r="Q3005">
        <v>1456811940</v>
      </c>
      <c r="R3005">
        <v>1454098976</v>
      </c>
      <c r="S3005" s="9">
        <f t="shared" si="185"/>
        <v>42398.557592592595</v>
      </c>
      <c r="T3005" s="9">
        <f t="shared" si="186"/>
        <v>42429.957638888889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 t="b">
        <v>0</v>
      </c>
      <c r="J3006">
        <v>277</v>
      </c>
      <c r="K3006" t="b">
        <v>1</v>
      </c>
      <c r="L3006" s="5">
        <f>(E3006/D3006)*100</f>
        <v>112.815</v>
      </c>
      <c r="M3006" s="6">
        <f>E3006/J3006</f>
        <v>162.90974729241879</v>
      </c>
      <c r="N3006" t="s">
        <v>8303</v>
      </c>
      <c r="O3006" t="str">
        <f t="shared" si="187"/>
        <v>theater</v>
      </c>
      <c r="P3006" t="str">
        <f t="shared" si="184"/>
        <v>spaces</v>
      </c>
      <c r="Q3006">
        <v>1416089324</v>
      </c>
      <c r="R3006">
        <v>1413493724</v>
      </c>
      <c r="S3006" s="9">
        <f t="shared" si="185"/>
        <v>41928.589398148149</v>
      </c>
      <c r="T3006" s="9">
        <f t="shared" si="186"/>
        <v>41958.631064814814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 t="b">
        <v>0</v>
      </c>
      <c r="J3007">
        <v>118</v>
      </c>
      <c r="K3007" t="b">
        <v>1</v>
      </c>
      <c r="L3007" s="5">
        <f>(E3007/D3007)*100</f>
        <v>120.49622641509434</v>
      </c>
      <c r="M3007" s="6">
        <f>E3007/J3007</f>
        <v>108.24237288135593</v>
      </c>
      <c r="N3007" t="s">
        <v>8303</v>
      </c>
      <c r="O3007" t="str">
        <f t="shared" si="187"/>
        <v>theater</v>
      </c>
      <c r="P3007" t="str">
        <f t="shared" si="184"/>
        <v>spaces</v>
      </c>
      <c r="Q3007">
        <v>1412611905</v>
      </c>
      <c r="R3007">
        <v>1410019905</v>
      </c>
      <c r="S3007" s="9">
        <f t="shared" si="185"/>
        <v>41888.383159722223</v>
      </c>
      <c r="T3007" s="9">
        <f t="shared" si="186"/>
        <v>41918.383159722223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 t="b">
        <v>0</v>
      </c>
      <c r="J3008">
        <v>97</v>
      </c>
      <c r="K3008" t="b">
        <v>1</v>
      </c>
      <c r="L3008" s="5">
        <f>(E3008/D3008)*100</f>
        <v>107.74999999999999</v>
      </c>
      <c r="M3008" s="6">
        <f>E3008/J3008</f>
        <v>88.865979381443296</v>
      </c>
      <c r="N3008" t="s">
        <v>8303</v>
      </c>
      <c r="O3008" t="str">
        <f t="shared" si="187"/>
        <v>theater</v>
      </c>
      <c r="P3008" t="str">
        <f t="shared" si="184"/>
        <v>spaces</v>
      </c>
      <c r="Q3008">
        <v>1418580591</v>
      </c>
      <c r="R3008">
        <v>1415988591</v>
      </c>
      <c r="S3008" s="9">
        <f t="shared" si="185"/>
        <v>41957.465173611119</v>
      </c>
      <c r="T3008" s="9">
        <f t="shared" si="186"/>
        <v>41987.465173611119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 t="b">
        <v>0</v>
      </c>
      <c r="J3009">
        <v>20</v>
      </c>
      <c r="K3009" t="b">
        <v>1</v>
      </c>
      <c r="L3009" s="5">
        <f>(E3009/D3009)*100</f>
        <v>180</v>
      </c>
      <c r="M3009" s="6">
        <f>E3009/J3009</f>
        <v>54</v>
      </c>
      <c r="N3009" t="s">
        <v>8303</v>
      </c>
      <c r="O3009" t="str">
        <f t="shared" si="187"/>
        <v>theater</v>
      </c>
      <c r="P3009" t="str">
        <f t="shared" si="184"/>
        <v>spaces</v>
      </c>
      <c r="Q3009">
        <v>1429938683</v>
      </c>
      <c r="R3009">
        <v>1428124283</v>
      </c>
      <c r="S3009" s="9">
        <f t="shared" si="185"/>
        <v>42097.924571759264</v>
      </c>
      <c r="T3009" s="9">
        <f t="shared" si="186"/>
        <v>42118.924571759264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 t="b">
        <v>0</v>
      </c>
      <c r="J3010">
        <v>26</v>
      </c>
      <c r="K3010" t="b">
        <v>1</v>
      </c>
      <c r="L3010" s="5">
        <f>(E3010/D3010)*100</f>
        <v>101.16666666666667</v>
      </c>
      <c r="M3010" s="6">
        <f>E3010/J3010</f>
        <v>116.73076923076923</v>
      </c>
      <c r="N3010" t="s">
        <v>8303</v>
      </c>
      <c r="O3010" t="str">
        <f t="shared" si="187"/>
        <v>theater</v>
      </c>
      <c r="P3010" t="str">
        <f t="shared" si="184"/>
        <v>spaces</v>
      </c>
      <c r="Q3010">
        <v>1453352719</v>
      </c>
      <c r="R3010">
        <v>1450760719</v>
      </c>
      <c r="S3010" s="9">
        <f t="shared" si="185"/>
        <v>42359.920358796298</v>
      </c>
      <c r="T3010" s="9">
        <f t="shared" si="186"/>
        <v>42389.920358796298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 t="b">
        <v>0</v>
      </c>
      <c r="J3011">
        <v>128</v>
      </c>
      <c r="K3011" t="b">
        <v>1</v>
      </c>
      <c r="L3011" s="5">
        <f>(E3011/D3011)*100</f>
        <v>119.756</v>
      </c>
      <c r="M3011" s="6">
        <f>E3011/J3011</f>
        <v>233.8984375</v>
      </c>
      <c r="N3011" t="s">
        <v>8303</v>
      </c>
      <c r="O3011" t="str">
        <f t="shared" si="187"/>
        <v>theater</v>
      </c>
      <c r="P3011" t="str">
        <f t="shared" ref="P3011:P3074" si="188">RIGHT(N3011,LEN(N3011)-FIND("/",(N3011)))</f>
        <v>spaces</v>
      </c>
      <c r="Q3011">
        <v>1417012840</v>
      </c>
      <c r="R3011">
        <v>1414417240</v>
      </c>
      <c r="S3011" s="9">
        <f t="shared" ref="S3011:S3074" si="189">(((R3011/60)/60)/24)+DATE(1970,1,1)+(-7/24)</f>
        <v>41939.278240740743</v>
      </c>
      <c r="T3011" s="9">
        <f t="shared" ref="T3011:T3074" si="190">(((Q3011/60)/60)/24)+DATE(1970,1,1)+(-7/24)</f>
        <v>41969.319907407415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 t="b">
        <v>0</v>
      </c>
      <c r="J3012">
        <v>15</v>
      </c>
      <c r="K3012" t="b">
        <v>1</v>
      </c>
      <c r="L3012" s="5">
        <f>(E3012/D3012)*100</f>
        <v>158</v>
      </c>
      <c r="M3012" s="6">
        <f>E3012/J3012</f>
        <v>158</v>
      </c>
      <c r="N3012" t="s">
        <v>8303</v>
      </c>
      <c r="O3012" t="str">
        <f t="shared" ref="O3012:O3075" si="191">LEFT(N3012,FIND("/",N3012)-1)</f>
        <v>theater</v>
      </c>
      <c r="P3012" t="str">
        <f t="shared" si="188"/>
        <v>spaces</v>
      </c>
      <c r="Q3012">
        <v>1424548719</v>
      </c>
      <c r="R3012">
        <v>1419364719</v>
      </c>
      <c r="S3012" s="9">
        <f t="shared" si="189"/>
        <v>41996.540729166671</v>
      </c>
      <c r="T3012" s="9">
        <f t="shared" si="190"/>
        <v>42056.540729166671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 t="b">
        <v>0</v>
      </c>
      <c r="J3013">
        <v>25</v>
      </c>
      <c r="K3013" t="b">
        <v>1</v>
      </c>
      <c r="L3013" s="5">
        <f>(E3013/D3013)*100</f>
        <v>123.66666666666666</v>
      </c>
      <c r="M3013" s="6">
        <f>E3013/J3013</f>
        <v>14.84</v>
      </c>
      <c r="N3013" t="s">
        <v>8303</v>
      </c>
      <c r="O3013" t="str">
        <f t="shared" si="191"/>
        <v>theater</v>
      </c>
      <c r="P3013" t="str">
        <f t="shared" si="188"/>
        <v>spaces</v>
      </c>
      <c r="Q3013">
        <v>1450911540</v>
      </c>
      <c r="R3013">
        <v>1448536516</v>
      </c>
      <c r="S3013" s="9">
        <f t="shared" si="189"/>
        <v>42334.177268518521</v>
      </c>
      <c r="T3013" s="9">
        <f t="shared" si="190"/>
        <v>42361.665972222225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 t="b">
        <v>0</v>
      </c>
      <c r="J3014">
        <v>55</v>
      </c>
      <c r="K3014" t="b">
        <v>1</v>
      </c>
      <c r="L3014" s="5">
        <f>(E3014/D3014)*100</f>
        <v>117.12499999999999</v>
      </c>
      <c r="M3014" s="6">
        <f>E3014/J3014</f>
        <v>85.181818181818187</v>
      </c>
      <c r="N3014" t="s">
        <v>8303</v>
      </c>
      <c r="O3014" t="str">
        <f t="shared" si="191"/>
        <v>theater</v>
      </c>
      <c r="P3014" t="str">
        <f t="shared" si="188"/>
        <v>spaces</v>
      </c>
      <c r="Q3014">
        <v>1423587130</v>
      </c>
      <c r="R3014">
        <v>1421772730</v>
      </c>
      <c r="S3014" s="9">
        <f t="shared" si="189"/>
        <v>42024.411226851858</v>
      </c>
      <c r="T3014" s="9">
        <f t="shared" si="190"/>
        <v>42045.411226851858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 t="b">
        <v>0</v>
      </c>
      <c r="J3015">
        <v>107</v>
      </c>
      <c r="K3015" t="b">
        <v>1</v>
      </c>
      <c r="L3015" s="5">
        <f>(E3015/D3015)*100</f>
        <v>156.96</v>
      </c>
      <c r="M3015" s="6">
        <f>E3015/J3015</f>
        <v>146.69158878504672</v>
      </c>
      <c r="N3015" t="s">
        <v>8303</v>
      </c>
      <c r="O3015" t="str">
        <f t="shared" si="191"/>
        <v>theater</v>
      </c>
      <c r="P3015" t="str">
        <f t="shared" si="188"/>
        <v>spaces</v>
      </c>
      <c r="Q3015">
        <v>1434917049</v>
      </c>
      <c r="R3015">
        <v>1432325049</v>
      </c>
      <c r="S3015" s="9">
        <f t="shared" si="189"/>
        <v>42146.544548611113</v>
      </c>
      <c r="T3015" s="9">
        <f t="shared" si="190"/>
        <v>42176.544548611113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 t="b">
        <v>0</v>
      </c>
      <c r="J3016">
        <v>557</v>
      </c>
      <c r="K3016" t="b">
        <v>1</v>
      </c>
      <c r="L3016" s="5">
        <f>(E3016/D3016)*100</f>
        <v>113.104</v>
      </c>
      <c r="M3016" s="6">
        <f>E3016/J3016</f>
        <v>50.764811490125673</v>
      </c>
      <c r="N3016" t="s">
        <v>8303</v>
      </c>
      <c r="O3016" t="str">
        <f t="shared" si="191"/>
        <v>theater</v>
      </c>
      <c r="P3016" t="str">
        <f t="shared" si="188"/>
        <v>spaces</v>
      </c>
      <c r="Q3016">
        <v>1415163600</v>
      </c>
      <c r="R3016">
        <v>1412737080</v>
      </c>
      <c r="S3016" s="9">
        <f t="shared" si="189"/>
        <v>41919.83194444445</v>
      </c>
      <c r="T3016" s="9">
        <f t="shared" si="190"/>
        <v>41947.916666666672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 t="b">
        <v>0</v>
      </c>
      <c r="J3017">
        <v>40</v>
      </c>
      <c r="K3017" t="b">
        <v>1</v>
      </c>
      <c r="L3017" s="5">
        <f>(E3017/D3017)*100</f>
        <v>103.17647058823529</v>
      </c>
      <c r="M3017" s="6">
        <f>E3017/J3017</f>
        <v>87.7</v>
      </c>
      <c r="N3017" t="s">
        <v>8303</v>
      </c>
      <c r="O3017" t="str">
        <f t="shared" si="191"/>
        <v>theater</v>
      </c>
      <c r="P3017" t="str">
        <f t="shared" si="188"/>
        <v>spaces</v>
      </c>
      <c r="Q3017">
        <v>1402459200</v>
      </c>
      <c r="R3017">
        <v>1401125238</v>
      </c>
      <c r="S3017" s="9">
        <f t="shared" si="189"/>
        <v>41785.435625000006</v>
      </c>
      <c r="T3017" s="9">
        <f t="shared" si="190"/>
        <v>41800.875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 t="b">
        <v>0</v>
      </c>
      <c r="J3018">
        <v>36</v>
      </c>
      <c r="K3018" t="b">
        <v>1</v>
      </c>
      <c r="L3018" s="5">
        <f>(E3018/D3018)*100</f>
        <v>102.61176470588236</v>
      </c>
      <c r="M3018" s="6">
        <f>E3018/J3018</f>
        <v>242.27777777777777</v>
      </c>
      <c r="N3018" t="s">
        <v>8303</v>
      </c>
      <c r="O3018" t="str">
        <f t="shared" si="191"/>
        <v>theater</v>
      </c>
      <c r="P3018" t="str">
        <f t="shared" si="188"/>
        <v>spaces</v>
      </c>
      <c r="Q3018">
        <v>1405688952</v>
      </c>
      <c r="R3018">
        <v>1400504952</v>
      </c>
      <c r="S3018" s="9">
        <f t="shared" si="189"/>
        <v>41778.256388888891</v>
      </c>
      <c r="T3018" s="9">
        <f t="shared" si="190"/>
        <v>41838.256388888891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 t="b">
        <v>0</v>
      </c>
      <c r="J3019">
        <v>159</v>
      </c>
      <c r="K3019" t="b">
        <v>1</v>
      </c>
      <c r="L3019" s="5">
        <f>(E3019/D3019)*100</f>
        <v>105.84090909090908</v>
      </c>
      <c r="M3019" s="6">
        <f>E3019/J3019</f>
        <v>146.44654088050314</v>
      </c>
      <c r="N3019" t="s">
        <v>8303</v>
      </c>
      <c r="O3019" t="str">
        <f t="shared" si="191"/>
        <v>theater</v>
      </c>
      <c r="P3019" t="str">
        <f t="shared" si="188"/>
        <v>spaces</v>
      </c>
      <c r="Q3019">
        <v>1408566243</v>
      </c>
      <c r="R3019">
        <v>1405974243</v>
      </c>
      <c r="S3019" s="9">
        <f t="shared" si="189"/>
        <v>41841.558368055557</v>
      </c>
      <c r="T3019" s="9">
        <f t="shared" si="190"/>
        <v>41871.558368055557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 t="b">
        <v>0</v>
      </c>
      <c r="J3020">
        <v>41</v>
      </c>
      <c r="K3020" t="b">
        <v>1</v>
      </c>
      <c r="L3020" s="5">
        <f>(E3020/D3020)*100</f>
        <v>100.71428571428571</v>
      </c>
      <c r="M3020" s="6">
        <f>E3020/J3020</f>
        <v>103.17073170731707</v>
      </c>
      <c r="N3020" t="s">
        <v>8303</v>
      </c>
      <c r="O3020" t="str">
        <f t="shared" si="191"/>
        <v>theater</v>
      </c>
      <c r="P3020" t="str">
        <f t="shared" si="188"/>
        <v>spaces</v>
      </c>
      <c r="Q3020">
        <v>1437429600</v>
      </c>
      <c r="R3020">
        <v>1433747376</v>
      </c>
      <c r="S3020" s="9">
        <f t="shared" si="189"/>
        <v>42163.006666666675</v>
      </c>
      <c r="T3020" s="9">
        <f t="shared" si="190"/>
        <v>42205.625000000007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 t="b">
        <v>0</v>
      </c>
      <c r="J3021">
        <v>226</v>
      </c>
      <c r="K3021" t="b">
        <v>1</v>
      </c>
      <c r="L3021" s="5">
        <f>(E3021/D3021)*100</f>
        <v>121.23333333333332</v>
      </c>
      <c r="M3021" s="6">
        <f>E3021/J3021</f>
        <v>80.464601769911511</v>
      </c>
      <c r="N3021" t="s">
        <v>8303</v>
      </c>
      <c r="O3021" t="str">
        <f t="shared" si="191"/>
        <v>theater</v>
      </c>
      <c r="P3021" t="str">
        <f t="shared" si="188"/>
        <v>spaces</v>
      </c>
      <c r="Q3021">
        <v>1401159600</v>
      </c>
      <c r="R3021">
        <v>1398801620</v>
      </c>
      <c r="S3021" s="9">
        <f t="shared" si="189"/>
        <v>41758.541898148149</v>
      </c>
      <c r="T3021" s="9">
        <f t="shared" si="190"/>
        <v>41785.833333333336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 t="b">
        <v>0</v>
      </c>
      <c r="J3022">
        <v>30</v>
      </c>
      <c r="K3022" t="b">
        <v>1</v>
      </c>
      <c r="L3022" s="5">
        <f>(E3022/D3022)*100</f>
        <v>100.57142857142858</v>
      </c>
      <c r="M3022" s="6">
        <f>E3022/J3022</f>
        <v>234.66666666666666</v>
      </c>
      <c r="N3022" t="s">
        <v>8303</v>
      </c>
      <c r="O3022" t="str">
        <f t="shared" si="191"/>
        <v>theater</v>
      </c>
      <c r="P3022" t="str">
        <f t="shared" si="188"/>
        <v>spaces</v>
      </c>
      <c r="Q3022">
        <v>1439583533</v>
      </c>
      <c r="R3022">
        <v>1434399533</v>
      </c>
      <c r="S3022" s="9">
        <f t="shared" si="189"/>
        <v>42170.554780092592</v>
      </c>
      <c r="T3022" s="9">
        <f t="shared" si="190"/>
        <v>42230.554780092592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 t="b">
        <v>0</v>
      </c>
      <c r="J3023">
        <v>103</v>
      </c>
      <c r="K3023" t="b">
        <v>1</v>
      </c>
      <c r="L3023" s="5">
        <f>(E3023/D3023)*100</f>
        <v>116.02222222222223</v>
      </c>
      <c r="M3023" s="6">
        <f>E3023/J3023</f>
        <v>50.689320388349515</v>
      </c>
      <c r="N3023" t="s">
        <v>8303</v>
      </c>
      <c r="O3023" t="str">
        <f t="shared" si="191"/>
        <v>theater</v>
      </c>
      <c r="P3023" t="str">
        <f t="shared" si="188"/>
        <v>spaces</v>
      </c>
      <c r="Q3023">
        <v>1479794340</v>
      </c>
      <c r="R3023">
        <v>1476715869</v>
      </c>
      <c r="S3023" s="9">
        <f t="shared" si="189"/>
        <v>42660.327187499999</v>
      </c>
      <c r="T3023" s="9">
        <f t="shared" si="190"/>
        <v>42695.957638888889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 t="b">
        <v>0</v>
      </c>
      <c r="J3024">
        <v>62</v>
      </c>
      <c r="K3024" t="b">
        <v>1</v>
      </c>
      <c r="L3024" s="5">
        <f>(E3024/D3024)*100</f>
        <v>100.88</v>
      </c>
      <c r="M3024" s="6">
        <f>E3024/J3024</f>
        <v>162.70967741935485</v>
      </c>
      <c r="N3024" t="s">
        <v>8303</v>
      </c>
      <c r="O3024" t="str">
        <f t="shared" si="191"/>
        <v>theater</v>
      </c>
      <c r="P3024" t="str">
        <f t="shared" si="188"/>
        <v>spaces</v>
      </c>
      <c r="Q3024">
        <v>1472338409</v>
      </c>
      <c r="R3024">
        <v>1468450409</v>
      </c>
      <c r="S3024" s="9">
        <f t="shared" si="189"/>
        <v>42564.662141203706</v>
      </c>
      <c r="T3024" s="9">
        <f t="shared" si="190"/>
        <v>42609.662141203706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 t="b">
        <v>0</v>
      </c>
      <c r="J3025">
        <v>6</v>
      </c>
      <c r="K3025" t="b">
        <v>1</v>
      </c>
      <c r="L3025" s="5">
        <f>(E3025/D3025)*100</f>
        <v>103</v>
      </c>
      <c r="M3025" s="6">
        <f>E3025/J3025</f>
        <v>120.16666666666667</v>
      </c>
      <c r="N3025" t="s">
        <v>8303</v>
      </c>
      <c r="O3025" t="str">
        <f t="shared" si="191"/>
        <v>theater</v>
      </c>
      <c r="P3025" t="str">
        <f t="shared" si="188"/>
        <v>spaces</v>
      </c>
      <c r="Q3025">
        <v>1434039186</v>
      </c>
      <c r="R3025">
        <v>1430151186</v>
      </c>
      <c r="S3025" s="9">
        <f t="shared" si="189"/>
        <v>42121.384097222232</v>
      </c>
      <c r="T3025" s="9">
        <f t="shared" si="190"/>
        <v>42166.384097222232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 t="b">
        <v>0</v>
      </c>
      <c r="J3026">
        <v>182</v>
      </c>
      <c r="K3026" t="b">
        <v>1</v>
      </c>
      <c r="L3026" s="5">
        <f>(E3026/D3026)*100</f>
        <v>246.42</v>
      </c>
      <c r="M3026" s="6">
        <f>E3026/J3026</f>
        <v>67.697802197802204</v>
      </c>
      <c r="N3026" t="s">
        <v>8303</v>
      </c>
      <c r="O3026" t="str">
        <f t="shared" si="191"/>
        <v>theater</v>
      </c>
      <c r="P3026" t="str">
        <f t="shared" si="188"/>
        <v>spaces</v>
      </c>
      <c r="Q3026">
        <v>1349567475</v>
      </c>
      <c r="R3026">
        <v>1346975475</v>
      </c>
      <c r="S3026" s="9">
        <f t="shared" si="189"/>
        <v>41158.702256944445</v>
      </c>
      <c r="T3026" s="9">
        <f t="shared" si="190"/>
        <v>41188.702256944445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 t="b">
        <v>0</v>
      </c>
      <c r="J3027">
        <v>145</v>
      </c>
      <c r="K3027" t="b">
        <v>1</v>
      </c>
      <c r="L3027" s="5">
        <f>(E3027/D3027)*100</f>
        <v>302.2</v>
      </c>
      <c r="M3027" s="6">
        <f>E3027/J3027</f>
        <v>52.103448275862071</v>
      </c>
      <c r="N3027" t="s">
        <v>8303</v>
      </c>
      <c r="O3027" t="str">
        <f t="shared" si="191"/>
        <v>theater</v>
      </c>
      <c r="P3027" t="str">
        <f t="shared" si="188"/>
        <v>spaces</v>
      </c>
      <c r="Q3027">
        <v>1401465600</v>
      </c>
      <c r="R3027">
        <v>1399032813</v>
      </c>
      <c r="S3027" s="9">
        <f t="shared" si="189"/>
        <v>41761.21774305556</v>
      </c>
      <c r="T3027" s="9">
        <f t="shared" si="190"/>
        <v>41789.375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 t="b">
        <v>0</v>
      </c>
      <c r="J3028">
        <v>25</v>
      </c>
      <c r="K3028" t="b">
        <v>1</v>
      </c>
      <c r="L3028" s="5">
        <f>(E3028/D3028)*100</f>
        <v>143.33333333333334</v>
      </c>
      <c r="M3028" s="6">
        <f>E3028/J3028</f>
        <v>51.6</v>
      </c>
      <c r="N3028" t="s">
        <v>8303</v>
      </c>
      <c r="O3028" t="str">
        <f t="shared" si="191"/>
        <v>theater</v>
      </c>
      <c r="P3028" t="str">
        <f t="shared" si="188"/>
        <v>spaces</v>
      </c>
      <c r="Q3028">
        <v>1488538892</v>
      </c>
      <c r="R3028">
        <v>1487329292</v>
      </c>
      <c r="S3028" s="9">
        <f t="shared" si="189"/>
        <v>42783.167731481481</v>
      </c>
      <c r="T3028" s="9">
        <f t="shared" si="190"/>
        <v>42797.167731481481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 t="b">
        <v>0</v>
      </c>
      <c r="J3029">
        <v>320</v>
      </c>
      <c r="K3029" t="b">
        <v>1</v>
      </c>
      <c r="L3029" s="5">
        <f>(E3029/D3029)*100</f>
        <v>131.44</v>
      </c>
      <c r="M3029" s="6">
        <f>E3029/J3029</f>
        <v>164.3</v>
      </c>
      <c r="N3029" t="s">
        <v>8303</v>
      </c>
      <c r="O3029" t="str">
        <f t="shared" si="191"/>
        <v>theater</v>
      </c>
      <c r="P3029" t="str">
        <f t="shared" si="188"/>
        <v>spaces</v>
      </c>
      <c r="Q3029">
        <v>1426866851</v>
      </c>
      <c r="R3029">
        <v>1424278451</v>
      </c>
      <c r="S3029" s="9">
        <f t="shared" si="189"/>
        <v>42053.412627314821</v>
      </c>
      <c r="T3029" s="9">
        <f t="shared" si="190"/>
        <v>42083.37096064815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 t="b">
        <v>0</v>
      </c>
      <c r="J3030">
        <v>99</v>
      </c>
      <c r="K3030" t="b">
        <v>1</v>
      </c>
      <c r="L3030" s="5">
        <f>(E3030/D3030)*100</f>
        <v>168.01999999999998</v>
      </c>
      <c r="M3030" s="6">
        <f>E3030/J3030</f>
        <v>84.858585858585855</v>
      </c>
      <c r="N3030" t="s">
        <v>8303</v>
      </c>
      <c r="O3030" t="str">
        <f t="shared" si="191"/>
        <v>theater</v>
      </c>
      <c r="P3030" t="str">
        <f t="shared" si="188"/>
        <v>spaces</v>
      </c>
      <c r="Q3030">
        <v>1471242025</v>
      </c>
      <c r="R3030">
        <v>1468650025</v>
      </c>
      <c r="S3030" s="9">
        <f t="shared" si="189"/>
        <v>42566.97251157408</v>
      </c>
      <c r="T3030" s="9">
        <f t="shared" si="190"/>
        <v>42596.97251157408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 t="b">
        <v>0</v>
      </c>
      <c r="J3031">
        <v>348</v>
      </c>
      <c r="K3031" t="b">
        <v>1</v>
      </c>
      <c r="L3031" s="5">
        <f>(E3031/D3031)*100</f>
        <v>109.67666666666666</v>
      </c>
      <c r="M3031" s="6">
        <f>E3031/J3031</f>
        <v>94.548850574712645</v>
      </c>
      <c r="N3031" t="s">
        <v>8303</v>
      </c>
      <c r="O3031" t="str">
        <f t="shared" si="191"/>
        <v>theater</v>
      </c>
      <c r="P3031" t="str">
        <f t="shared" si="188"/>
        <v>spaces</v>
      </c>
      <c r="Q3031">
        <v>1416285300</v>
      </c>
      <c r="R3031">
        <v>1413824447</v>
      </c>
      <c r="S3031" s="9">
        <f t="shared" si="189"/>
        <v>41932.417210648149</v>
      </c>
      <c r="T3031" s="9">
        <f t="shared" si="190"/>
        <v>41960.899305555555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 t="b">
        <v>0</v>
      </c>
      <c r="J3032">
        <v>41</v>
      </c>
      <c r="K3032" t="b">
        <v>1</v>
      </c>
      <c r="L3032" s="5">
        <f>(E3032/D3032)*100</f>
        <v>106.6857142857143</v>
      </c>
      <c r="M3032" s="6">
        <f>E3032/J3032</f>
        <v>45.536585365853661</v>
      </c>
      <c r="N3032" t="s">
        <v>8303</v>
      </c>
      <c r="O3032" t="str">
        <f t="shared" si="191"/>
        <v>theater</v>
      </c>
      <c r="P3032" t="str">
        <f t="shared" si="188"/>
        <v>spaces</v>
      </c>
      <c r="Q3032">
        <v>1442426171</v>
      </c>
      <c r="R3032">
        <v>1439834171</v>
      </c>
      <c r="S3032" s="9">
        <f t="shared" si="189"/>
        <v>42233.455682870372</v>
      </c>
      <c r="T3032" s="9">
        <f t="shared" si="190"/>
        <v>42263.455682870372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 t="b">
        <v>0</v>
      </c>
      <c r="J3033">
        <v>29</v>
      </c>
      <c r="K3033" t="b">
        <v>1</v>
      </c>
      <c r="L3033" s="5">
        <f>(E3033/D3033)*100</f>
        <v>100</v>
      </c>
      <c r="M3033" s="6">
        <f>E3033/J3033</f>
        <v>51.724137931034484</v>
      </c>
      <c r="N3033" t="s">
        <v>8303</v>
      </c>
      <c r="O3033" t="str">
        <f t="shared" si="191"/>
        <v>theater</v>
      </c>
      <c r="P3033" t="str">
        <f t="shared" si="188"/>
        <v>spaces</v>
      </c>
      <c r="Q3033">
        <v>1476479447</v>
      </c>
      <c r="R3033">
        <v>1471295447</v>
      </c>
      <c r="S3033" s="9">
        <f t="shared" si="189"/>
        <v>42597.590821759259</v>
      </c>
      <c r="T3033" s="9">
        <f t="shared" si="190"/>
        <v>42657.590821759259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 t="b">
        <v>0</v>
      </c>
      <c r="J3034">
        <v>25</v>
      </c>
      <c r="K3034" t="b">
        <v>1</v>
      </c>
      <c r="L3034" s="5">
        <f>(E3034/D3034)*100</f>
        <v>127.2</v>
      </c>
      <c r="M3034" s="6">
        <f>E3034/J3034</f>
        <v>50.88</v>
      </c>
      <c r="N3034" t="s">
        <v>8303</v>
      </c>
      <c r="O3034" t="str">
        <f t="shared" si="191"/>
        <v>theater</v>
      </c>
      <c r="P3034" t="str">
        <f t="shared" si="188"/>
        <v>spaces</v>
      </c>
      <c r="Q3034">
        <v>1441933459</v>
      </c>
      <c r="R3034">
        <v>1439341459</v>
      </c>
      <c r="S3034" s="9">
        <f t="shared" si="189"/>
        <v>42227.752997685187</v>
      </c>
      <c r="T3034" s="9">
        <f t="shared" si="190"/>
        <v>42257.752997685187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 t="b">
        <v>0</v>
      </c>
      <c r="J3035">
        <v>23</v>
      </c>
      <c r="K3035" t="b">
        <v>1</v>
      </c>
      <c r="L3035" s="5">
        <f>(E3035/D3035)*100</f>
        <v>146.53333333333333</v>
      </c>
      <c r="M3035" s="6">
        <f>E3035/J3035</f>
        <v>191.13043478260869</v>
      </c>
      <c r="N3035" t="s">
        <v>8303</v>
      </c>
      <c r="O3035" t="str">
        <f t="shared" si="191"/>
        <v>theater</v>
      </c>
      <c r="P3035" t="str">
        <f t="shared" si="188"/>
        <v>spaces</v>
      </c>
      <c r="Q3035">
        <v>1471487925</v>
      </c>
      <c r="R3035">
        <v>1468895925</v>
      </c>
      <c r="S3035" s="9">
        <f t="shared" si="189"/>
        <v>42569.818576388891</v>
      </c>
      <c r="T3035" s="9">
        <f t="shared" si="190"/>
        <v>42599.818576388891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 t="b">
        <v>0</v>
      </c>
      <c r="J3036">
        <v>1260</v>
      </c>
      <c r="K3036" t="b">
        <v>1</v>
      </c>
      <c r="L3036" s="5">
        <f>(E3036/D3036)*100</f>
        <v>112.53599999999999</v>
      </c>
      <c r="M3036" s="6">
        <f>E3036/J3036</f>
        <v>89.314285714285717</v>
      </c>
      <c r="N3036" t="s">
        <v>8303</v>
      </c>
      <c r="O3036" t="str">
        <f t="shared" si="191"/>
        <v>theater</v>
      </c>
      <c r="P3036" t="str">
        <f t="shared" si="188"/>
        <v>spaces</v>
      </c>
      <c r="Q3036">
        <v>1477972740</v>
      </c>
      <c r="R3036">
        <v>1475326255</v>
      </c>
      <c r="S3036" s="9">
        <f t="shared" si="189"/>
        <v>42644.243692129632</v>
      </c>
      <c r="T3036" s="9">
        <f t="shared" si="190"/>
        <v>42674.874305555561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 t="b">
        <v>0</v>
      </c>
      <c r="J3037">
        <v>307</v>
      </c>
      <c r="K3037" t="b">
        <v>1</v>
      </c>
      <c r="L3037" s="5">
        <f>(E3037/D3037)*100</f>
        <v>108.78684000000001</v>
      </c>
      <c r="M3037" s="6">
        <f>E3037/J3037</f>
        <v>88.588631921824103</v>
      </c>
      <c r="N3037" t="s">
        <v>8303</v>
      </c>
      <c r="O3037" t="str">
        <f t="shared" si="191"/>
        <v>theater</v>
      </c>
      <c r="P3037" t="str">
        <f t="shared" si="188"/>
        <v>spaces</v>
      </c>
      <c r="Q3037">
        <v>1367674009</v>
      </c>
      <c r="R3037">
        <v>1365082009</v>
      </c>
      <c r="S3037" s="9">
        <f t="shared" si="189"/>
        <v>41368.268622685187</v>
      </c>
      <c r="T3037" s="9">
        <f t="shared" si="190"/>
        <v>41398.268622685187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 t="b">
        <v>0</v>
      </c>
      <c r="J3038">
        <v>329</v>
      </c>
      <c r="K3038" t="b">
        <v>1</v>
      </c>
      <c r="L3038" s="5">
        <f>(E3038/D3038)*100</f>
        <v>126.732</v>
      </c>
      <c r="M3038" s="6">
        <f>E3038/J3038</f>
        <v>96.300911854103347</v>
      </c>
      <c r="N3038" t="s">
        <v>8303</v>
      </c>
      <c r="O3038" t="str">
        <f t="shared" si="191"/>
        <v>theater</v>
      </c>
      <c r="P3038" t="str">
        <f t="shared" si="188"/>
        <v>spaces</v>
      </c>
      <c r="Q3038">
        <v>1376654340</v>
      </c>
      <c r="R3038">
        <v>1373568644</v>
      </c>
      <c r="S3038" s="9">
        <f t="shared" si="189"/>
        <v>41466.493564814817</v>
      </c>
      <c r="T3038" s="9">
        <f t="shared" si="190"/>
        <v>41502.207638888889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 t="b">
        <v>0</v>
      </c>
      <c r="J3039">
        <v>32</v>
      </c>
      <c r="K3039" t="b">
        <v>1</v>
      </c>
      <c r="L3039" s="5">
        <f>(E3039/D3039)*100</f>
        <v>213.20000000000002</v>
      </c>
      <c r="M3039" s="6">
        <f>E3039/J3039</f>
        <v>33.3125</v>
      </c>
      <c r="N3039" t="s">
        <v>8303</v>
      </c>
      <c r="O3039" t="str">
        <f t="shared" si="191"/>
        <v>theater</v>
      </c>
      <c r="P3039" t="str">
        <f t="shared" si="188"/>
        <v>spaces</v>
      </c>
      <c r="Q3039">
        <v>1285995540</v>
      </c>
      <c r="R3039">
        <v>1279574773</v>
      </c>
      <c r="S3039" s="9">
        <f t="shared" si="189"/>
        <v>40378.601539351854</v>
      </c>
      <c r="T3039" s="9">
        <f t="shared" si="190"/>
        <v>40452.915972222225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 t="b">
        <v>0</v>
      </c>
      <c r="J3040">
        <v>27</v>
      </c>
      <c r="K3040" t="b">
        <v>1</v>
      </c>
      <c r="L3040" s="5">
        <f>(E3040/D3040)*100</f>
        <v>100.49999999999999</v>
      </c>
      <c r="M3040" s="6">
        <f>E3040/J3040</f>
        <v>37.222222222222221</v>
      </c>
      <c r="N3040" t="s">
        <v>8303</v>
      </c>
      <c r="O3040" t="str">
        <f t="shared" si="191"/>
        <v>theater</v>
      </c>
      <c r="P3040" t="str">
        <f t="shared" si="188"/>
        <v>spaces</v>
      </c>
      <c r="Q3040">
        <v>1457071397</v>
      </c>
      <c r="R3040">
        <v>1451887397</v>
      </c>
      <c r="S3040" s="9">
        <f t="shared" si="189"/>
        <v>42372.96061342593</v>
      </c>
      <c r="T3040" s="9">
        <f t="shared" si="190"/>
        <v>42432.96061342593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 t="b">
        <v>0</v>
      </c>
      <c r="J3041">
        <v>236</v>
      </c>
      <c r="K3041" t="b">
        <v>1</v>
      </c>
      <c r="L3041" s="5">
        <f>(E3041/D3041)*100</f>
        <v>108.71389999999998</v>
      </c>
      <c r="M3041" s="6">
        <f>E3041/J3041</f>
        <v>92.130423728813554</v>
      </c>
      <c r="N3041" t="s">
        <v>8303</v>
      </c>
      <c r="O3041" t="str">
        <f t="shared" si="191"/>
        <v>theater</v>
      </c>
      <c r="P3041" t="str">
        <f t="shared" si="188"/>
        <v>spaces</v>
      </c>
      <c r="Q3041">
        <v>1388303940</v>
      </c>
      <c r="R3041">
        <v>1386011038</v>
      </c>
      <c r="S3041" s="9">
        <f t="shared" si="189"/>
        <v>41610.502754629633</v>
      </c>
      <c r="T3041" s="9">
        <f t="shared" si="190"/>
        <v>41637.040972222225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 t="b">
        <v>0</v>
      </c>
      <c r="J3042">
        <v>42</v>
      </c>
      <c r="K3042" t="b">
        <v>1</v>
      </c>
      <c r="L3042" s="5">
        <f>(E3042/D3042)*100</f>
        <v>107.5</v>
      </c>
      <c r="M3042" s="6">
        <f>E3042/J3042</f>
        <v>76.785714285714292</v>
      </c>
      <c r="N3042" t="s">
        <v>8303</v>
      </c>
      <c r="O3042" t="str">
        <f t="shared" si="191"/>
        <v>theater</v>
      </c>
      <c r="P3042" t="str">
        <f t="shared" si="188"/>
        <v>spaces</v>
      </c>
      <c r="Q3042">
        <v>1435359600</v>
      </c>
      <c r="R3042">
        <v>1434999621</v>
      </c>
      <c r="S3042" s="9">
        <f t="shared" si="189"/>
        <v>42177.500243055554</v>
      </c>
      <c r="T3042" s="9">
        <f t="shared" si="190"/>
        <v>42181.666666666664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 t="b">
        <v>0</v>
      </c>
      <c r="J3043">
        <v>95</v>
      </c>
      <c r="K3043" t="b">
        <v>1</v>
      </c>
      <c r="L3043" s="5">
        <f>(E3043/D3043)*100</f>
        <v>110.48192771084338</v>
      </c>
      <c r="M3043" s="6">
        <f>E3043/J3043</f>
        <v>96.526315789473685</v>
      </c>
      <c r="N3043" t="s">
        <v>8303</v>
      </c>
      <c r="O3043" t="str">
        <f t="shared" si="191"/>
        <v>theater</v>
      </c>
      <c r="P3043" t="str">
        <f t="shared" si="188"/>
        <v>spaces</v>
      </c>
      <c r="Q3043">
        <v>1453323048</v>
      </c>
      <c r="R3043">
        <v>1450731048</v>
      </c>
      <c r="S3043" s="9">
        <f t="shared" si="189"/>
        <v>42359.576944444452</v>
      </c>
      <c r="T3043" s="9">
        <f t="shared" si="190"/>
        <v>42389.576944444452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 t="b">
        <v>0</v>
      </c>
      <c r="J3044">
        <v>37</v>
      </c>
      <c r="K3044" t="b">
        <v>1</v>
      </c>
      <c r="L3044" s="5">
        <f>(E3044/D3044)*100</f>
        <v>128</v>
      </c>
      <c r="M3044" s="6">
        <f>E3044/J3044</f>
        <v>51.891891891891895</v>
      </c>
      <c r="N3044" t="s">
        <v>8303</v>
      </c>
      <c r="O3044" t="str">
        <f t="shared" si="191"/>
        <v>theater</v>
      </c>
      <c r="P3044" t="str">
        <f t="shared" si="188"/>
        <v>spaces</v>
      </c>
      <c r="Q3044">
        <v>1444149047</v>
      </c>
      <c r="R3044">
        <v>1441557047</v>
      </c>
      <c r="S3044" s="9">
        <f t="shared" si="189"/>
        <v>42253.396377314821</v>
      </c>
      <c r="T3044" s="9">
        <f t="shared" si="190"/>
        <v>42283.396377314821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 t="b">
        <v>0</v>
      </c>
      <c r="J3045">
        <v>128</v>
      </c>
      <c r="K3045" t="b">
        <v>1</v>
      </c>
      <c r="L3045" s="5">
        <f>(E3045/D3045)*100</f>
        <v>110.00666666666667</v>
      </c>
      <c r="M3045" s="6">
        <f>E3045/J3045</f>
        <v>128.9140625</v>
      </c>
      <c r="N3045" t="s">
        <v>8303</v>
      </c>
      <c r="O3045" t="str">
        <f t="shared" si="191"/>
        <v>theater</v>
      </c>
      <c r="P3045" t="str">
        <f t="shared" si="188"/>
        <v>spaces</v>
      </c>
      <c r="Q3045">
        <v>1429152600</v>
      </c>
      <c r="R3045">
        <v>1426815699</v>
      </c>
      <c r="S3045" s="9">
        <f t="shared" si="189"/>
        <v>42082.778923611113</v>
      </c>
      <c r="T3045" s="9">
        <f t="shared" si="190"/>
        <v>42109.826388888891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 t="b">
        <v>0</v>
      </c>
      <c r="J3046">
        <v>156</v>
      </c>
      <c r="K3046" t="b">
        <v>1</v>
      </c>
      <c r="L3046" s="5">
        <f>(E3046/D3046)*100</f>
        <v>109.34166666666667</v>
      </c>
      <c r="M3046" s="6">
        <f>E3046/J3046</f>
        <v>84.108974358974365</v>
      </c>
      <c r="N3046" t="s">
        <v>8303</v>
      </c>
      <c r="O3046" t="str">
        <f t="shared" si="191"/>
        <v>theater</v>
      </c>
      <c r="P3046" t="str">
        <f t="shared" si="188"/>
        <v>spaces</v>
      </c>
      <c r="Q3046">
        <v>1454433998</v>
      </c>
      <c r="R3046">
        <v>1453137998</v>
      </c>
      <c r="S3046" s="9">
        <f t="shared" si="189"/>
        <v>42387.435162037036</v>
      </c>
      <c r="T3046" s="9">
        <f t="shared" si="190"/>
        <v>42402.435162037036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 t="b">
        <v>0</v>
      </c>
      <c r="J3047">
        <v>64</v>
      </c>
      <c r="K3047" t="b">
        <v>1</v>
      </c>
      <c r="L3047" s="5">
        <f>(E3047/D3047)*100</f>
        <v>132.70650000000001</v>
      </c>
      <c r="M3047" s="6">
        <f>E3047/J3047</f>
        <v>82.941562500000003</v>
      </c>
      <c r="N3047" t="s">
        <v>8303</v>
      </c>
      <c r="O3047" t="str">
        <f t="shared" si="191"/>
        <v>theater</v>
      </c>
      <c r="P3047" t="str">
        <f t="shared" si="188"/>
        <v>spaces</v>
      </c>
      <c r="Q3047">
        <v>1408679055</v>
      </c>
      <c r="R3047">
        <v>1406087055</v>
      </c>
      <c r="S3047" s="9">
        <f t="shared" si="189"/>
        <v>41842.864062500004</v>
      </c>
      <c r="T3047" s="9">
        <f t="shared" si="190"/>
        <v>41872.864062500004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 t="b">
        <v>0</v>
      </c>
      <c r="J3048">
        <v>58</v>
      </c>
      <c r="K3048" t="b">
        <v>1</v>
      </c>
      <c r="L3048" s="5">
        <f>(E3048/D3048)*100</f>
        <v>190.84810126582278</v>
      </c>
      <c r="M3048" s="6">
        <f>E3048/J3048</f>
        <v>259.94827586206895</v>
      </c>
      <c r="N3048" t="s">
        <v>8303</v>
      </c>
      <c r="O3048" t="str">
        <f t="shared" si="191"/>
        <v>theater</v>
      </c>
      <c r="P3048" t="str">
        <f t="shared" si="188"/>
        <v>spaces</v>
      </c>
      <c r="Q3048">
        <v>1410324720</v>
      </c>
      <c r="R3048">
        <v>1407784586</v>
      </c>
      <c r="S3048" s="9">
        <f t="shared" si="189"/>
        <v>41862.511412037042</v>
      </c>
      <c r="T3048" s="9">
        <f t="shared" si="190"/>
        <v>41891.911111111112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 t="b">
        <v>0</v>
      </c>
      <c r="J3049">
        <v>20</v>
      </c>
      <c r="K3049" t="b">
        <v>1</v>
      </c>
      <c r="L3049" s="5">
        <f>(E3049/D3049)*100</f>
        <v>149</v>
      </c>
      <c r="M3049" s="6">
        <f>E3049/J3049</f>
        <v>37.25</v>
      </c>
      <c r="N3049" t="s">
        <v>8303</v>
      </c>
      <c r="O3049" t="str">
        <f t="shared" si="191"/>
        <v>theater</v>
      </c>
      <c r="P3049" t="str">
        <f t="shared" si="188"/>
        <v>spaces</v>
      </c>
      <c r="Q3049">
        <v>1461762960</v>
      </c>
      <c r="R3049">
        <v>1457999054</v>
      </c>
      <c r="S3049" s="9">
        <f t="shared" si="189"/>
        <v>42443.697384259263</v>
      </c>
      <c r="T3049" s="9">
        <f t="shared" si="190"/>
        <v>42487.261111111111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 t="b">
        <v>0</v>
      </c>
      <c r="J3050">
        <v>47</v>
      </c>
      <c r="K3050" t="b">
        <v>1</v>
      </c>
      <c r="L3050" s="5">
        <f>(E3050/D3050)*100</f>
        <v>166.4</v>
      </c>
      <c r="M3050" s="6">
        <f>E3050/J3050</f>
        <v>177.02127659574469</v>
      </c>
      <c r="N3050" t="s">
        <v>8303</v>
      </c>
      <c r="O3050" t="str">
        <f t="shared" si="191"/>
        <v>theater</v>
      </c>
      <c r="P3050" t="str">
        <f t="shared" si="188"/>
        <v>spaces</v>
      </c>
      <c r="Q3050">
        <v>1420060920</v>
      </c>
      <c r="R3050">
        <v>1417556262</v>
      </c>
      <c r="S3050" s="9">
        <f t="shared" si="189"/>
        <v>41975.609513888885</v>
      </c>
      <c r="T3050" s="9">
        <f t="shared" si="190"/>
        <v>42004.598611111112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 t="b">
        <v>0</v>
      </c>
      <c r="J3051">
        <v>54</v>
      </c>
      <c r="K3051" t="b">
        <v>1</v>
      </c>
      <c r="L3051" s="5">
        <f>(E3051/D3051)*100</f>
        <v>106.66666666666667</v>
      </c>
      <c r="M3051" s="6">
        <f>E3051/J3051</f>
        <v>74.074074074074076</v>
      </c>
      <c r="N3051" t="s">
        <v>8303</v>
      </c>
      <c r="O3051" t="str">
        <f t="shared" si="191"/>
        <v>theater</v>
      </c>
      <c r="P3051" t="str">
        <f t="shared" si="188"/>
        <v>spaces</v>
      </c>
      <c r="Q3051">
        <v>1434241255</v>
      </c>
      <c r="R3051">
        <v>1431649255</v>
      </c>
      <c r="S3051" s="9">
        <f t="shared" si="189"/>
        <v>42138.722858796296</v>
      </c>
      <c r="T3051" s="9">
        <f t="shared" si="190"/>
        <v>42168.722858796296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 t="b">
        <v>0</v>
      </c>
      <c r="J3052">
        <v>9</v>
      </c>
      <c r="K3052" t="b">
        <v>1</v>
      </c>
      <c r="L3052" s="5">
        <f>(E3052/D3052)*100</f>
        <v>106</v>
      </c>
      <c r="M3052" s="6">
        <f>E3052/J3052</f>
        <v>70.666666666666671</v>
      </c>
      <c r="N3052" t="s">
        <v>8303</v>
      </c>
      <c r="O3052" t="str">
        <f t="shared" si="191"/>
        <v>theater</v>
      </c>
      <c r="P3052" t="str">
        <f t="shared" si="188"/>
        <v>spaces</v>
      </c>
      <c r="Q3052">
        <v>1462420960</v>
      </c>
      <c r="R3052">
        <v>1459828960</v>
      </c>
      <c r="S3052" s="9">
        <f t="shared" si="189"/>
        <v>42464.876851851855</v>
      </c>
      <c r="T3052" s="9">
        <f t="shared" si="190"/>
        <v>42494.876851851855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 t="b">
        <v>1</v>
      </c>
      <c r="J3053">
        <v>35</v>
      </c>
      <c r="K3053" t="b">
        <v>0</v>
      </c>
      <c r="L3053" s="5">
        <f>(E3053/D3053)*100</f>
        <v>23.62857142857143</v>
      </c>
      <c r="M3053" s="6">
        <f>E3053/J3053</f>
        <v>23.62857142857143</v>
      </c>
      <c r="N3053" t="s">
        <v>8303</v>
      </c>
      <c r="O3053" t="str">
        <f t="shared" si="191"/>
        <v>theater</v>
      </c>
      <c r="P3053" t="str">
        <f t="shared" si="188"/>
        <v>spaces</v>
      </c>
      <c r="Q3053">
        <v>1486547945</v>
      </c>
      <c r="R3053">
        <v>1483955945</v>
      </c>
      <c r="S3053" s="9">
        <f t="shared" si="189"/>
        <v>42744.124363425923</v>
      </c>
      <c r="T3053" s="9">
        <f t="shared" si="190"/>
        <v>42774.124363425923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 t="b">
        <v>0</v>
      </c>
      <c r="J3054">
        <v>2</v>
      </c>
      <c r="K3054" t="b">
        <v>0</v>
      </c>
      <c r="L3054" s="5">
        <f>(E3054/D3054)*100</f>
        <v>0.15</v>
      </c>
      <c r="M3054" s="6">
        <f>E3054/J3054</f>
        <v>37.5</v>
      </c>
      <c r="N3054" t="s">
        <v>8303</v>
      </c>
      <c r="O3054" t="str">
        <f t="shared" si="191"/>
        <v>theater</v>
      </c>
      <c r="P3054" t="str">
        <f t="shared" si="188"/>
        <v>spaces</v>
      </c>
      <c r="Q3054">
        <v>1432828740</v>
      </c>
      <c r="R3054">
        <v>1430237094</v>
      </c>
      <c r="S3054" s="9">
        <f t="shared" si="189"/>
        <v>42122.37840277778</v>
      </c>
      <c r="T3054" s="9">
        <f t="shared" si="190"/>
        <v>42152.374305555561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 t="b">
        <v>0</v>
      </c>
      <c r="J3055">
        <v>3</v>
      </c>
      <c r="K3055" t="b">
        <v>0</v>
      </c>
      <c r="L3055" s="5">
        <f>(E3055/D3055)*100</f>
        <v>0.4</v>
      </c>
      <c r="M3055" s="6">
        <f>E3055/J3055</f>
        <v>13.333333333333334</v>
      </c>
      <c r="N3055" t="s">
        <v>8303</v>
      </c>
      <c r="O3055" t="str">
        <f t="shared" si="191"/>
        <v>theater</v>
      </c>
      <c r="P3055" t="str">
        <f t="shared" si="188"/>
        <v>spaces</v>
      </c>
      <c r="Q3055">
        <v>1412222340</v>
      </c>
      <c r="R3055">
        <v>1407781013</v>
      </c>
      <c r="S3055" s="9">
        <f t="shared" si="189"/>
        <v>41862.470057870371</v>
      </c>
      <c r="T3055" s="9">
        <f t="shared" si="190"/>
        <v>41913.874305555561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 t="b">
        <v>0</v>
      </c>
      <c r="J3056">
        <v>0</v>
      </c>
      <c r="K3056" t="b">
        <v>0</v>
      </c>
      <c r="L3056" s="5">
        <f>(E3056/D3056)*100</f>
        <v>0</v>
      </c>
      <c r="M3056" s="6" t="e">
        <f>E3056/J3056</f>
        <v>#DIV/0!</v>
      </c>
      <c r="N3056" t="s">
        <v>8303</v>
      </c>
      <c r="O3056" t="str">
        <f t="shared" si="191"/>
        <v>theater</v>
      </c>
      <c r="P3056" t="str">
        <f t="shared" si="188"/>
        <v>spaces</v>
      </c>
      <c r="Q3056">
        <v>1425258240</v>
      </c>
      <c r="R3056">
        <v>1422043154</v>
      </c>
      <c r="S3056" s="9">
        <f t="shared" si="189"/>
        <v>42027.541134259263</v>
      </c>
      <c r="T3056" s="9">
        <f t="shared" si="190"/>
        <v>42064.75277777778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 t="b">
        <v>0</v>
      </c>
      <c r="J3057">
        <v>1</v>
      </c>
      <c r="K3057" t="b">
        <v>0</v>
      </c>
      <c r="L3057" s="5">
        <f>(E3057/D3057)*100</f>
        <v>5.0000000000000001E-3</v>
      </c>
      <c r="M3057" s="6">
        <f>E3057/J3057</f>
        <v>1</v>
      </c>
      <c r="N3057" t="s">
        <v>8303</v>
      </c>
      <c r="O3057" t="str">
        <f t="shared" si="191"/>
        <v>theater</v>
      </c>
      <c r="P3057" t="str">
        <f t="shared" si="188"/>
        <v>spaces</v>
      </c>
      <c r="Q3057">
        <v>1420844390</v>
      </c>
      <c r="R3057">
        <v>1415660390</v>
      </c>
      <c r="S3057" s="9">
        <f t="shared" si="189"/>
        <v>41953.666550925926</v>
      </c>
      <c r="T3057" s="9">
        <f t="shared" si="190"/>
        <v>42013.666550925926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 t="b">
        <v>0</v>
      </c>
      <c r="J3058">
        <v>0</v>
      </c>
      <c r="K3058" t="b">
        <v>0</v>
      </c>
      <c r="L3058" s="5">
        <f>(E3058/D3058)*100</f>
        <v>0</v>
      </c>
      <c r="M3058" s="6" t="e">
        <f>E3058/J3058</f>
        <v>#DIV/0!</v>
      </c>
      <c r="N3058" t="s">
        <v>8303</v>
      </c>
      <c r="O3058" t="str">
        <f t="shared" si="191"/>
        <v>theater</v>
      </c>
      <c r="P3058" t="str">
        <f t="shared" si="188"/>
        <v>spaces</v>
      </c>
      <c r="Q3058">
        <v>1412003784</v>
      </c>
      <c r="R3058">
        <v>1406819784</v>
      </c>
      <c r="S3058" s="9">
        <f t="shared" si="189"/>
        <v>41851.344722222224</v>
      </c>
      <c r="T3058" s="9">
        <f t="shared" si="190"/>
        <v>41911.344722222224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 t="b">
        <v>0</v>
      </c>
      <c r="J3059">
        <v>0</v>
      </c>
      <c r="K3059" t="b">
        <v>0</v>
      </c>
      <c r="L3059" s="5">
        <f>(E3059/D3059)*100</f>
        <v>0</v>
      </c>
      <c r="M3059" s="6" t="e">
        <f>E3059/J3059</f>
        <v>#DIV/0!</v>
      </c>
      <c r="N3059" t="s">
        <v>8303</v>
      </c>
      <c r="O3059" t="str">
        <f t="shared" si="191"/>
        <v>theater</v>
      </c>
      <c r="P3059" t="str">
        <f t="shared" si="188"/>
        <v>spaces</v>
      </c>
      <c r="Q3059">
        <v>1459694211</v>
      </c>
      <c r="R3059">
        <v>1457105811</v>
      </c>
      <c r="S3059" s="9">
        <f t="shared" si="189"/>
        <v>42433.358923611115</v>
      </c>
      <c r="T3059" s="9">
        <f t="shared" si="190"/>
        <v>42463.31725694445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 t="b">
        <v>0</v>
      </c>
      <c r="J3060">
        <v>3</v>
      </c>
      <c r="K3060" t="b">
        <v>0</v>
      </c>
      <c r="L3060" s="5">
        <f>(E3060/D3060)*100</f>
        <v>1.6666666666666666E-2</v>
      </c>
      <c r="M3060" s="6">
        <f>E3060/J3060</f>
        <v>1</v>
      </c>
      <c r="N3060" t="s">
        <v>8303</v>
      </c>
      <c r="O3060" t="str">
        <f t="shared" si="191"/>
        <v>theater</v>
      </c>
      <c r="P3060" t="str">
        <f t="shared" si="188"/>
        <v>spaces</v>
      </c>
      <c r="Q3060">
        <v>1463734740</v>
      </c>
      <c r="R3060">
        <v>1459414740</v>
      </c>
      <c r="S3060" s="9">
        <f t="shared" si="189"/>
        <v>42460.082638888889</v>
      </c>
      <c r="T3060" s="9">
        <f t="shared" si="190"/>
        <v>42510.082638888889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 t="b">
        <v>0</v>
      </c>
      <c r="J3061">
        <v>11</v>
      </c>
      <c r="K3061" t="b">
        <v>0</v>
      </c>
      <c r="L3061" s="5">
        <f>(E3061/D3061)*100</f>
        <v>3.0066666666666664</v>
      </c>
      <c r="M3061" s="6">
        <f>E3061/J3061</f>
        <v>41</v>
      </c>
      <c r="N3061" t="s">
        <v>8303</v>
      </c>
      <c r="O3061" t="str">
        <f t="shared" si="191"/>
        <v>theater</v>
      </c>
      <c r="P3061" t="str">
        <f t="shared" si="188"/>
        <v>spaces</v>
      </c>
      <c r="Q3061">
        <v>1407536846</v>
      </c>
      <c r="R3061">
        <v>1404944846</v>
      </c>
      <c r="S3061" s="9">
        <f t="shared" si="189"/>
        <v>41829.644050925926</v>
      </c>
      <c r="T3061" s="9">
        <f t="shared" si="190"/>
        <v>41859.644050925926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 t="b">
        <v>0</v>
      </c>
      <c r="J3062">
        <v>6</v>
      </c>
      <c r="K3062" t="b">
        <v>0</v>
      </c>
      <c r="L3062" s="5">
        <f>(E3062/D3062)*100</f>
        <v>0.15227272727272728</v>
      </c>
      <c r="M3062" s="6">
        <f>E3062/J3062</f>
        <v>55.833333333333336</v>
      </c>
      <c r="N3062" t="s">
        <v>8303</v>
      </c>
      <c r="O3062" t="str">
        <f t="shared" si="191"/>
        <v>theater</v>
      </c>
      <c r="P3062" t="str">
        <f t="shared" si="188"/>
        <v>spaces</v>
      </c>
      <c r="Q3062">
        <v>1443422134</v>
      </c>
      <c r="R3062">
        <v>1440830134</v>
      </c>
      <c r="S3062" s="9">
        <f t="shared" si="189"/>
        <v>42244.983032407406</v>
      </c>
      <c r="T3062" s="9">
        <f t="shared" si="190"/>
        <v>42274.983032407406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 t="b">
        <v>0</v>
      </c>
      <c r="J3063">
        <v>0</v>
      </c>
      <c r="K3063" t="b">
        <v>0</v>
      </c>
      <c r="L3063" s="5">
        <f>(E3063/D3063)*100</f>
        <v>0</v>
      </c>
      <c r="M3063" s="6" t="e">
        <f>E3063/J3063</f>
        <v>#DIV/0!</v>
      </c>
      <c r="N3063" t="s">
        <v>8303</v>
      </c>
      <c r="O3063" t="str">
        <f t="shared" si="191"/>
        <v>theater</v>
      </c>
      <c r="P3063" t="str">
        <f t="shared" si="188"/>
        <v>spaces</v>
      </c>
      <c r="Q3063">
        <v>1407955748</v>
      </c>
      <c r="R3063">
        <v>1405363748</v>
      </c>
      <c r="S3063" s="9">
        <f t="shared" si="189"/>
        <v>41834.492453703708</v>
      </c>
      <c r="T3063" s="9">
        <f t="shared" si="190"/>
        <v>41864.492453703708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 t="b">
        <v>0</v>
      </c>
      <c r="J3064">
        <v>67</v>
      </c>
      <c r="K3064" t="b">
        <v>0</v>
      </c>
      <c r="L3064" s="5">
        <f>(E3064/D3064)*100</f>
        <v>66.84</v>
      </c>
      <c r="M3064" s="6">
        <f>E3064/J3064</f>
        <v>99.761194029850742</v>
      </c>
      <c r="N3064" t="s">
        <v>8303</v>
      </c>
      <c r="O3064" t="str">
        <f t="shared" si="191"/>
        <v>theater</v>
      </c>
      <c r="P3064" t="str">
        <f t="shared" si="188"/>
        <v>spaces</v>
      </c>
      <c r="Q3064">
        <v>1443636000</v>
      </c>
      <c r="R3064">
        <v>1441111892</v>
      </c>
      <c r="S3064" s="9">
        <f t="shared" si="189"/>
        <v>42248.244120370371</v>
      </c>
      <c r="T3064" s="9">
        <f t="shared" si="190"/>
        <v>42277.458333333336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 t="b">
        <v>0</v>
      </c>
      <c r="J3065">
        <v>23</v>
      </c>
      <c r="K3065" t="b">
        <v>0</v>
      </c>
      <c r="L3065" s="5">
        <f>(E3065/D3065)*100</f>
        <v>19.566666666666666</v>
      </c>
      <c r="M3065" s="6">
        <f>E3065/J3065</f>
        <v>25.521739130434781</v>
      </c>
      <c r="N3065" t="s">
        <v>8303</v>
      </c>
      <c r="O3065" t="str">
        <f t="shared" si="191"/>
        <v>theater</v>
      </c>
      <c r="P3065" t="str">
        <f t="shared" si="188"/>
        <v>spaces</v>
      </c>
      <c r="Q3065">
        <v>1477174138</v>
      </c>
      <c r="R3065">
        <v>1474150138</v>
      </c>
      <c r="S3065" s="9">
        <f t="shared" si="189"/>
        <v>42630.631226851852</v>
      </c>
      <c r="T3065" s="9">
        <f t="shared" si="190"/>
        <v>42665.631226851852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 t="b">
        <v>0</v>
      </c>
      <c r="J3066">
        <v>72</v>
      </c>
      <c r="K3066" t="b">
        <v>0</v>
      </c>
      <c r="L3066" s="5">
        <f>(E3066/D3066)*100</f>
        <v>11.294666666666666</v>
      </c>
      <c r="M3066" s="6">
        <f>E3066/J3066</f>
        <v>117.65277777777777</v>
      </c>
      <c r="N3066" t="s">
        <v>8303</v>
      </c>
      <c r="O3066" t="str">
        <f t="shared" si="191"/>
        <v>theater</v>
      </c>
      <c r="P3066" t="str">
        <f t="shared" si="188"/>
        <v>spaces</v>
      </c>
      <c r="Q3066">
        <v>1448175540</v>
      </c>
      <c r="R3066">
        <v>1445483246</v>
      </c>
      <c r="S3066" s="9">
        <f t="shared" si="189"/>
        <v>42298.838495370372</v>
      </c>
      <c r="T3066" s="9">
        <f t="shared" si="190"/>
        <v>42329.999305555561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 t="b">
        <v>0</v>
      </c>
      <c r="J3067">
        <v>2</v>
      </c>
      <c r="K3067" t="b">
        <v>0</v>
      </c>
      <c r="L3067" s="5">
        <f>(E3067/D3067)*100</f>
        <v>0.04</v>
      </c>
      <c r="M3067" s="6">
        <f>E3067/J3067</f>
        <v>5</v>
      </c>
      <c r="N3067" t="s">
        <v>8303</v>
      </c>
      <c r="O3067" t="str">
        <f t="shared" si="191"/>
        <v>theater</v>
      </c>
      <c r="P3067" t="str">
        <f t="shared" si="188"/>
        <v>spaces</v>
      </c>
      <c r="Q3067">
        <v>1406683172</v>
      </c>
      <c r="R3067">
        <v>1404523172</v>
      </c>
      <c r="S3067" s="9">
        <f t="shared" si="189"/>
        <v>41824.763564814821</v>
      </c>
      <c r="T3067" s="9">
        <f t="shared" si="190"/>
        <v>41849.763564814821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 t="b">
        <v>0</v>
      </c>
      <c r="J3068">
        <v>15</v>
      </c>
      <c r="K3068" t="b">
        <v>0</v>
      </c>
      <c r="L3068" s="5">
        <f>(E3068/D3068)*100</f>
        <v>11.985714285714286</v>
      </c>
      <c r="M3068" s="6">
        <f>E3068/J3068</f>
        <v>2796.6666666666665</v>
      </c>
      <c r="N3068" t="s">
        <v>8303</v>
      </c>
      <c r="O3068" t="str">
        <f t="shared" si="191"/>
        <v>theater</v>
      </c>
      <c r="P3068" t="str">
        <f t="shared" si="188"/>
        <v>spaces</v>
      </c>
      <c r="Q3068">
        <v>1468128537</v>
      </c>
      <c r="R3068">
        <v>1465536537</v>
      </c>
      <c r="S3068" s="9">
        <f t="shared" si="189"/>
        <v>42530.936770833338</v>
      </c>
      <c r="T3068" s="9">
        <f t="shared" si="190"/>
        <v>42560.936770833338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 t="b">
        <v>0</v>
      </c>
      <c r="J3069">
        <v>1</v>
      </c>
      <c r="K3069" t="b">
        <v>0</v>
      </c>
      <c r="L3069" s="5">
        <f>(E3069/D3069)*100</f>
        <v>2.5</v>
      </c>
      <c r="M3069" s="6">
        <f>E3069/J3069</f>
        <v>200</v>
      </c>
      <c r="N3069" t="s">
        <v>8303</v>
      </c>
      <c r="O3069" t="str">
        <f t="shared" si="191"/>
        <v>theater</v>
      </c>
      <c r="P3069" t="str">
        <f t="shared" si="188"/>
        <v>spaces</v>
      </c>
      <c r="Q3069">
        <v>1441837879</v>
      </c>
      <c r="R3069">
        <v>1439245879</v>
      </c>
      <c r="S3069" s="9">
        <f t="shared" si="189"/>
        <v>42226.64674768519</v>
      </c>
      <c r="T3069" s="9">
        <f t="shared" si="190"/>
        <v>42256.64674768519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 t="b">
        <v>0</v>
      </c>
      <c r="J3070">
        <v>2</v>
      </c>
      <c r="K3070" t="b">
        <v>0</v>
      </c>
      <c r="L3070" s="5">
        <f>(E3070/D3070)*100</f>
        <v>6.9999999999999993E-2</v>
      </c>
      <c r="M3070" s="6">
        <f>E3070/J3070</f>
        <v>87.5</v>
      </c>
      <c r="N3070" t="s">
        <v>8303</v>
      </c>
      <c r="O3070" t="str">
        <f t="shared" si="191"/>
        <v>theater</v>
      </c>
      <c r="P3070" t="str">
        <f t="shared" si="188"/>
        <v>spaces</v>
      </c>
      <c r="Q3070">
        <v>1445013352</v>
      </c>
      <c r="R3070">
        <v>1442421352</v>
      </c>
      <c r="S3070" s="9">
        <f t="shared" si="189"/>
        <v>42263.399907407409</v>
      </c>
      <c r="T3070" s="9">
        <f t="shared" si="190"/>
        <v>42293.399907407409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 t="b">
        <v>0</v>
      </c>
      <c r="J3071">
        <v>7</v>
      </c>
      <c r="K3071" t="b">
        <v>0</v>
      </c>
      <c r="L3071" s="5">
        <f>(E3071/D3071)*100</f>
        <v>14.099999999999998</v>
      </c>
      <c r="M3071" s="6">
        <f>E3071/J3071</f>
        <v>20.142857142857142</v>
      </c>
      <c r="N3071" t="s">
        <v>8303</v>
      </c>
      <c r="O3071" t="str">
        <f t="shared" si="191"/>
        <v>theater</v>
      </c>
      <c r="P3071" t="str">
        <f t="shared" si="188"/>
        <v>spaces</v>
      </c>
      <c r="Q3071">
        <v>1418587234</v>
      </c>
      <c r="R3071">
        <v>1415995234</v>
      </c>
      <c r="S3071" s="9">
        <f t="shared" si="189"/>
        <v>41957.542060185187</v>
      </c>
      <c r="T3071" s="9">
        <f t="shared" si="190"/>
        <v>41987.542060185187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 t="b">
        <v>0</v>
      </c>
      <c r="J3072">
        <v>16</v>
      </c>
      <c r="K3072" t="b">
        <v>0</v>
      </c>
      <c r="L3072" s="5">
        <f>(E3072/D3072)*100</f>
        <v>3.34</v>
      </c>
      <c r="M3072" s="6">
        <f>E3072/J3072</f>
        <v>20.875</v>
      </c>
      <c r="N3072" t="s">
        <v>8303</v>
      </c>
      <c r="O3072" t="str">
        <f t="shared" si="191"/>
        <v>theater</v>
      </c>
      <c r="P3072" t="str">
        <f t="shared" si="188"/>
        <v>spaces</v>
      </c>
      <c r="Q3072">
        <v>1481132169</v>
      </c>
      <c r="R3072">
        <v>1479317769</v>
      </c>
      <c r="S3072" s="9">
        <f t="shared" si="189"/>
        <v>42690.441770833335</v>
      </c>
      <c r="T3072" s="9">
        <f t="shared" si="190"/>
        <v>42711.441770833335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 t="b">
        <v>0</v>
      </c>
      <c r="J3073">
        <v>117</v>
      </c>
      <c r="K3073" t="b">
        <v>0</v>
      </c>
      <c r="L3073" s="5">
        <f>(E3073/D3073)*100</f>
        <v>59.774999999999999</v>
      </c>
      <c r="M3073" s="6">
        <f>E3073/J3073</f>
        <v>61.307692307692307</v>
      </c>
      <c r="N3073" t="s">
        <v>8303</v>
      </c>
      <c r="O3073" t="str">
        <f t="shared" si="191"/>
        <v>theater</v>
      </c>
      <c r="P3073" t="str">
        <f t="shared" si="188"/>
        <v>spaces</v>
      </c>
      <c r="Q3073">
        <v>1429595940</v>
      </c>
      <c r="R3073">
        <v>1428082481</v>
      </c>
      <c r="S3073" s="9">
        <f t="shared" si="189"/>
        <v>42097.440752314818</v>
      </c>
      <c r="T3073" s="9">
        <f t="shared" si="190"/>
        <v>42114.957638888889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 t="b">
        <v>0</v>
      </c>
      <c r="J3074">
        <v>2</v>
      </c>
      <c r="K3074" t="b">
        <v>0</v>
      </c>
      <c r="L3074" s="5">
        <f>(E3074/D3074)*100</f>
        <v>1.6666666666666666E-2</v>
      </c>
      <c r="M3074" s="6">
        <f>E3074/J3074</f>
        <v>1</v>
      </c>
      <c r="N3074" t="s">
        <v>8303</v>
      </c>
      <c r="O3074" t="str">
        <f t="shared" si="191"/>
        <v>theater</v>
      </c>
      <c r="P3074" t="str">
        <f t="shared" si="188"/>
        <v>spaces</v>
      </c>
      <c r="Q3074">
        <v>1477791960</v>
      </c>
      <c r="R3074">
        <v>1476549262</v>
      </c>
      <c r="S3074" s="9">
        <f t="shared" si="189"/>
        <v>42658.398865740739</v>
      </c>
      <c r="T3074" s="9">
        <f t="shared" si="190"/>
        <v>42672.781944444447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 t="b">
        <v>0</v>
      </c>
      <c r="J3075">
        <v>7</v>
      </c>
      <c r="K3075" t="b">
        <v>0</v>
      </c>
      <c r="L3075" s="5">
        <f>(E3075/D3075)*100</f>
        <v>2.3035714285714284E-2</v>
      </c>
      <c r="M3075" s="6">
        <f>E3075/J3075</f>
        <v>92.142857142857139</v>
      </c>
      <c r="N3075" t="s">
        <v>8303</v>
      </c>
      <c r="O3075" t="str">
        <f t="shared" si="191"/>
        <v>theater</v>
      </c>
      <c r="P3075" t="str">
        <f t="shared" ref="P3075:P3138" si="192">RIGHT(N3075,LEN(N3075)-FIND("/",(N3075)))</f>
        <v>spaces</v>
      </c>
      <c r="Q3075">
        <v>1434309540</v>
      </c>
      <c r="R3075">
        <v>1429287900</v>
      </c>
      <c r="S3075" s="9">
        <f t="shared" ref="S3075:S3138" si="193">(((R3075/60)/60)/24)+DATE(1970,1,1)+(-7/24)</f>
        <v>42111.392361111117</v>
      </c>
      <c r="T3075" s="9">
        <f t="shared" ref="T3075:T3138" si="194">(((Q3075/60)/60)/24)+DATE(1970,1,1)+(-7/24)</f>
        <v>42169.513194444451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 t="b">
        <v>0</v>
      </c>
      <c r="J3076">
        <v>3</v>
      </c>
      <c r="K3076" t="b">
        <v>0</v>
      </c>
      <c r="L3076" s="5">
        <f>(E3076/D3076)*100</f>
        <v>8.8000000000000009E-2</v>
      </c>
      <c r="M3076" s="6">
        <f>E3076/J3076</f>
        <v>7.333333333333333</v>
      </c>
      <c r="N3076" t="s">
        <v>8303</v>
      </c>
      <c r="O3076" t="str">
        <f t="shared" ref="O3076:O3139" si="195">LEFT(N3076,FIND("/",N3076)-1)</f>
        <v>theater</v>
      </c>
      <c r="P3076" t="str">
        <f t="shared" si="192"/>
        <v>spaces</v>
      </c>
      <c r="Q3076">
        <v>1457617359</v>
      </c>
      <c r="R3076">
        <v>1455025359</v>
      </c>
      <c r="S3076" s="9">
        <f t="shared" si="193"/>
        <v>42409.279618055552</v>
      </c>
      <c r="T3076" s="9">
        <f t="shared" si="194"/>
        <v>42439.279618055552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 t="b">
        <v>0</v>
      </c>
      <c r="J3077">
        <v>20</v>
      </c>
      <c r="K3077" t="b">
        <v>0</v>
      </c>
      <c r="L3077" s="5">
        <f>(E3077/D3077)*100</f>
        <v>8.64</v>
      </c>
      <c r="M3077" s="6">
        <f>E3077/J3077</f>
        <v>64.8</v>
      </c>
      <c r="N3077" t="s">
        <v>8303</v>
      </c>
      <c r="O3077" t="str">
        <f t="shared" si="195"/>
        <v>theater</v>
      </c>
      <c r="P3077" t="str">
        <f t="shared" si="192"/>
        <v>spaces</v>
      </c>
      <c r="Q3077">
        <v>1471573640</v>
      </c>
      <c r="R3077">
        <v>1467253640</v>
      </c>
      <c r="S3077" s="9">
        <f t="shared" si="193"/>
        <v>42550.810648148145</v>
      </c>
      <c r="T3077" s="9">
        <f t="shared" si="194"/>
        <v>42600.810648148145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 t="b">
        <v>0</v>
      </c>
      <c r="J3078">
        <v>50</v>
      </c>
      <c r="K3078" t="b">
        <v>0</v>
      </c>
      <c r="L3078" s="5">
        <f>(E3078/D3078)*100</f>
        <v>15.06</v>
      </c>
      <c r="M3078" s="6">
        <f>E3078/J3078</f>
        <v>30.12</v>
      </c>
      <c r="N3078" t="s">
        <v>8303</v>
      </c>
      <c r="O3078" t="str">
        <f t="shared" si="195"/>
        <v>theater</v>
      </c>
      <c r="P3078" t="str">
        <f t="shared" si="192"/>
        <v>spaces</v>
      </c>
      <c r="Q3078">
        <v>1444405123</v>
      </c>
      <c r="R3078">
        <v>1439221123</v>
      </c>
      <c r="S3078" s="9">
        <f t="shared" si="193"/>
        <v>42226.360219907408</v>
      </c>
      <c r="T3078" s="9">
        <f t="shared" si="194"/>
        <v>42286.360219907408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 t="b">
        <v>0</v>
      </c>
      <c r="J3079">
        <v>2</v>
      </c>
      <c r="K3079" t="b">
        <v>0</v>
      </c>
      <c r="L3079" s="5">
        <f>(E3079/D3079)*100</f>
        <v>0.47727272727272729</v>
      </c>
      <c r="M3079" s="6">
        <f>E3079/J3079</f>
        <v>52.5</v>
      </c>
      <c r="N3079" t="s">
        <v>8303</v>
      </c>
      <c r="O3079" t="str">
        <f t="shared" si="195"/>
        <v>theater</v>
      </c>
      <c r="P3079" t="str">
        <f t="shared" si="192"/>
        <v>spaces</v>
      </c>
      <c r="Q3079">
        <v>1488495478</v>
      </c>
      <c r="R3079">
        <v>1485903478</v>
      </c>
      <c r="S3079" s="9">
        <f t="shared" si="193"/>
        <v>42766.665254629632</v>
      </c>
      <c r="T3079" s="9">
        <f t="shared" si="194"/>
        <v>42796.665254629632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 t="b">
        <v>0</v>
      </c>
      <c r="J3080">
        <v>3</v>
      </c>
      <c r="K3080" t="b">
        <v>0</v>
      </c>
      <c r="L3080" s="5">
        <f>(E3080/D3080)*100</f>
        <v>0.11833333333333333</v>
      </c>
      <c r="M3080" s="6">
        <f>E3080/J3080</f>
        <v>23.666666666666668</v>
      </c>
      <c r="N3080" t="s">
        <v>8303</v>
      </c>
      <c r="O3080" t="str">
        <f t="shared" si="195"/>
        <v>theater</v>
      </c>
      <c r="P3080" t="str">
        <f t="shared" si="192"/>
        <v>spaces</v>
      </c>
      <c r="Q3080">
        <v>1424920795</v>
      </c>
      <c r="R3080">
        <v>1422328795</v>
      </c>
      <c r="S3080" s="9">
        <f t="shared" si="193"/>
        <v>42030.84716435185</v>
      </c>
      <c r="T3080" s="9">
        <f t="shared" si="194"/>
        <v>42060.84716435185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 t="b">
        <v>0</v>
      </c>
      <c r="J3081">
        <v>27</v>
      </c>
      <c r="K3081" t="b">
        <v>0</v>
      </c>
      <c r="L3081" s="5">
        <f>(E3081/D3081)*100</f>
        <v>0.8417399858735245</v>
      </c>
      <c r="M3081" s="6">
        <f>E3081/J3081</f>
        <v>415.77777777777777</v>
      </c>
      <c r="N3081" t="s">
        <v>8303</v>
      </c>
      <c r="O3081" t="str">
        <f t="shared" si="195"/>
        <v>theater</v>
      </c>
      <c r="P3081" t="str">
        <f t="shared" si="192"/>
        <v>spaces</v>
      </c>
      <c r="Q3081">
        <v>1427040435</v>
      </c>
      <c r="R3081">
        <v>1424452035</v>
      </c>
      <c r="S3081" s="9">
        <f t="shared" si="193"/>
        <v>42055.421701388892</v>
      </c>
      <c r="T3081" s="9">
        <f t="shared" si="194"/>
        <v>42085.38003472222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 t="b">
        <v>0</v>
      </c>
      <c r="J3082">
        <v>7</v>
      </c>
      <c r="K3082" t="b">
        <v>0</v>
      </c>
      <c r="L3082" s="5">
        <f>(E3082/D3082)*100</f>
        <v>1.8799999999999997E-2</v>
      </c>
      <c r="M3082" s="6">
        <f>E3082/J3082</f>
        <v>53.714285714285715</v>
      </c>
      <c r="N3082" t="s">
        <v>8303</v>
      </c>
      <c r="O3082" t="str">
        <f t="shared" si="195"/>
        <v>theater</v>
      </c>
      <c r="P3082" t="str">
        <f t="shared" si="192"/>
        <v>spaces</v>
      </c>
      <c r="Q3082">
        <v>1419644444</v>
      </c>
      <c r="R3082">
        <v>1414456844</v>
      </c>
      <c r="S3082" s="9">
        <f t="shared" si="193"/>
        <v>41939.736620370371</v>
      </c>
      <c r="T3082" s="9">
        <f t="shared" si="194"/>
        <v>41999.778287037036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 t="b">
        <v>0</v>
      </c>
      <c r="J3083">
        <v>5</v>
      </c>
      <c r="K3083" t="b">
        <v>0</v>
      </c>
      <c r="L3083" s="5">
        <f>(E3083/D3083)*100</f>
        <v>0.21029999999999999</v>
      </c>
      <c r="M3083" s="6">
        <f>E3083/J3083</f>
        <v>420.6</v>
      </c>
      <c r="N3083" t="s">
        <v>8303</v>
      </c>
      <c r="O3083" t="str">
        <f t="shared" si="195"/>
        <v>theater</v>
      </c>
      <c r="P3083" t="str">
        <f t="shared" si="192"/>
        <v>spaces</v>
      </c>
      <c r="Q3083">
        <v>1442722891</v>
      </c>
      <c r="R3083">
        <v>1440130891</v>
      </c>
      <c r="S3083" s="9">
        <f t="shared" si="193"/>
        <v>42236.88994212963</v>
      </c>
      <c r="T3083" s="9">
        <f t="shared" si="194"/>
        <v>42266.88994212963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 t="b">
        <v>0</v>
      </c>
      <c r="J3084">
        <v>0</v>
      </c>
      <c r="K3084" t="b">
        <v>0</v>
      </c>
      <c r="L3084" s="5">
        <f>(E3084/D3084)*100</f>
        <v>0</v>
      </c>
      <c r="M3084" s="6" t="e">
        <f>E3084/J3084</f>
        <v>#DIV/0!</v>
      </c>
      <c r="N3084" t="s">
        <v>8303</v>
      </c>
      <c r="O3084" t="str">
        <f t="shared" si="195"/>
        <v>theater</v>
      </c>
      <c r="P3084" t="str">
        <f t="shared" si="192"/>
        <v>spaces</v>
      </c>
      <c r="Q3084">
        <v>1447628946</v>
      </c>
      <c r="R3084">
        <v>1445033346</v>
      </c>
      <c r="S3084" s="9">
        <f t="shared" si="193"/>
        <v>42293.631319444445</v>
      </c>
      <c r="T3084" s="9">
        <f t="shared" si="194"/>
        <v>42323.672986111116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 t="b">
        <v>0</v>
      </c>
      <c r="J3085">
        <v>3</v>
      </c>
      <c r="K3085" t="b">
        <v>0</v>
      </c>
      <c r="L3085" s="5">
        <f>(E3085/D3085)*100</f>
        <v>0.27999999999999997</v>
      </c>
      <c r="M3085" s="6">
        <f>E3085/J3085</f>
        <v>18.666666666666668</v>
      </c>
      <c r="N3085" t="s">
        <v>8303</v>
      </c>
      <c r="O3085" t="str">
        <f t="shared" si="195"/>
        <v>theater</v>
      </c>
      <c r="P3085" t="str">
        <f t="shared" si="192"/>
        <v>spaces</v>
      </c>
      <c r="Q3085">
        <v>1409547600</v>
      </c>
      <c r="R3085">
        <v>1406986278</v>
      </c>
      <c r="S3085" s="9">
        <f t="shared" si="193"/>
        <v>41853.271736111114</v>
      </c>
      <c r="T3085" s="9">
        <f t="shared" si="194"/>
        <v>41882.916666666672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 t="b">
        <v>0</v>
      </c>
      <c r="J3086">
        <v>6</v>
      </c>
      <c r="K3086" t="b">
        <v>0</v>
      </c>
      <c r="L3086" s="5">
        <f>(E3086/D3086)*100</f>
        <v>11.57920670115792</v>
      </c>
      <c r="M3086" s="6">
        <f>E3086/J3086</f>
        <v>78.333333333333329</v>
      </c>
      <c r="N3086" t="s">
        <v>8303</v>
      </c>
      <c r="O3086" t="str">
        <f t="shared" si="195"/>
        <v>theater</v>
      </c>
      <c r="P3086" t="str">
        <f t="shared" si="192"/>
        <v>spaces</v>
      </c>
      <c r="Q3086">
        <v>1430851680</v>
      </c>
      <c r="R3086">
        <v>1428340931</v>
      </c>
      <c r="S3086" s="9">
        <f t="shared" si="193"/>
        <v>42100.432071759256</v>
      </c>
      <c r="T3086" s="9">
        <f t="shared" si="194"/>
        <v>42129.491666666669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 t="b">
        <v>0</v>
      </c>
      <c r="J3087">
        <v>9</v>
      </c>
      <c r="K3087" t="b">
        <v>0</v>
      </c>
      <c r="L3087" s="5">
        <f>(E3087/D3087)*100</f>
        <v>2.44</v>
      </c>
      <c r="M3087" s="6">
        <f>E3087/J3087</f>
        <v>67.777777777777771</v>
      </c>
      <c r="N3087" t="s">
        <v>8303</v>
      </c>
      <c r="O3087" t="str">
        <f t="shared" si="195"/>
        <v>theater</v>
      </c>
      <c r="P3087" t="str">
        <f t="shared" si="192"/>
        <v>spaces</v>
      </c>
      <c r="Q3087">
        <v>1443561159</v>
      </c>
      <c r="R3087">
        <v>1440969159</v>
      </c>
      <c r="S3087" s="9">
        <f t="shared" si="193"/>
        <v>42246.592118055552</v>
      </c>
      <c r="T3087" s="9">
        <f t="shared" si="194"/>
        <v>42276.592118055552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 t="b">
        <v>0</v>
      </c>
      <c r="J3088">
        <v>3</v>
      </c>
      <c r="K3088" t="b">
        <v>0</v>
      </c>
      <c r="L3088" s="5">
        <f>(E3088/D3088)*100</f>
        <v>0.25</v>
      </c>
      <c r="M3088" s="6">
        <f>E3088/J3088</f>
        <v>16.666666666666668</v>
      </c>
      <c r="N3088" t="s">
        <v>8303</v>
      </c>
      <c r="O3088" t="str">
        <f t="shared" si="195"/>
        <v>theater</v>
      </c>
      <c r="P3088" t="str">
        <f t="shared" si="192"/>
        <v>spaces</v>
      </c>
      <c r="Q3088">
        <v>1439827559</v>
      </c>
      <c r="R3088">
        <v>1434643559</v>
      </c>
      <c r="S3088" s="9">
        <f t="shared" si="193"/>
        <v>42173.379155092596</v>
      </c>
      <c r="T3088" s="9">
        <f t="shared" si="194"/>
        <v>42233.379155092596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 t="b">
        <v>0</v>
      </c>
      <c r="J3089">
        <v>2</v>
      </c>
      <c r="K3089" t="b">
        <v>0</v>
      </c>
      <c r="L3089" s="5">
        <f>(E3089/D3089)*100</f>
        <v>0.625</v>
      </c>
      <c r="M3089" s="6">
        <f>E3089/J3089</f>
        <v>62.5</v>
      </c>
      <c r="N3089" t="s">
        <v>8303</v>
      </c>
      <c r="O3089" t="str">
        <f t="shared" si="195"/>
        <v>theater</v>
      </c>
      <c r="P3089" t="str">
        <f t="shared" si="192"/>
        <v>spaces</v>
      </c>
      <c r="Q3089">
        <v>1482294990</v>
      </c>
      <c r="R3089">
        <v>1477107390</v>
      </c>
      <c r="S3089" s="9">
        <f t="shared" si="193"/>
        <v>42664.858680555561</v>
      </c>
      <c r="T3089" s="9">
        <f t="shared" si="194"/>
        <v>42724.900347222225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 t="b">
        <v>0</v>
      </c>
      <c r="J3090">
        <v>3</v>
      </c>
      <c r="K3090" t="b">
        <v>0</v>
      </c>
      <c r="L3090" s="5">
        <f>(E3090/D3090)*100</f>
        <v>0.19384615384615383</v>
      </c>
      <c r="M3090" s="6">
        <f>E3090/J3090</f>
        <v>42</v>
      </c>
      <c r="N3090" t="s">
        <v>8303</v>
      </c>
      <c r="O3090" t="str">
        <f t="shared" si="195"/>
        <v>theater</v>
      </c>
      <c r="P3090" t="str">
        <f t="shared" si="192"/>
        <v>spaces</v>
      </c>
      <c r="Q3090">
        <v>1420724460</v>
      </c>
      <c r="R3090">
        <v>1418046247</v>
      </c>
      <c r="S3090" s="9">
        <f t="shared" si="193"/>
        <v>41981.280636574076</v>
      </c>
      <c r="T3090" s="9">
        <f t="shared" si="194"/>
        <v>42012.27847222222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 t="b">
        <v>0</v>
      </c>
      <c r="J3091">
        <v>45</v>
      </c>
      <c r="K3091" t="b">
        <v>0</v>
      </c>
      <c r="L3091" s="5">
        <f>(E3091/D3091)*100</f>
        <v>23.416</v>
      </c>
      <c r="M3091" s="6">
        <f>E3091/J3091</f>
        <v>130.0888888888889</v>
      </c>
      <c r="N3091" t="s">
        <v>8303</v>
      </c>
      <c r="O3091" t="str">
        <f t="shared" si="195"/>
        <v>theater</v>
      </c>
      <c r="P3091" t="str">
        <f t="shared" si="192"/>
        <v>spaces</v>
      </c>
      <c r="Q3091">
        <v>1468029540</v>
      </c>
      <c r="R3091">
        <v>1465304483</v>
      </c>
      <c r="S3091" s="9">
        <f t="shared" si="193"/>
        <v>42528.250960648154</v>
      </c>
      <c r="T3091" s="9">
        <f t="shared" si="194"/>
        <v>42559.790972222225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 t="b">
        <v>0</v>
      </c>
      <c r="J3092">
        <v>9</v>
      </c>
      <c r="K3092" t="b">
        <v>0</v>
      </c>
      <c r="L3092" s="5">
        <f>(E3092/D3092)*100</f>
        <v>5.0808888888888886</v>
      </c>
      <c r="M3092" s="6">
        <f>E3092/J3092</f>
        <v>1270.2222222222222</v>
      </c>
      <c r="N3092" t="s">
        <v>8303</v>
      </c>
      <c r="O3092" t="str">
        <f t="shared" si="195"/>
        <v>theater</v>
      </c>
      <c r="P3092" t="str">
        <f t="shared" si="192"/>
        <v>spaces</v>
      </c>
      <c r="Q3092">
        <v>1430505545</v>
      </c>
      <c r="R3092">
        <v>1425325145</v>
      </c>
      <c r="S3092" s="9">
        <f t="shared" si="193"/>
        <v>42065.527141203704</v>
      </c>
      <c r="T3092" s="9">
        <f t="shared" si="194"/>
        <v>42125.485474537039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 t="b">
        <v>0</v>
      </c>
      <c r="J3093">
        <v>9</v>
      </c>
      <c r="K3093" t="b">
        <v>0</v>
      </c>
      <c r="L3093" s="5">
        <f>(E3093/D3093)*100</f>
        <v>15.920000000000002</v>
      </c>
      <c r="M3093" s="6">
        <f>E3093/J3093</f>
        <v>88.444444444444443</v>
      </c>
      <c r="N3093" t="s">
        <v>8303</v>
      </c>
      <c r="O3093" t="str">
        <f t="shared" si="195"/>
        <v>theater</v>
      </c>
      <c r="P3093" t="str">
        <f t="shared" si="192"/>
        <v>spaces</v>
      </c>
      <c r="Q3093">
        <v>1471214743</v>
      </c>
      <c r="R3093">
        <v>1468622743</v>
      </c>
      <c r="S3093" s="9">
        <f t="shared" si="193"/>
        <v>42566.656747685185</v>
      </c>
      <c r="T3093" s="9">
        <f t="shared" si="194"/>
        <v>42596.656747685185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 t="b">
        <v>0</v>
      </c>
      <c r="J3094">
        <v>21</v>
      </c>
      <c r="K3094" t="b">
        <v>0</v>
      </c>
      <c r="L3094" s="5">
        <f>(E3094/D3094)*100</f>
        <v>1.1831900000000002</v>
      </c>
      <c r="M3094" s="6">
        <f>E3094/J3094</f>
        <v>56.342380952380957</v>
      </c>
      <c r="N3094" t="s">
        <v>8303</v>
      </c>
      <c r="O3094" t="str">
        <f t="shared" si="195"/>
        <v>theater</v>
      </c>
      <c r="P3094" t="str">
        <f t="shared" si="192"/>
        <v>spaces</v>
      </c>
      <c r="Q3094">
        <v>1444946400</v>
      </c>
      <c r="R3094">
        <v>1441723912</v>
      </c>
      <c r="S3094" s="9">
        <f t="shared" si="193"/>
        <v>42255.327685185192</v>
      </c>
      <c r="T3094" s="9">
        <f t="shared" si="194"/>
        <v>42292.625000000007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 t="b">
        <v>0</v>
      </c>
      <c r="J3095">
        <v>17</v>
      </c>
      <c r="K3095" t="b">
        <v>0</v>
      </c>
      <c r="L3095" s="5">
        <f>(E3095/D3095)*100</f>
        <v>22.75</v>
      </c>
      <c r="M3095" s="6">
        <f>E3095/J3095</f>
        <v>53.529411764705884</v>
      </c>
      <c r="N3095" t="s">
        <v>8303</v>
      </c>
      <c r="O3095" t="str">
        <f t="shared" si="195"/>
        <v>theater</v>
      </c>
      <c r="P3095" t="str">
        <f t="shared" si="192"/>
        <v>spaces</v>
      </c>
      <c r="Q3095">
        <v>1401595140</v>
      </c>
      <c r="R3095">
        <v>1398980941</v>
      </c>
      <c r="S3095" s="9">
        <f t="shared" si="193"/>
        <v>41760.617372685185</v>
      </c>
      <c r="T3095" s="9">
        <f t="shared" si="194"/>
        <v>41790.874305555561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 t="b">
        <v>0</v>
      </c>
      <c r="J3096">
        <v>1</v>
      </c>
      <c r="K3096" t="b">
        <v>0</v>
      </c>
      <c r="L3096" s="5">
        <f>(E3096/D3096)*100</f>
        <v>2.5000000000000001E-2</v>
      </c>
      <c r="M3096" s="6">
        <f>E3096/J3096</f>
        <v>25</v>
      </c>
      <c r="N3096" t="s">
        <v>8303</v>
      </c>
      <c r="O3096" t="str">
        <f t="shared" si="195"/>
        <v>theater</v>
      </c>
      <c r="P3096" t="str">
        <f t="shared" si="192"/>
        <v>spaces</v>
      </c>
      <c r="Q3096">
        <v>1442775956</v>
      </c>
      <c r="R3096">
        <v>1437591956</v>
      </c>
      <c r="S3096" s="9">
        <f t="shared" si="193"/>
        <v>42207.504120370373</v>
      </c>
      <c r="T3096" s="9">
        <f t="shared" si="194"/>
        <v>42267.504120370373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 t="b">
        <v>0</v>
      </c>
      <c r="J3097">
        <v>1</v>
      </c>
      <c r="K3097" t="b">
        <v>0</v>
      </c>
      <c r="L3097" s="5">
        <f>(E3097/D3097)*100</f>
        <v>0.33512064343163539</v>
      </c>
      <c r="M3097" s="6">
        <f>E3097/J3097</f>
        <v>50</v>
      </c>
      <c r="N3097" t="s">
        <v>8303</v>
      </c>
      <c r="O3097" t="str">
        <f t="shared" si="195"/>
        <v>theater</v>
      </c>
      <c r="P3097" t="str">
        <f t="shared" si="192"/>
        <v>spaces</v>
      </c>
      <c r="Q3097">
        <v>1470011780</v>
      </c>
      <c r="R3097">
        <v>1464827780</v>
      </c>
      <c r="S3097" s="9">
        <f t="shared" si="193"/>
        <v>42522.733564814822</v>
      </c>
      <c r="T3097" s="9">
        <f t="shared" si="194"/>
        <v>42582.733564814822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 t="b">
        <v>0</v>
      </c>
      <c r="J3098">
        <v>14</v>
      </c>
      <c r="K3098" t="b">
        <v>0</v>
      </c>
      <c r="L3098" s="5">
        <f>(E3098/D3098)*100</f>
        <v>3.9750000000000001</v>
      </c>
      <c r="M3098" s="6">
        <f>E3098/J3098</f>
        <v>56.785714285714285</v>
      </c>
      <c r="N3098" t="s">
        <v>8303</v>
      </c>
      <c r="O3098" t="str">
        <f t="shared" si="195"/>
        <v>theater</v>
      </c>
      <c r="P3098" t="str">
        <f t="shared" si="192"/>
        <v>spaces</v>
      </c>
      <c r="Q3098">
        <v>1432151326</v>
      </c>
      <c r="R3098">
        <v>1429559326</v>
      </c>
      <c r="S3098" s="9">
        <f t="shared" si="193"/>
        <v>42114.533865740748</v>
      </c>
      <c r="T3098" s="9">
        <f t="shared" si="194"/>
        <v>42144.533865740748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 t="b">
        <v>0</v>
      </c>
      <c r="J3099">
        <v>42</v>
      </c>
      <c r="K3099" t="b">
        <v>0</v>
      </c>
      <c r="L3099" s="5">
        <f>(E3099/D3099)*100</f>
        <v>17.150000000000002</v>
      </c>
      <c r="M3099" s="6">
        <f>E3099/J3099</f>
        <v>40.833333333333336</v>
      </c>
      <c r="N3099" t="s">
        <v>8303</v>
      </c>
      <c r="O3099" t="str">
        <f t="shared" si="195"/>
        <v>theater</v>
      </c>
      <c r="P3099" t="str">
        <f t="shared" si="192"/>
        <v>spaces</v>
      </c>
      <c r="Q3099">
        <v>1475848800</v>
      </c>
      <c r="R3099">
        <v>1474027501</v>
      </c>
      <c r="S3099" s="9">
        <f t="shared" si="193"/>
        <v>42629.211817129632</v>
      </c>
      <c r="T3099" s="9">
        <f t="shared" si="194"/>
        <v>42650.291666666664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 t="b">
        <v>0</v>
      </c>
      <c r="J3100">
        <v>27</v>
      </c>
      <c r="K3100" t="b">
        <v>0</v>
      </c>
      <c r="L3100" s="5">
        <f>(E3100/D3100)*100</f>
        <v>3.6080041046690612</v>
      </c>
      <c r="M3100" s="6">
        <f>E3100/J3100</f>
        <v>65.111111111111114</v>
      </c>
      <c r="N3100" t="s">
        <v>8303</v>
      </c>
      <c r="O3100" t="str">
        <f t="shared" si="195"/>
        <v>theater</v>
      </c>
      <c r="P3100" t="str">
        <f t="shared" si="192"/>
        <v>spaces</v>
      </c>
      <c r="Q3100">
        <v>1454890620</v>
      </c>
      <c r="R3100">
        <v>1450724449</v>
      </c>
      <c r="S3100" s="9">
        <f t="shared" si="193"/>
        <v>42359.500567129631</v>
      </c>
      <c r="T3100" s="9">
        <f t="shared" si="194"/>
        <v>42407.720138888886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 t="b">
        <v>0</v>
      </c>
      <c r="J3101">
        <v>5</v>
      </c>
      <c r="K3101" t="b">
        <v>0</v>
      </c>
      <c r="L3101" s="5">
        <f>(E3101/D3101)*100</f>
        <v>13.900000000000002</v>
      </c>
      <c r="M3101" s="6">
        <f>E3101/J3101</f>
        <v>55.6</v>
      </c>
      <c r="N3101" t="s">
        <v>8303</v>
      </c>
      <c r="O3101" t="str">
        <f t="shared" si="195"/>
        <v>theater</v>
      </c>
      <c r="P3101" t="str">
        <f t="shared" si="192"/>
        <v>spaces</v>
      </c>
      <c r="Q3101">
        <v>1455251591</v>
      </c>
      <c r="R3101">
        <v>1452659591</v>
      </c>
      <c r="S3101" s="9">
        <f t="shared" si="193"/>
        <v>42381.898043981484</v>
      </c>
      <c r="T3101" s="9">
        <f t="shared" si="194"/>
        <v>42411.898043981484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 t="b">
        <v>0</v>
      </c>
      <c r="J3102">
        <v>13</v>
      </c>
      <c r="K3102" t="b">
        <v>0</v>
      </c>
      <c r="L3102" s="5">
        <f>(E3102/D3102)*100</f>
        <v>15.225</v>
      </c>
      <c r="M3102" s="6">
        <f>E3102/J3102</f>
        <v>140.53846153846155</v>
      </c>
      <c r="N3102" t="s">
        <v>8303</v>
      </c>
      <c r="O3102" t="str">
        <f t="shared" si="195"/>
        <v>theater</v>
      </c>
      <c r="P3102" t="str">
        <f t="shared" si="192"/>
        <v>spaces</v>
      </c>
      <c r="Q3102">
        <v>1413816975</v>
      </c>
      <c r="R3102">
        <v>1411224975</v>
      </c>
      <c r="S3102" s="9">
        <f t="shared" si="193"/>
        <v>41902.330729166672</v>
      </c>
      <c r="T3102" s="9">
        <f t="shared" si="194"/>
        <v>41932.330729166672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 t="b">
        <v>0</v>
      </c>
      <c r="J3103">
        <v>12</v>
      </c>
      <c r="K3103" t="b">
        <v>0</v>
      </c>
      <c r="L3103" s="5">
        <f>(E3103/D3103)*100</f>
        <v>12</v>
      </c>
      <c r="M3103" s="6">
        <f>E3103/J3103</f>
        <v>25</v>
      </c>
      <c r="N3103" t="s">
        <v>8303</v>
      </c>
      <c r="O3103" t="str">
        <f t="shared" si="195"/>
        <v>theater</v>
      </c>
      <c r="P3103" t="str">
        <f t="shared" si="192"/>
        <v>spaces</v>
      </c>
      <c r="Q3103">
        <v>1437033360</v>
      </c>
      <c r="R3103">
        <v>1434445937</v>
      </c>
      <c r="S3103" s="9">
        <f t="shared" si="193"/>
        <v>42171.091863425929</v>
      </c>
      <c r="T3103" s="9">
        <f t="shared" si="194"/>
        <v>42201.038888888892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 t="b">
        <v>0</v>
      </c>
      <c r="J3104">
        <v>90</v>
      </c>
      <c r="K3104" t="b">
        <v>0</v>
      </c>
      <c r="L3104" s="5">
        <f>(E3104/D3104)*100</f>
        <v>39.112499999999997</v>
      </c>
      <c r="M3104" s="6">
        <f>E3104/J3104</f>
        <v>69.533333333333331</v>
      </c>
      <c r="N3104" t="s">
        <v>8303</v>
      </c>
      <c r="O3104" t="str">
        <f t="shared" si="195"/>
        <v>theater</v>
      </c>
      <c r="P3104" t="str">
        <f t="shared" si="192"/>
        <v>spaces</v>
      </c>
      <c r="Q3104">
        <v>1471939818</v>
      </c>
      <c r="R3104">
        <v>1467619818</v>
      </c>
      <c r="S3104" s="9">
        <f t="shared" si="193"/>
        <v>42555.048819444448</v>
      </c>
      <c r="T3104" s="9">
        <f t="shared" si="194"/>
        <v>42605.048819444448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 t="b">
        <v>0</v>
      </c>
      <c r="J3105">
        <v>2</v>
      </c>
      <c r="K3105" t="b">
        <v>0</v>
      </c>
      <c r="L3105" s="5">
        <f>(E3105/D3105)*100</f>
        <v>0.26829268292682928</v>
      </c>
      <c r="M3105" s="6">
        <f>E3105/J3105</f>
        <v>5.5</v>
      </c>
      <c r="N3105" t="s">
        <v>8303</v>
      </c>
      <c r="O3105" t="str">
        <f t="shared" si="195"/>
        <v>theater</v>
      </c>
      <c r="P3105" t="str">
        <f t="shared" si="192"/>
        <v>spaces</v>
      </c>
      <c r="Q3105">
        <v>1434080706</v>
      </c>
      <c r="R3105">
        <v>1428896706</v>
      </c>
      <c r="S3105" s="9">
        <f t="shared" si="193"/>
        <v>42106.864652777782</v>
      </c>
      <c r="T3105" s="9">
        <f t="shared" si="194"/>
        <v>42166.864652777782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 t="b">
        <v>0</v>
      </c>
      <c r="J3106">
        <v>5</v>
      </c>
      <c r="K3106" t="b">
        <v>0</v>
      </c>
      <c r="L3106" s="5">
        <f>(E3106/D3106)*100</f>
        <v>29.625</v>
      </c>
      <c r="M3106" s="6">
        <f>E3106/J3106</f>
        <v>237</v>
      </c>
      <c r="N3106" t="s">
        <v>8303</v>
      </c>
      <c r="O3106" t="str">
        <f t="shared" si="195"/>
        <v>theater</v>
      </c>
      <c r="P3106" t="str">
        <f t="shared" si="192"/>
        <v>spaces</v>
      </c>
      <c r="Q3106">
        <v>1422928800</v>
      </c>
      <c r="R3106">
        <v>1420235311</v>
      </c>
      <c r="S3106" s="9">
        <f t="shared" si="193"/>
        <v>42006.617025462961</v>
      </c>
      <c r="T3106" s="9">
        <f t="shared" si="194"/>
        <v>42037.791666666664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 t="b">
        <v>0</v>
      </c>
      <c r="J3107">
        <v>31</v>
      </c>
      <c r="K3107" t="b">
        <v>0</v>
      </c>
      <c r="L3107" s="5">
        <f>(E3107/D3107)*100</f>
        <v>42.360992301112063</v>
      </c>
      <c r="M3107" s="6">
        <f>E3107/J3107</f>
        <v>79.870967741935488</v>
      </c>
      <c r="N3107" t="s">
        <v>8303</v>
      </c>
      <c r="O3107" t="str">
        <f t="shared" si="195"/>
        <v>theater</v>
      </c>
      <c r="P3107" t="str">
        <f t="shared" si="192"/>
        <v>spaces</v>
      </c>
      <c r="Q3107">
        <v>1413694800</v>
      </c>
      <c r="R3107">
        <v>1408986916</v>
      </c>
      <c r="S3107" s="9">
        <f t="shared" si="193"/>
        <v>41876.427268518521</v>
      </c>
      <c r="T3107" s="9">
        <f t="shared" si="194"/>
        <v>41930.916666666672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 t="b">
        <v>0</v>
      </c>
      <c r="J3108">
        <v>4</v>
      </c>
      <c r="K3108" t="b">
        <v>0</v>
      </c>
      <c r="L3108" s="5">
        <f>(E3108/D3108)*100</f>
        <v>4.1000000000000005</v>
      </c>
      <c r="M3108" s="6">
        <f>E3108/J3108</f>
        <v>10.25</v>
      </c>
      <c r="N3108" t="s">
        <v>8303</v>
      </c>
      <c r="O3108" t="str">
        <f t="shared" si="195"/>
        <v>theater</v>
      </c>
      <c r="P3108" t="str">
        <f t="shared" si="192"/>
        <v>spaces</v>
      </c>
      <c r="Q3108">
        <v>1442440800</v>
      </c>
      <c r="R3108">
        <v>1440497876</v>
      </c>
      <c r="S3108" s="9">
        <f t="shared" si="193"/>
        <v>42241.137453703712</v>
      </c>
      <c r="T3108" s="9">
        <f t="shared" si="194"/>
        <v>42263.625000000007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 t="b">
        <v>0</v>
      </c>
      <c r="J3109">
        <v>29</v>
      </c>
      <c r="K3109" t="b">
        <v>0</v>
      </c>
      <c r="L3109" s="5">
        <f>(E3109/D3109)*100</f>
        <v>19.762499999999999</v>
      </c>
      <c r="M3109" s="6">
        <f>E3109/J3109</f>
        <v>272.58620689655174</v>
      </c>
      <c r="N3109" t="s">
        <v>8303</v>
      </c>
      <c r="O3109" t="str">
        <f t="shared" si="195"/>
        <v>theater</v>
      </c>
      <c r="P3109" t="str">
        <f t="shared" si="192"/>
        <v>spaces</v>
      </c>
      <c r="Q3109">
        <v>1431372751</v>
      </c>
      <c r="R3109">
        <v>1430767951</v>
      </c>
      <c r="S3109" s="9">
        <f t="shared" si="193"/>
        <v>42128.522581018515</v>
      </c>
      <c r="T3109" s="9">
        <f t="shared" si="194"/>
        <v>42135.522581018515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 t="b">
        <v>0</v>
      </c>
      <c r="J3110">
        <v>2</v>
      </c>
      <c r="K3110" t="b">
        <v>0</v>
      </c>
      <c r="L3110" s="5">
        <f>(E3110/D3110)*100</f>
        <v>5.1999999999999998E-2</v>
      </c>
      <c r="M3110" s="6">
        <f>E3110/J3110</f>
        <v>13</v>
      </c>
      <c r="N3110" t="s">
        <v>8303</v>
      </c>
      <c r="O3110" t="str">
        <f t="shared" si="195"/>
        <v>theater</v>
      </c>
      <c r="P3110" t="str">
        <f t="shared" si="192"/>
        <v>spaces</v>
      </c>
      <c r="Q3110">
        <v>1430234394</v>
      </c>
      <c r="R3110">
        <v>1425053994</v>
      </c>
      <c r="S3110" s="9">
        <f t="shared" si="193"/>
        <v>42062.388819444452</v>
      </c>
      <c r="T3110" s="9">
        <f t="shared" si="194"/>
        <v>42122.34715277778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 t="b">
        <v>0</v>
      </c>
      <c r="J3111">
        <v>114</v>
      </c>
      <c r="K3111" t="b">
        <v>0</v>
      </c>
      <c r="L3111" s="5">
        <f>(E3111/D3111)*100</f>
        <v>25.030188679245285</v>
      </c>
      <c r="M3111" s="6">
        <f>E3111/J3111</f>
        <v>58.184210526315788</v>
      </c>
      <c r="N3111" t="s">
        <v>8303</v>
      </c>
      <c r="O3111" t="str">
        <f t="shared" si="195"/>
        <v>theater</v>
      </c>
      <c r="P3111" t="str">
        <f t="shared" si="192"/>
        <v>spaces</v>
      </c>
      <c r="Q3111">
        <v>1409194810</v>
      </c>
      <c r="R3111">
        <v>1406170810</v>
      </c>
      <c r="S3111" s="9">
        <f t="shared" si="193"/>
        <v>41843.833449074074</v>
      </c>
      <c r="T3111" s="9">
        <f t="shared" si="194"/>
        <v>41878.833449074074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 t="b">
        <v>0</v>
      </c>
      <c r="J3112">
        <v>1</v>
      </c>
      <c r="K3112" t="b">
        <v>0</v>
      </c>
      <c r="L3112" s="5">
        <f>(E3112/D3112)*100</f>
        <v>0.04</v>
      </c>
      <c r="M3112" s="6">
        <f>E3112/J3112</f>
        <v>10</v>
      </c>
      <c r="N3112" t="s">
        <v>8303</v>
      </c>
      <c r="O3112" t="str">
        <f t="shared" si="195"/>
        <v>theater</v>
      </c>
      <c r="P3112" t="str">
        <f t="shared" si="192"/>
        <v>spaces</v>
      </c>
      <c r="Q3112">
        <v>1487465119</v>
      </c>
      <c r="R3112">
        <v>1484009119</v>
      </c>
      <c r="S3112" s="9">
        <f t="shared" si="193"/>
        <v>42744.739803240744</v>
      </c>
      <c r="T3112" s="9">
        <f t="shared" si="194"/>
        <v>42784.739803240744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 t="b">
        <v>0</v>
      </c>
      <c r="J3113">
        <v>76</v>
      </c>
      <c r="K3113" t="b">
        <v>0</v>
      </c>
      <c r="L3113" s="5">
        <f>(E3113/D3113)*100</f>
        <v>26.640000000000004</v>
      </c>
      <c r="M3113" s="6">
        <f>E3113/J3113</f>
        <v>70.10526315789474</v>
      </c>
      <c r="N3113" t="s">
        <v>8303</v>
      </c>
      <c r="O3113" t="str">
        <f t="shared" si="195"/>
        <v>theater</v>
      </c>
      <c r="P3113" t="str">
        <f t="shared" si="192"/>
        <v>spaces</v>
      </c>
      <c r="Q3113">
        <v>1412432220</v>
      </c>
      <c r="R3113">
        <v>1409753820</v>
      </c>
      <c r="S3113" s="9">
        <f t="shared" si="193"/>
        <v>41885.303472222222</v>
      </c>
      <c r="T3113" s="9">
        <f t="shared" si="194"/>
        <v>41916.303472222222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 t="b">
        <v>0</v>
      </c>
      <c r="J3114">
        <v>9</v>
      </c>
      <c r="K3114" t="b">
        <v>0</v>
      </c>
      <c r="L3114" s="5">
        <f>(E3114/D3114)*100</f>
        <v>4.7363636363636363</v>
      </c>
      <c r="M3114" s="6">
        <f>E3114/J3114</f>
        <v>57.888888888888886</v>
      </c>
      <c r="N3114" t="s">
        <v>8303</v>
      </c>
      <c r="O3114" t="str">
        <f t="shared" si="195"/>
        <v>theater</v>
      </c>
      <c r="P3114" t="str">
        <f t="shared" si="192"/>
        <v>spaces</v>
      </c>
      <c r="Q3114">
        <v>1477968934</v>
      </c>
      <c r="R3114">
        <v>1472784934</v>
      </c>
      <c r="S3114" s="9">
        <f t="shared" si="193"/>
        <v>42614.830254629633</v>
      </c>
      <c r="T3114" s="9">
        <f t="shared" si="194"/>
        <v>42674.830254629633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 t="b">
        <v>0</v>
      </c>
      <c r="J3115">
        <v>37</v>
      </c>
      <c r="K3115" t="b">
        <v>0</v>
      </c>
      <c r="L3115" s="5">
        <f>(E3115/D3115)*100</f>
        <v>4.2435339894712749</v>
      </c>
      <c r="M3115" s="6">
        <f>E3115/J3115</f>
        <v>125.27027027027027</v>
      </c>
      <c r="N3115" t="s">
        <v>8303</v>
      </c>
      <c r="O3115" t="str">
        <f t="shared" si="195"/>
        <v>theater</v>
      </c>
      <c r="P3115" t="str">
        <f t="shared" si="192"/>
        <v>spaces</v>
      </c>
      <c r="Q3115">
        <v>1429291982</v>
      </c>
      <c r="R3115">
        <v>1426699982</v>
      </c>
      <c r="S3115" s="9">
        <f t="shared" si="193"/>
        <v>42081.439606481486</v>
      </c>
      <c r="T3115" s="9">
        <f t="shared" si="194"/>
        <v>42111.439606481486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 t="b">
        <v>0</v>
      </c>
      <c r="J3116">
        <v>0</v>
      </c>
      <c r="K3116" t="b">
        <v>0</v>
      </c>
      <c r="L3116" s="5">
        <f>(E3116/D3116)*100</f>
        <v>0</v>
      </c>
      <c r="M3116" s="6" t="e">
        <f>E3116/J3116</f>
        <v>#DIV/0!</v>
      </c>
      <c r="N3116" t="s">
        <v>8303</v>
      </c>
      <c r="O3116" t="str">
        <f t="shared" si="195"/>
        <v>theater</v>
      </c>
      <c r="P3116" t="str">
        <f t="shared" si="192"/>
        <v>spaces</v>
      </c>
      <c r="Q3116">
        <v>1411312250</v>
      </c>
      <c r="R3116">
        <v>1406128250</v>
      </c>
      <c r="S3116" s="9">
        <f t="shared" si="193"/>
        <v>41843.340856481482</v>
      </c>
      <c r="T3116" s="9">
        <f t="shared" si="194"/>
        <v>41903.340856481482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 t="b">
        <v>0</v>
      </c>
      <c r="J3117">
        <v>1</v>
      </c>
      <c r="K3117" t="b">
        <v>0</v>
      </c>
      <c r="L3117" s="5">
        <f>(E3117/D3117)*100</f>
        <v>3</v>
      </c>
      <c r="M3117" s="6">
        <f>E3117/J3117</f>
        <v>300</v>
      </c>
      <c r="N3117" t="s">
        <v>8303</v>
      </c>
      <c r="O3117" t="str">
        <f t="shared" si="195"/>
        <v>theater</v>
      </c>
      <c r="P3117" t="str">
        <f t="shared" si="192"/>
        <v>spaces</v>
      </c>
      <c r="Q3117">
        <v>1465123427</v>
      </c>
      <c r="R3117">
        <v>1462531427</v>
      </c>
      <c r="S3117" s="9">
        <f t="shared" si="193"/>
        <v>42496.155405092599</v>
      </c>
      <c r="T3117" s="9">
        <f t="shared" si="194"/>
        <v>42526.155405092599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 t="b">
        <v>0</v>
      </c>
      <c r="J3118">
        <v>10</v>
      </c>
      <c r="K3118" t="b">
        <v>0</v>
      </c>
      <c r="L3118" s="5">
        <f>(E3118/D3118)*100</f>
        <v>57.333333333333336</v>
      </c>
      <c r="M3118" s="6">
        <f>E3118/J3118</f>
        <v>43</v>
      </c>
      <c r="N3118" t="s">
        <v>8303</v>
      </c>
      <c r="O3118" t="str">
        <f t="shared" si="195"/>
        <v>theater</v>
      </c>
      <c r="P3118" t="str">
        <f t="shared" si="192"/>
        <v>spaces</v>
      </c>
      <c r="Q3118">
        <v>1427890925</v>
      </c>
      <c r="R3118">
        <v>1426681325</v>
      </c>
      <c r="S3118" s="9">
        <f t="shared" si="193"/>
        <v>42081.223668981482</v>
      </c>
      <c r="T3118" s="9">
        <f t="shared" si="194"/>
        <v>42095.223668981482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 t="b">
        <v>0</v>
      </c>
      <c r="J3119">
        <v>1</v>
      </c>
      <c r="K3119" t="b">
        <v>0</v>
      </c>
      <c r="L3119" s="5">
        <f>(E3119/D3119)*100</f>
        <v>0.1</v>
      </c>
      <c r="M3119" s="6">
        <f>E3119/J3119</f>
        <v>1</v>
      </c>
      <c r="N3119" t="s">
        <v>8303</v>
      </c>
      <c r="O3119" t="str">
        <f t="shared" si="195"/>
        <v>theater</v>
      </c>
      <c r="P3119" t="str">
        <f t="shared" si="192"/>
        <v>spaces</v>
      </c>
      <c r="Q3119">
        <v>1464354720</v>
      </c>
      <c r="R3119">
        <v>1463648360</v>
      </c>
      <c r="S3119" s="9">
        <f t="shared" si="193"/>
        <v>42509.082870370366</v>
      </c>
      <c r="T3119" s="9">
        <f t="shared" si="194"/>
        <v>42517.258333333339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 t="b">
        <v>0</v>
      </c>
      <c r="J3120">
        <v>2</v>
      </c>
      <c r="K3120" t="b">
        <v>0</v>
      </c>
      <c r="L3120" s="5">
        <f>(E3120/D3120)*100</f>
        <v>0.31</v>
      </c>
      <c r="M3120" s="6">
        <f>E3120/J3120</f>
        <v>775</v>
      </c>
      <c r="N3120" t="s">
        <v>8303</v>
      </c>
      <c r="O3120" t="str">
        <f t="shared" si="195"/>
        <v>theater</v>
      </c>
      <c r="P3120" t="str">
        <f t="shared" si="192"/>
        <v>spaces</v>
      </c>
      <c r="Q3120">
        <v>1467473723</v>
      </c>
      <c r="R3120">
        <v>1465832123</v>
      </c>
      <c r="S3120" s="9">
        <f t="shared" si="193"/>
        <v>42534.357905092598</v>
      </c>
      <c r="T3120" s="9">
        <f t="shared" si="194"/>
        <v>42553.357905092598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 t="b">
        <v>0</v>
      </c>
      <c r="J3121">
        <v>1</v>
      </c>
      <c r="K3121" t="b">
        <v>0</v>
      </c>
      <c r="L3121" s="5">
        <f>(E3121/D3121)*100</f>
        <v>0.05</v>
      </c>
      <c r="M3121" s="6">
        <f>E3121/J3121</f>
        <v>5</v>
      </c>
      <c r="N3121" t="s">
        <v>8303</v>
      </c>
      <c r="O3121" t="str">
        <f t="shared" si="195"/>
        <v>theater</v>
      </c>
      <c r="P3121" t="str">
        <f t="shared" si="192"/>
        <v>spaces</v>
      </c>
      <c r="Q3121">
        <v>1427414732</v>
      </c>
      <c r="R3121">
        <v>1424826332</v>
      </c>
      <c r="S3121" s="9">
        <f t="shared" si="193"/>
        <v>42059.753842592596</v>
      </c>
      <c r="T3121" s="9">
        <f t="shared" si="194"/>
        <v>42089.712175925924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 t="b">
        <v>0</v>
      </c>
      <c r="J3122">
        <v>10</v>
      </c>
      <c r="K3122" t="b">
        <v>0</v>
      </c>
      <c r="L3122" s="5">
        <f>(E3122/D3122)*100</f>
        <v>9.8461538461538465E-3</v>
      </c>
      <c r="M3122" s="6">
        <f>E3122/J3122</f>
        <v>12.8</v>
      </c>
      <c r="N3122" t="s">
        <v>8303</v>
      </c>
      <c r="O3122" t="str">
        <f t="shared" si="195"/>
        <v>theater</v>
      </c>
      <c r="P3122" t="str">
        <f t="shared" si="192"/>
        <v>spaces</v>
      </c>
      <c r="Q3122">
        <v>1462484196</v>
      </c>
      <c r="R3122">
        <v>1457303796</v>
      </c>
      <c r="S3122" s="9">
        <f t="shared" si="193"/>
        <v>42435.650416666671</v>
      </c>
      <c r="T3122" s="9">
        <f t="shared" si="194"/>
        <v>42495.608750000007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 t="b">
        <v>0</v>
      </c>
      <c r="J3123">
        <v>1</v>
      </c>
      <c r="K3123" t="b">
        <v>0</v>
      </c>
      <c r="L3123" s="5">
        <f>(E3123/D3123)*100</f>
        <v>0.66666666666666674</v>
      </c>
      <c r="M3123" s="6">
        <f>E3123/J3123</f>
        <v>10</v>
      </c>
      <c r="N3123" t="s">
        <v>8303</v>
      </c>
      <c r="O3123" t="str">
        <f t="shared" si="195"/>
        <v>theater</v>
      </c>
      <c r="P3123" t="str">
        <f t="shared" si="192"/>
        <v>spaces</v>
      </c>
      <c r="Q3123">
        <v>1411748335</v>
      </c>
      <c r="R3123">
        <v>1406564335</v>
      </c>
      <c r="S3123" s="9">
        <f t="shared" si="193"/>
        <v>41848.388136574074</v>
      </c>
      <c r="T3123" s="9">
        <f t="shared" si="194"/>
        <v>41908.388136574074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 t="b">
        <v>0</v>
      </c>
      <c r="J3124">
        <v>2</v>
      </c>
      <c r="K3124" t="b">
        <v>0</v>
      </c>
      <c r="L3124" s="5">
        <f>(E3124/D3124)*100</f>
        <v>58.291457286432156</v>
      </c>
      <c r="M3124" s="6">
        <f>E3124/J3124</f>
        <v>58</v>
      </c>
      <c r="N3124" t="s">
        <v>8303</v>
      </c>
      <c r="O3124" t="str">
        <f t="shared" si="195"/>
        <v>theater</v>
      </c>
      <c r="P3124" t="str">
        <f t="shared" si="192"/>
        <v>spaces</v>
      </c>
      <c r="Q3124">
        <v>1478733732</v>
      </c>
      <c r="R3124">
        <v>1478298132</v>
      </c>
      <c r="S3124" s="9">
        <f t="shared" si="193"/>
        <v>42678.640416666669</v>
      </c>
      <c r="T3124" s="9">
        <f t="shared" si="194"/>
        <v>42683.68208333334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 t="b">
        <v>0</v>
      </c>
      <c r="J3125">
        <v>348</v>
      </c>
      <c r="K3125" t="b">
        <v>0</v>
      </c>
      <c r="L3125" s="5">
        <f>(E3125/D3125)*100</f>
        <v>68.153599999999997</v>
      </c>
      <c r="M3125" s="6">
        <f>E3125/J3125</f>
        <v>244.80459770114942</v>
      </c>
      <c r="N3125" t="s">
        <v>8303</v>
      </c>
      <c r="O3125" t="str">
        <f t="shared" si="195"/>
        <v>theater</v>
      </c>
      <c r="P3125" t="str">
        <f t="shared" si="192"/>
        <v>spaces</v>
      </c>
      <c r="Q3125">
        <v>1468108198</v>
      </c>
      <c r="R3125">
        <v>1465516198</v>
      </c>
      <c r="S3125" s="9">
        <f t="shared" si="193"/>
        <v>42530.701365740744</v>
      </c>
      <c r="T3125" s="9">
        <f t="shared" si="194"/>
        <v>42560.701365740744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 t="b">
        <v>0</v>
      </c>
      <c r="J3126">
        <v>4</v>
      </c>
      <c r="K3126" t="b">
        <v>0</v>
      </c>
      <c r="L3126" s="5">
        <f>(E3126/D3126)*100</f>
        <v>3.2499999999999999E-3</v>
      </c>
      <c r="M3126" s="6">
        <f>E3126/J3126</f>
        <v>6.5</v>
      </c>
      <c r="N3126" t="s">
        <v>8303</v>
      </c>
      <c r="O3126" t="str">
        <f t="shared" si="195"/>
        <v>theater</v>
      </c>
      <c r="P3126" t="str">
        <f t="shared" si="192"/>
        <v>spaces</v>
      </c>
      <c r="Q3126">
        <v>1422902601</v>
      </c>
      <c r="R3126">
        <v>1417718601</v>
      </c>
      <c r="S3126" s="9">
        <f t="shared" si="193"/>
        <v>41977.488437500004</v>
      </c>
      <c r="T3126" s="9">
        <f t="shared" si="194"/>
        <v>42037.488437500004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 t="b">
        <v>0</v>
      </c>
      <c r="J3127">
        <v>0</v>
      </c>
      <c r="K3127" t="b">
        <v>0</v>
      </c>
      <c r="L3127" s="5">
        <f>(E3127/D3127)*100</f>
        <v>0</v>
      </c>
      <c r="M3127" s="6" t="e">
        <f>E3127/J3127</f>
        <v>#DIV/0!</v>
      </c>
      <c r="N3127" t="s">
        <v>8303</v>
      </c>
      <c r="O3127" t="str">
        <f t="shared" si="195"/>
        <v>theater</v>
      </c>
      <c r="P3127" t="str">
        <f t="shared" si="192"/>
        <v>spaces</v>
      </c>
      <c r="Q3127">
        <v>1452142672</v>
      </c>
      <c r="R3127">
        <v>1449550672</v>
      </c>
      <c r="S3127" s="9">
        <f t="shared" si="193"/>
        <v>42345.915185185186</v>
      </c>
      <c r="T3127" s="9">
        <f t="shared" si="194"/>
        <v>42375.915185185186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 t="b">
        <v>0</v>
      </c>
      <c r="J3128">
        <v>17</v>
      </c>
      <c r="K3128" t="b">
        <v>0</v>
      </c>
      <c r="L3128" s="5">
        <f>(E3128/D3128)*100</f>
        <v>4.16</v>
      </c>
      <c r="M3128" s="6">
        <f>E3128/J3128</f>
        <v>61.176470588235297</v>
      </c>
      <c r="N3128" t="s">
        <v>8303</v>
      </c>
      <c r="O3128" t="str">
        <f t="shared" si="195"/>
        <v>theater</v>
      </c>
      <c r="P3128" t="str">
        <f t="shared" si="192"/>
        <v>spaces</v>
      </c>
      <c r="Q3128">
        <v>1459121162</v>
      </c>
      <c r="R3128">
        <v>1456532762</v>
      </c>
      <c r="S3128" s="9">
        <f t="shared" si="193"/>
        <v>42426.726412037046</v>
      </c>
      <c r="T3128" s="9">
        <f t="shared" si="194"/>
        <v>42456.684745370374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 t="b">
        <v>0</v>
      </c>
      <c r="J3129">
        <v>0</v>
      </c>
      <c r="K3129" t="b">
        <v>0</v>
      </c>
      <c r="L3129" s="5">
        <f>(E3129/D3129)*100</f>
        <v>0</v>
      </c>
      <c r="M3129" s="6" t="e">
        <f>E3129/J3129</f>
        <v>#DIV/0!</v>
      </c>
      <c r="N3129" t="s">
        <v>8303</v>
      </c>
      <c r="O3129" t="str">
        <f t="shared" si="195"/>
        <v>theater</v>
      </c>
      <c r="P3129" t="str">
        <f t="shared" si="192"/>
        <v>spaces</v>
      </c>
      <c r="Q3129">
        <v>1425242029</v>
      </c>
      <c r="R3129">
        <v>1422650029</v>
      </c>
      <c r="S3129" s="9">
        <f t="shared" si="193"/>
        <v>42034.565150462964</v>
      </c>
      <c r="T3129" s="9">
        <f t="shared" si="194"/>
        <v>42064.565150462964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 t="b">
        <v>0</v>
      </c>
      <c r="J3130">
        <v>117</v>
      </c>
      <c r="K3130" t="b">
        <v>0</v>
      </c>
      <c r="L3130" s="5">
        <f>(E3130/D3130)*100</f>
        <v>108.60666666666667</v>
      </c>
      <c r="M3130" s="6">
        <f>E3130/J3130</f>
        <v>139.23931623931625</v>
      </c>
      <c r="N3130" t="s">
        <v>8271</v>
      </c>
      <c r="O3130" t="str">
        <f t="shared" si="195"/>
        <v>theater</v>
      </c>
      <c r="P3130" t="str">
        <f t="shared" si="192"/>
        <v>plays</v>
      </c>
      <c r="Q3130">
        <v>1489690141</v>
      </c>
      <c r="R3130">
        <v>1487101741</v>
      </c>
      <c r="S3130" s="9">
        <f t="shared" si="193"/>
        <v>42780.534039351849</v>
      </c>
      <c r="T3130" s="9">
        <f t="shared" si="194"/>
        <v>42810.492372685192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 t="b">
        <v>0</v>
      </c>
      <c r="J3131">
        <v>1</v>
      </c>
      <c r="K3131" t="b">
        <v>0</v>
      </c>
      <c r="L3131" s="5">
        <f>(E3131/D3131)*100</f>
        <v>0.8</v>
      </c>
      <c r="M3131" s="6">
        <f>E3131/J3131</f>
        <v>10</v>
      </c>
      <c r="N3131" t="s">
        <v>8271</v>
      </c>
      <c r="O3131" t="str">
        <f t="shared" si="195"/>
        <v>theater</v>
      </c>
      <c r="P3131" t="str">
        <f t="shared" si="192"/>
        <v>plays</v>
      </c>
      <c r="Q3131">
        <v>1492542819</v>
      </c>
      <c r="R3131">
        <v>1489090419</v>
      </c>
      <c r="S3131" s="9">
        <f t="shared" si="193"/>
        <v>42803.551145833335</v>
      </c>
      <c r="T3131" s="9">
        <f t="shared" si="194"/>
        <v>42843.509479166671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 t="b">
        <v>0</v>
      </c>
      <c r="J3132">
        <v>4</v>
      </c>
      <c r="K3132" t="b">
        <v>0</v>
      </c>
      <c r="L3132" s="5">
        <f>(E3132/D3132)*100</f>
        <v>3.75</v>
      </c>
      <c r="M3132" s="6">
        <f>E3132/J3132</f>
        <v>93.75</v>
      </c>
      <c r="N3132" t="s">
        <v>8271</v>
      </c>
      <c r="O3132" t="str">
        <f t="shared" si="195"/>
        <v>theater</v>
      </c>
      <c r="P3132" t="str">
        <f t="shared" si="192"/>
        <v>plays</v>
      </c>
      <c r="Q3132">
        <v>1492145940</v>
      </c>
      <c r="R3132">
        <v>1489504916</v>
      </c>
      <c r="S3132" s="9">
        <f t="shared" si="193"/>
        <v>42808.348564814813</v>
      </c>
      <c r="T3132" s="9">
        <f t="shared" si="194"/>
        <v>42838.915972222225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 t="b">
        <v>0</v>
      </c>
      <c r="J3133">
        <v>12</v>
      </c>
      <c r="K3133" t="b">
        <v>0</v>
      </c>
      <c r="L3133" s="5">
        <f>(E3133/D3133)*100</f>
        <v>15.731707317073171</v>
      </c>
      <c r="M3133" s="6">
        <f>E3133/J3133</f>
        <v>53.75</v>
      </c>
      <c r="N3133" t="s">
        <v>8271</v>
      </c>
      <c r="O3133" t="str">
        <f t="shared" si="195"/>
        <v>theater</v>
      </c>
      <c r="P3133" t="str">
        <f t="shared" si="192"/>
        <v>plays</v>
      </c>
      <c r="Q3133">
        <v>1491656045</v>
      </c>
      <c r="R3133">
        <v>1489067645</v>
      </c>
      <c r="S3133" s="9">
        <f t="shared" si="193"/>
        <v>42803.287557870375</v>
      </c>
      <c r="T3133" s="9">
        <f t="shared" si="194"/>
        <v>42833.245891203704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 t="b">
        <v>0</v>
      </c>
      <c r="J3134">
        <v>1</v>
      </c>
      <c r="K3134" t="b">
        <v>0</v>
      </c>
      <c r="L3134" s="5">
        <f>(E3134/D3134)*100</f>
        <v>3.3333333333333333E-2</v>
      </c>
      <c r="M3134" s="6">
        <f>E3134/J3134</f>
        <v>10</v>
      </c>
      <c r="N3134" t="s">
        <v>8271</v>
      </c>
      <c r="O3134" t="str">
        <f t="shared" si="195"/>
        <v>theater</v>
      </c>
      <c r="P3134" t="str">
        <f t="shared" si="192"/>
        <v>plays</v>
      </c>
      <c r="Q3134">
        <v>1492759460</v>
      </c>
      <c r="R3134">
        <v>1487579060</v>
      </c>
      <c r="S3134" s="9">
        <f t="shared" si="193"/>
        <v>42786.058564814819</v>
      </c>
      <c r="T3134" s="9">
        <f t="shared" si="194"/>
        <v>42846.016898148147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 t="b">
        <v>0</v>
      </c>
      <c r="J3135">
        <v>16</v>
      </c>
      <c r="K3135" t="b">
        <v>0</v>
      </c>
      <c r="L3135" s="5">
        <f>(E3135/D3135)*100</f>
        <v>108</v>
      </c>
      <c r="M3135" s="6">
        <f>E3135/J3135</f>
        <v>33.75</v>
      </c>
      <c r="N3135" t="s">
        <v>8271</v>
      </c>
      <c r="O3135" t="str">
        <f t="shared" si="195"/>
        <v>theater</v>
      </c>
      <c r="P3135" t="str">
        <f t="shared" si="192"/>
        <v>plays</v>
      </c>
      <c r="Q3135">
        <v>1490358834</v>
      </c>
      <c r="R3135">
        <v>1487770434</v>
      </c>
      <c r="S3135" s="9">
        <f t="shared" si="193"/>
        <v>42788.273541666669</v>
      </c>
      <c r="T3135" s="9">
        <f t="shared" si="194"/>
        <v>42818.231875000005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 t="b">
        <v>0</v>
      </c>
      <c r="J3136">
        <v>12</v>
      </c>
      <c r="K3136" t="b">
        <v>0</v>
      </c>
      <c r="L3136" s="5">
        <f>(E3136/D3136)*100</f>
        <v>22.5</v>
      </c>
      <c r="M3136" s="6">
        <f>E3136/J3136</f>
        <v>18.75</v>
      </c>
      <c r="N3136" t="s">
        <v>8271</v>
      </c>
      <c r="O3136" t="str">
        <f t="shared" si="195"/>
        <v>theater</v>
      </c>
      <c r="P3136" t="str">
        <f t="shared" si="192"/>
        <v>plays</v>
      </c>
      <c r="Q3136">
        <v>1490631419</v>
      </c>
      <c r="R3136">
        <v>1488820619</v>
      </c>
      <c r="S3136" s="9">
        <f t="shared" si="193"/>
        <v>42800.428460648152</v>
      </c>
      <c r="T3136" s="9">
        <f t="shared" si="194"/>
        <v>42821.386793981488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 t="b">
        <v>0</v>
      </c>
      <c r="J3137">
        <v>7</v>
      </c>
      <c r="K3137" t="b">
        <v>0</v>
      </c>
      <c r="L3137" s="5">
        <f>(E3137/D3137)*100</f>
        <v>20.849420849420849</v>
      </c>
      <c r="M3137" s="6">
        <f>E3137/J3137</f>
        <v>23.142857142857142</v>
      </c>
      <c r="N3137" t="s">
        <v>8271</v>
      </c>
      <c r="O3137" t="str">
        <f t="shared" si="195"/>
        <v>theater</v>
      </c>
      <c r="P3137" t="str">
        <f t="shared" si="192"/>
        <v>plays</v>
      </c>
      <c r="Q3137">
        <v>1491277121</v>
      </c>
      <c r="R3137">
        <v>1489376321</v>
      </c>
      <c r="S3137" s="9">
        <f t="shared" si="193"/>
        <v>42806.860196759262</v>
      </c>
      <c r="T3137" s="9">
        <f t="shared" si="194"/>
        <v>42828.860196759262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 t="b">
        <v>0</v>
      </c>
      <c r="J3138">
        <v>22</v>
      </c>
      <c r="K3138" t="b">
        <v>0</v>
      </c>
      <c r="L3138" s="5">
        <f>(E3138/D3138)*100</f>
        <v>127.8</v>
      </c>
      <c r="M3138" s="6">
        <f>E3138/J3138</f>
        <v>29.045454545454547</v>
      </c>
      <c r="N3138" t="s">
        <v>8271</v>
      </c>
      <c r="O3138" t="str">
        <f t="shared" si="195"/>
        <v>theater</v>
      </c>
      <c r="P3138" t="str">
        <f t="shared" si="192"/>
        <v>plays</v>
      </c>
      <c r="Q3138">
        <v>1491001140</v>
      </c>
      <c r="R3138">
        <v>1487847954</v>
      </c>
      <c r="S3138" s="9">
        <f t="shared" si="193"/>
        <v>42789.170763888891</v>
      </c>
      <c r="T3138" s="9">
        <f t="shared" si="194"/>
        <v>42825.665972222225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 t="b">
        <v>0</v>
      </c>
      <c r="J3139">
        <v>1</v>
      </c>
      <c r="K3139" t="b">
        <v>0</v>
      </c>
      <c r="L3139" s="5">
        <f>(E3139/D3139)*100</f>
        <v>3.3333333333333335</v>
      </c>
      <c r="M3139" s="6">
        <f>E3139/J3139</f>
        <v>50</v>
      </c>
      <c r="N3139" t="s">
        <v>8271</v>
      </c>
      <c r="O3139" t="str">
        <f t="shared" si="195"/>
        <v>theater</v>
      </c>
      <c r="P3139" t="str">
        <f t="shared" ref="P3139:P3202" si="196">RIGHT(N3139,LEN(N3139)-FIND("/",(N3139)))</f>
        <v>plays</v>
      </c>
      <c r="Q3139">
        <v>1493838720</v>
      </c>
      <c r="R3139">
        <v>1489439669</v>
      </c>
      <c r="S3139" s="9">
        <f t="shared" ref="S3139:S3202" si="197">(((R3139/60)/60)/24)+DATE(1970,1,1)+(-7/24)</f>
        <v>42807.593391203707</v>
      </c>
      <c r="T3139" s="9">
        <f t="shared" ref="T3139:T3202" si="198">(((Q3139/60)/60)/24)+DATE(1970,1,1)+(-7/24)</f>
        <v>42858.508333333339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 t="b">
        <v>0</v>
      </c>
      <c r="J3140">
        <v>0</v>
      </c>
      <c r="K3140" t="b">
        <v>0</v>
      </c>
      <c r="L3140" s="5">
        <f>(E3140/D3140)*100</f>
        <v>0</v>
      </c>
      <c r="M3140" s="6" t="e">
        <f>E3140/J3140</f>
        <v>#DIV/0!</v>
      </c>
      <c r="N3140" t="s">
        <v>8271</v>
      </c>
      <c r="O3140" t="str">
        <f t="shared" ref="O3140:O3203" si="199">LEFT(N3140,FIND("/",N3140)-1)</f>
        <v>theater</v>
      </c>
      <c r="P3140" t="str">
        <f t="shared" si="196"/>
        <v>plays</v>
      </c>
      <c r="Q3140">
        <v>1491233407</v>
      </c>
      <c r="R3140">
        <v>1489591807</v>
      </c>
      <c r="S3140" s="9">
        <f t="shared" si="197"/>
        <v>42809.354247685187</v>
      </c>
      <c r="T3140" s="9">
        <f t="shared" si="198"/>
        <v>42828.354247685187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 t="b">
        <v>0</v>
      </c>
      <c r="J3141">
        <v>6</v>
      </c>
      <c r="K3141" t="b">
        <v>0</v>
      </c>
      <c r="L3141" s="5">
        <f>(E3141/D3141)*100</f>
        <v>5.4</v>
      </c>
      <c r="M3141" s="6">
        <f>E3141/J3141</f>
        <v>450</v>
      </c>
      <c r="N3141" t="s">
        <v>8271</v>
      </c>
      <c r="O3141" t="str">
        <f t="shared" si="199"/>
        <v>theater</v>
      </c>
      <c r="P3141" t="str">
        <f t="shared" si="196"/>
        <v>plays</v>
      </c>
      <c r="Q3141">
        <v>1490416380</v>
      </c>
      <c r="R3141">
        <v>1487485760</v>
      </c>
      <c r="S3141" s="9">
        <f t="shared" si="197"/>
        <v>42784.978703703709</v>
      </c>
      <c r="T3141" s="9">
        <f t="shared" si="198"/>
        <v>42818.897916666669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 t="b">
        <v>0</v>
      </c>
      <c r="J3142">
        <v>4</v>
      </c>
      <c r="K3142" t="b">
        <v>0</v>
      </c>
      <c r="L3142" s="5">
        <f>(E3142/D3142)*100</f>
        <v>0.96</v>
      </c>
      <c r="M3142" s="6">
        <f>E3142/J3142</f>
        <v>24</v>
      </c>
      <c r="N3142" t="s">
        <v>8271</v>
      </c>
      <c r="O3142" t="str">
        <f t="shared" si="199"/>
        <v>theater</v>
      </c>
      <c r="P3142" t="str">
        <f t="shared" si="196"/>
        <v>plays</v>
      </c>
      <c r="Q3142">
        <v>1491581703</v>
      </c>
      <c r="R3142">
        <v>1488993303</v>
      </c>
      <c r="S3142" s="9">
        <f t="shared" si="197"/>
        <v>42802.427118055559</v>
      </c>
      <c r="T3142" s="9">
        <f t="shared" si="198"/>
        <v>42832.385451388887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 t="b">
        <v>0</v>
      </c>
      <c r="J3143">
        <v>8</v>
      </c>
      <c r="K3143" t="b">
        <v>0</v>
      </c>
      <c r="L3143" s="5">
        <f>(E3143/D3143)*100</f>
        <v>51.6</v>
      </c>
      <c r="M3143" s="6">
        <f>E3143/J3143</f>
        <v>32.25</v>
      </c>
      <c r="N3143" t="s">
        <v>8271</v>
      </c>
      <c r="O3143" t="str">
        <f t="shared" si="199"/>
        <v>theater</v>
      </c>
      <c r="P3143" t="str">
        <f t="shared" si="196"/>
        <v>plays</v>
      </c>
      <c r="Q3143">
        <v>1492372800</v>
      </c>
      <c r="R3143">
        <v>1488823488</v>
      </c>
      <c r="S3143" s="9">
        <f t="shared" si="197"/>
        <v>42800.46166666667</v>
      </c>
      <c r="T3143" s="9">
        <f t="shared" si="198"/>
        <v>42841.541666666664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 t="b">
        <v>0</v>
      </c>
      <c r="J3144">
        <v>3</v>
      </c>
      <c r="K3144" t="b">
        <v>0</v>
      </c>
      <c r="L3144" s="5">
        <f>(E3144/D3144)*100</f>
        <v>1.6363636363636365</v>
      </c>
      <c r="M3144" s="6">
        <f>E3144/J3144</f>
        <v>15</v>
      </c>
      <c r="N3144" t="s">
        <v>8271</v>
      </c>
      <c r="O3144" t="str">
        <f t="shared" si="199"/>
        <v>theater</v>
      </c>
      <c r="P3144" t="str">
        <f t="shared" si="196"/>
        <v>plays</v>
      </c>
      <c r="Q3144">
        <v>1489922339</v>
      </c>
      <c r="R3144">
        <v>1487333939</v>
      </c>
      <c r="S3144" s="9">
        <f t="shared" si="197"/>
        <v>42783.22151620371</v>
      </c>
      <c r="T3144" s="9">
        <f t="shared" si="198"/>
        <v>42813.179849537039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 t="b">
        <v>0</v>
      </c>
      <c r="J3145">
        <v>0</v>
      </c>
      <c r="K3145" t="b">
        <v>0</v>
      </c>
      <c r="L3145" s="5">
        <f>(E3145/D3145)*100</f>
        <v>0</v>
      </c>
      <c r="M3145" s="6" t="e">
        <f>E3145/J3145</f>
        <v>#DIV/0!</v>
      </c>
      <c r="N3145" t="s">
        <v>8271</v>
      </c>
      <c r="O3145" t="str">
        <f t="shared" si="199"/>
        <v>theater</v>
      </c>
      <c r="P3145" t="str">
        <f t="shared" si="196"/>
        <v>plays</v>
      </c>
      <c r="Q3145">
        <v>1491726956</v>
      </c>
      <c r="R3145">
        <v>1489480556</v>
      </c>
      <c r="S3145" s="9">
        <f t="shared" si="197"/>
        <v>42808.066620370373</v>
      </c>
      <c r="T3145" s="9">
        <f t="shared" si="198"/>
        <v>42834.066620370373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 t="b">
        <v>0</v>
      </c>
      <c r="J3146">
        <v>30</v>
      </c>
      <c r="K3146" t="b">
        <v>0</v>
      </c>
      <c r="L3146" s="5">
        <f>(E3146/D3146)*100</f>
        <v>75.400000000000006</v>
      </c>
      <c r="M3146" s="6">
        <f>E3146/J3146</f>
        <v>251.33333333333334</v>
      </c>
      <c r="N3146" t="s">
        <v>8271</v>
      </c>
      <c r="O3146" t="str">
        <f t="shared" si="199"/>
        <v>theater</v>
      </c>
      <c r="P3146" t="str">
        <f t="shared" si="196"/>
        <v>plays</v>
      </c>
      <c r="Q3146">
        <v>1489903200</v>
      </c>
      <c r="R3146">
        <v>1488459307</v>
      </c>
      <c r="S3146" s="9">
        <f t="shared" si="197"/>
        <v>42796.246608796304</v>
      </c>
      <c r="T3146" s="9">
        <f t="shared" si="198"/>
        <v>42812.958333333336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 t="b">
        <v>0</v>
      </c>
      <c r="J3147">
        <v>0</v>
      </c>
      <c r="K3147" t="b">
        <v>0</v>
      </c>
      <c r="L3147" s="5">
        <f>(E3147/D3147)*100</f>
        <v>0</v>
      </c>
      <c r="M3147" s="6" t="e">
        <f>E3147/J3147</f>
        <v>#DIV/0!</v>
      </c>
      <c r="N3147" t="s">
        <v>8271</v>
      </c>
      <c r="O3147" t="str">
        <f t="shared" si="199"/>
        <v>theater</v>
      </c>
      <c r="P3147" t="str">
        <f t="shared" si="196"/>
        <v>plays</v>
      </c>
      <c r="Q3147">
        <v>1490659134</v>
      </c>
      <c r="R3147">
        <v>1485478734</v>
      </c>
      <c r="S3147" s="9">
        <f t="shared" si="197"/>
        <v>42761.749236111114</v>
      </c>
      <c r="T3147" s="9">
        <f t="shared" si="198"/>
        <v>42821.707569444443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 t="b">
        <v>0</v>
      </c>
      <c r="J3148">
        <v>12</v>
      </c>
      <c r="K3148" t="b">
        <v>0</v>
      </c>
      <c r="L3148" s="5">
        <f>(E3148/D3148)*100</f>
        <v>10.5</v>
      </c>
      <c r="M3148" s="6">
        <f>E3148/J3148</f>
        <v>437.5</v>
      </c>
      <c r="N3148" t="s">
        <v>8271</v>
      </c>
      <c r="O3148" t="str">
        <f t="shared" si="199"/>
        <v>theater</v>
      </c>
      <c r="P3148" t="str">
        <f t="shared" si="196"/>
        <v>plays</v>
      </c>
      <c r="Q3148">
        <v>1492356166</v>
      </c>
      <c r="R3148">
        <v>1488471766</v>
      </c>
      <c r="S3148" s="9">
        <f t="shared" si="197"/>
        <v>42796.390810185192</v>
      </c>
      <c r="T3148" s="9">
        <f t="shared" si="198"/>
        <v>42841.349143518521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 t="b">
        <v>1</v>
      </c>
      <c r="J3149">
        <v>213</v>
      </c>
      <c r="K3149" t="b">
        <v>1</v>
      </c>
      <c r="L3149" s="5">
        <f>(E3149/D3149)*100</f>
        <v>117.52499999999999</v>
      </c>
      <c r="M3149" s="6">
        <f>E3149/J3149</f>
        <v>110.35211267605634</v>
      </c>
      <c r="N3149" t="s">
        <v>8271</v>
      </c>
      <c r="O3149" t="str">
        <f t="shared" si="199"/>
        <v>theater</v>
      </c>
      <c r="P3149" t="str">
        <f t="shared" si="196"/>
        <v>plays</v>
      </c>
      <c r="Q3149">
        <v>1415319355</v>
      </c>
      <c r="R3149">
        <v>1411859755</v>
      </c>
      <c r="S3149" s="9">
        <f t="shared" si="197"/>
        <v>41909.677719907413</v>
      </c>
      <c r="T3149" s="9">
        <f t="shared" si="198"/>
        <v>41949.719386574077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 t="b">
        <v>1</v>
      </c>
      <c r="J3150">
        <v>57</v>
      </c>
      <c r="K3150" t="b">
        <v>1</v>
      </c>
      <c r="L3150" s="5">
        <f>(E3150/D3150)*100</f>
        <v>131.16666666666669</v>
      </c>
      <c r="M3150" s="6">
        <f>E3150/J3150</f>
        <v>41.421052631578945</v>
      </c>
      <c r="N3150" t="s">
        <v>8271</v>
      </c>
      <c r="O3150" t="str">
        <f t="shared" si="199"/>
        <v>theater</v>
      </c>
      <c r="P3150" t="str">
        <f t="shared" si="196"/>
        <v>plays</v>
      </c>
      <c r="Q3150">
        <v>1412136000</v>
      </c>
      <c r="R3150">
        <v>1410278284</v>
      </c>
      <c r="S3150" s="9">
        <f t="shared" si="197"/>
        <v>41891.373657407406</v>
      </c>
      <c r="T3150" s="9">
        <f t="shared" si="198"/>
        <v>41912.875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 t="b">
        <v>1</v>
      </c>
      <c r="J3151">
        <v>25</v>
      </c>
      <c r="K3151" t="b">
        <v>1</v>
      </c>
      <c r="L3151" s="5">
        <f>(E3151/D3151)*100</f>
        <v>104</v>
      </c>
      <c r="M3151" s="6">
        <f>E3151/J3151</f>
        <v>52</v>
      </c>
      <c r="N3151" t="s">
        <v>8271</v>
      </c>
      <c r="O3151" t="str">
        <f t="shared" si="199"/>
        <v>theater</v>
      </c>
      <c r="P3151" t="str">
        <f t="shared" si="196"/>
        <v>plays</v>
      </c>
      <c r="Q3151">
        <v>1354845600</v>
      </c>
      <c r="R3151">
        <v>1352766300</v>
      </c>
      <c r="S3151" s="9">
        <f t="shared" si="197"/>
        <v>41225.725694444445</v>
      </c>
      <c r="T3151" s="9">
        <f t="shared" si="198"/>
        <v>41249.791666666672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 t="b">
        <v>1</v>
      </c>
      <c r="J3152">
        <v>104</v>
      </c>
      <c r="K3152" t="b">
        <v>1</v>
      </c>
      <c r="L3152" s="5">
        <f>(E3152/D3152)*100</f>
        <v>101</v>
      </c>
      <c r="M3152" s="6">
        <f>E3152/J3152</f>
        <v>33.990384615384613</v>
      </c>
      <c r="N3152" t="s">
        <v>8271</v>
      </c>
      <c r="O3152" t="str">
        <f t="shared" si="199"/>
        <v>theater</v>
      </c>
      <c r="P3152" t="str">
        <f t="shared" si="196"/>
        <v>plays</v>
      </c>
      <c r="Q3152">
        <v>1295928000</v>
      </c>
      <c r="R3152">
        <v>1288160403</v>
      </c>
      <c r="S3152" s="9">
        <f t="shared" si="197"/>
        <v>40477.972256944449</v>
      </c>
      <c r="T3152" s="9">
        <f t="shared" si="198"/>
        <v>40567.875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 t="b">
        <v>1</v>
      </c>
      <c r="J3153">
        <v>34</v>
      </c>
      <c r="K3153" t="b">
        <v>1</v>
      </c>
      <c r="L3153" s="5">
        <f>(E3153/D3153)*100</f>
        <v>100.4</v>
      </c>
      <c r="M3153" s="6">
        <f>E3153/J3153</f>
        <v>103.35294117647059</v>
      </c>
      <c r="N3153" t="s">
        <v>8271</v>
      </c>
      <c r="O3153" t="str">
        <f t="shared" si="199"/>
        <v>theater</v>
      </c>
      <c r="P3153" t="str">
        <f t="shared" si="196"/>
        <v>plays</v>
      </c>
      <c r="Q3153">
        <v>1410379774</v>
      </c>
      <c r="R3153">
        <v>1407787774</v>
      </c>
      <c r="S3153" s="9">
        <f t="shared" si="197"/>
        <v>41862.548310185186</v>
      </c>
      <c r="T3153" s="9">
        <f t="shared" si="198"/>
        <v>41892.548310185186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 t="b">
        <v>1</v>
      </c>
      <c r="J3154">
        <v>67</v>
      </c>
      <c r="K3154" t="b">
        <v>1</v>
      </c>
      <c r="L3154" s="5">
        <f>(E3154/D3154)*100</f>
        <v>105.95454545454545</v>
      </c>
      <c r="M3154" s="6">
        <f>E3154/J3154</f>
        <v>34.791044776119406</v>
      </c>
      <c r="N3154" t="s">
        <v>8271</v>
      </c>
      <c r="O3154" t="str">
        <f t="shared" si="199"/>
        <v>theater</v>
      </c>
      <c r="P3154" t="str">
        <f t="shared" si="196"/>
        <v>plays</v>
      </c>
      <c r="Q3154">
        <v>1383425367</v>
      </c>
      <c r="R3154">
        <v>1380833367</v>
      </c>
      <c r="S3154" s="9">
        <f t="shared" si="197"/>
        <v>41550.576006944444</v>
      </c>
      <c r="T3154" s="9">
        <f t="shared" si="198"/>
        <v>41580.576006944444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 t="b">
        <v>1</v>
      </c>
      <c r="J3155">
        <v>241</v>
      </c>
      <c r="K3155" t="b">
        <v>1</v>
      </c>
      <c r="L3155" s="5">
        <f>(E3155/D3155)*100</f>
        <v>335.58333333333337</v>
      </c>
      <c r="M3155" s="6">
        <f>E3155/J3155</f>
        <v>41.773858921161825</v>
      </c>
      <c r="N3155" t="s">
        <v>8271</v>
      </c>
      <c r="O3155" t="str">
        <f t="shared" si="199"/>
        <v>theater</v>
      </c>
      <c r="P3155" t="str">
        <f t="shared" si="196"/>
        <v>plays</v>
      </c>
      <c r="Q3155">
        <v>1304225940</v>
      </c>
      <c r="R3155">
        <v>1301542937</v>
      </c>
      <c r="S3155" s="9">
        <f t="shared" si="197"/>
        <v>40632.862696759265</v>
      </c>
      <c r="T3155" s="9">
        <f t="shared" si="198"/>
        <v>40663.915972222225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 t="b">
        <v>1</v>
      </c>
      <c r="J3156">
        <v>123</v>
      </c>
      <c r="K3156" t="b">
        <v>1</v>
      </c>
      <c r="L3156" s="5">
        <f>(E3156/D3156)*100</f>
        <v>112.92857142857142</v>
      </c>
      <c r="M3156" s="6">
        <f>E3156/J3156</f>
        <v>64.268292682926827</v>
      </c>
      <c r="N3156" t="s">
        <v>8271</v>
      </c>
      <c r="O3156" t="str">
        <f t="shared" si="199"/>
        <v>theater</v>
      </c>
      <c r="P3156" t="str">
        <f t="shared" si="196"/>
        <v>plays</v>
      </c>
      <c r="Q3156">
        <v>1333310458</v>
      </c>
      <c r="R3156">
        <v>1330722058</v>
      </c>
      <c r="S3156" s="9">
        <f t="shared" si="197"/>
        <v>40970.584004629629</v>
      </c>
      <c r="T3156" s="9">
        <f t="shared" si="198"/>
        <v>41000.542337962965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 t="b">
        <v>1</v>
      </c>
      <c r="J3157">
        <v>302</v>
      </c>
      <c r="K3157" t="b">
        <v>1</v>
      </c>
      <c r="L3157" s="5">
        <f>(E3157/D3157)*100</f>
        <v>188.50460000000001</v>
      </c>
      <c r="M3157" s="6">
        <f>E3157/J3157</f>
        <v>31.209370860927152</v>
      </c>
      <c r="N3157" t="s">
        <v>8271</v>
      </c>
      <c r="O3157" t="str">
        <f t="shared" si="199"/>
        <v>theater</v>
      </c>
      <c r="P3157" t="str">
        <f t="shared" si="196"/>
        <v>plays</v>
      </c>
      <c r="Q3157">
        <v>1356004725</v>
      </c>
      <c r="R3157">
        <v>1353412725</v>
      </c>
      <c r="S3157" s="9">
        <f t="shared" si="197"/>
        <v>41233.207465277781</v>
      </c>
      <c r="T3157" s="9">
        <f t="shared" si="198"/>
        <v>41263.207465277781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 t="b">
        <v>1</v>
      </c>
      <c r="J3158">
        <v>89</v>
      </c>
      <c r="K3158" t="b">
        <v>1</v>
      </c>
      <c r="L3158" s="5">
        <f>(E3158/D3158)*100</f>
        <v>101.81818181818181</v>
      </c>
      <c r="M3158" s="6">
        <f>E3158/J3158</f>
        <v>62.921348314606739</v>
      </c>
      <c r="N3158" t="s">
        <v>8271</v>
      </c>
      <c r="O3158" t="str">
        <f t="shared" si="199"/>
        <v>theater</v>
      </c>
      <c r="P3158" t="str">
        <f t="shared" si="196"/>
        <v>plays</v>
      </c>
      <c r="Q3158">
        <v>1338591144</v>
      </c>
      <c r="R3158">
        <v>1335567144</v>
      </c>
      <c r="S3158" s="9">
        <f t="shared" si="197"/>
        <v>41026.66138888889</v>
      </c>
      <c r="T3158" s="9">
        <f t="shared" si="198"/>
        <v>41061.66138888889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 t="b">
        <v>1</v>
      </c>
      <c r="J3159">
        <v>41</v>
      </c>
      <c r="K3159" t="b">
        <v>1</v>
      </c>
      <c r="L3159" s="5">
        <f>(E3159/D3159)*100</f>
        <v>101</v>
      </c>
      <c r="M3159" s="6">
        <f>E3159/J3159</f>
        <v>98.536585365853654</v>
      </c>
      <c r="N3159" t="s">
        <v>8271</v>
      </c>
      <c r="O3159" t="str">
        <f t="shared" si="199"/>
        <v>theater</v>
      </c>
      <c r="P3159" t="str">
        <f t="shared" si="196"/>
        <v>plays</v>
      </c>
      <c r="Q3159">
        <v>1405746000</v>
      </c>
      <c r="R3159">
        <v>1404932105</v>
      </c>
      <c r="S3159" s="9">
        <f t="shared" si="197"/>
        <v>41829.49658564815</v>
      </c>
      <c r="T3159" s="9">
        <f t="shared" si="198"/>
        <v>41838.916666666672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 t="b">
        <v>1</v>
      </c>
      <c r="J3160">
        <v>69</v>
      </c>
      <c r="K3160" t="b">
        <v>1</v>
      </c>
      <c r="L3160" s="5">
        <f>(E3160/D3160)*100</f>
        <v>113.99999999999999</v>
      </c>
      <c r="M3160" s="6">
        <f>E3160/J3160</f>
        <v>82.608695652173907</v>
      </c>
      <c r="N3160" t="s">
        <v>8271</v>
      </c>
      <c r="O3160" t="str">
        <f t="shared" si="199"/>
        <v>theater</v>
      </c>
      <c r="P3160" t="str">
        <f t="shared" si="196"/>
        <v>plays</v>
      </c>
      <c r="Q3160">
        <v>1374523752</v>
      </c>
      <c r="R3160">
        <v>1371931752</v>
      </c>
      <c r="S3160" s="9">
        <f t="shared" si="197"/>
        <v>41447.548055555555</v>
      </c>
      <c r="T3160" s="9">
        <f t="shared" si="198"/>
        <v>41477.548055555555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 t="b">
        <v>1</v>
      </c>
      <c r="J3161">
        <v>52</v>
      </c>
      <c r="K3161" t="b">
        <v>1</v>
      </c>
      <c r="L3161" s="5">
        <f>(E3161/D3161)*100</f>
        <v>133.48133333333334</v>
      </c>
      <c r="M3161" s="6">
        <f>E3161/J3161</f>
        <v>38.504230769230773</v>
      </c>
      <c r="N3161" t="s">
        <v>8271</v>
      </c>
      <c r="O3161" t="str">
        <f t="shared" si="199"/>
        <v>theater</v>
      </c>
      <c r="P3161" t="str">
        <f t="shared" si="196"/>
        <v>plays</v>
      </c>
      <c r="Q3161">
        <v>1326927600</v>
      </c>
      <c r="R3161">
        <v>1323221761</v>
      </c>
      <c r="S3161" s="9">
        <f t="shared" si="197"/>
        <v>40883.775011574078</v>
      </c>
      <c r="T3161" s="9">
        <f t="shared" si="198"/>
        <v>40926.666666666672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 t="b">
        <v>1</v>
      </c>
      <c r="J3162">
        <v>57</v>
      </c>
      <c r="K3162" t="b">
        <v>1</v>
      </c>
      <c r="L3162" s="5">
        <f>(E3162/D3162)*100</f>
        <v>101.53333333333335</v>
      </c>
      <c r="M3162" s="6">
        <f>E3162/J3162</f>
        <v>80.15789473684211</v>
      </c>
      <c r="N3162" t="s">
        <v>8271</v>
      </c>
      <c r="O3162" t="str">
        <f t="shared" si="199"/>
        <v>theater</v>
      </c>
      <c r="P3162" t="str">
        <f t="shared" si="196"/>
        <v>plays</v>
      </c>
      <c r="Q3162">
        <v>1407905940</v>
      </c>
      <c r="R3162">
        <v>1405923687</v>
      </c>
      <c r="S3162" s="9">
        <f t="shared" si="197"/>
        <v>41840.973229166666</v>
      </c>
      <c r="T3162" s="9">
        <f t="shared" si="198"/>
        <v>41863.915972222225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 t="b">
        <v>1</v>
      </c>
      <c r="J3163">
        <v>74</v>
      </c>
      <c r="K3163" t="b">
        <v>1</v>
      </c>
      <c r="L3163" s="5">
        <f>(E3163/D3163)*100</f>
        <v>105.1</v>
      </c>
      <c r="M3163" s="6">
        <f>E3163/J3163</f>
        <v>28.405405405405407</v>
      </c>
      <c r="N3163" t="s">
        <v>8271</v>
      </c>
      <c r="O3163" t="str">
        <f t="shared" si="199"/>
        <v>theater</v>
      </c>
      <c r="P3163" t="str">
        <f t="shared" si="196"/>
        <v>plays</v>
      </c>
      <c r="Q3163">
        <v>1413377522</v>
      </c>
      <c r="R3163">
        <v>1410785522</v>
      </c>
      <c r="S3163" s="9">
        <f t="shared" si="197"/>
        <v>41897.244467592594</v>
      </c>
      <c r="T3163" s="9">
        <f t="shared" si="198"/>
        <v>41927.244467592594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 t="b">
        <v>1</v>
      </c>
      <c r="J3164">
        <v>63</v>
      </c>
      <c r="K3164" t="b">
        <v>1</v>
      </c>
      <c r="L3164" s="5">
        <f>(E3164/D3164)*100</f>
        <v>127.15</v>
      </c>
      <c r="M3164" s="6">
        <f>E3164/J3164</f>
        <v>80.730158730158735</v>
      </c>
      <c r="N3164" t="s">
        <v>8271</v>
      </c>
      <c r="O3164" t="str">
        <f t="shared" si="199"/>
        <v>theater</v>
      </c>
      <c r="P3164" t="str">
        <f t="shared" si="196"/>
        <v>plays</v>
      </c>
      <c r="Q3164">
        <v>1404698400</v>
      </c>
      <c r="R3164">
        <v>1402331262</v>
      </c>
      <c r="S3164" s="9">
        <f t="shared" si="197"/>
        <v>41799.394236111111</v>
      </c>
      <c r="T3164" s="9">
        <f t="shared" si="198"/>
        <v>41826.791666666672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 t="b">
        <v>1</v>
      </c>
      <c r="J3165">
        <v>72</v>
      </c>
      <c r="K3165" t="b">
        <v>1</v>
      </c>
      <c r="L3165" s="5">
        <f>(E3165/D3165)*100</f>
        <v>111.15384615384616</v>
      </c>
      <c r="M3165" s="6">
        <f>E3165/J3165</f>
        <v>200.69444444444446</v>
      </c>
      <c r="N3165" t="s">
        <v>8271</v>
      </c>
      <c r="O3165" t="str">
        <f t="shared" si="199"/>
        <v>theater</v>
      </c>
      <c r="P3165" t="str">
        <f t="shared" si="196"/>
        <v>plays</v>
      </c>
      <c r="Q3165">
        <v>1402855525</v>
      </c>
      <c r="R3165">
        <v>1400263525</v>
      </c>
      <c r="S3165" s="9">
        <f t="shared" si="197"/>
        <v>41775.462094907409</v>
      </c>
      <c r="T3165" s="9">
        <f t="shared" si="198"/>
        <v>41805.462094907409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 t="b">
        <v>1</v>
      </c>
      <c r="J3166">
        <v>71</v>
      </c>
      <c r="K3166" t="b">
        <v>1</v>
      </c>
      <c r="L3166" s="5">
        <f>(E3166/D3166)*100</f>
        <v>106.76</v>
      </c>
      <c r="M3166" s="6">
        <f>E3166/J3166</f>
        <v>37.591549295774648</v>
      </c>
      <c r="N3166" t="s">
        <v>8271</v>
      </c>
      <c r="O3166" t="str">
        <f t="shared" si="199"/>
        <v>theater</v>
      </c>
      <c r="P3166" t="str">
        <f t="shared" si="196"/>
        <v>plays</v>
      </c>
      <c r="Q3166">
        <v>1402341615</v>
      </c>
      <c r="R3166">
        <v>1399490415</v>
      </c>
      <c r="S3166" s="9">
        <f t="shared" si="197"/>
        <v>41766.514062500006</v>
      </c>
      <c r="T3166" s="9">
        <f t="shared" si="198"/>
        <v>41799.514062500006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 t="b">
        <v>1</v>
      </c>
      <c r="J3167">
        <v>21</v>
      </c>
      <c r="K3167" t="b">
        <v>1</v>
      </c>
      <c r="L3167" s="5">
        <f>(E3167/D3167)*100</f>
        <v>162.66666666666666</v>
      </c>
      <c r="M3167" s="6">
        <f>E3167/J3167</f>
        <v>58.095238095238095</v>
      </c>
      <c r="N3167" t="s">
        <v>8271</v>
      </c>
      <c r="O3167" t="str">
        <f t="shared" si="199"/>
        <v>theater</v>
      </c>
      <c r="P3167" t="str">
        <f t="shared" si="196"/>
        <v>plays</v>
      </c>
      <c r="Q3167">
        <v>1304395140</v>
      </c>
      <c r="R3167">
        <v>1302493760</v>
      </c>
      <c r="S3167" s="9">
        <f t="shared" si="197"/>
        <v>40643.867592592593</v>
      </c>
      <c r="T3167" s="9">
        <f t="shared" si="198"/>
        <v>40665.874305555561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 t="b">
        <v>1</v>
      </c>
      <c r="J3168">
        <v>930</v>
      </c>
      <c r="K3168" t="b">
        <v>1</v>
      </c>
      <c r="L3168" s="5">
        <f>(E3168/D3168)*100</f>
        <v>160.22808571428573</v>
      </c>
      <c r="M3168" s="6">
        <f>E3168/J3168</f>
        <v>60.300892473118282</v>
      </c>
      <c r="N3168" t="s">
        <v>8271</v>
      </c>
      <c r="O3168" t="str">
        <f t="shared" si="199"/>
        <v>theater</v>
      </c>
      <c r="P3168" t="str">
        <f t="shared" si="196"/>
        <v>plays</v>
      </c>
      <c r="Q3168">
        <v>1416988740</v>
      </c>
      <c r="R3168">
        <v>1414514153</v>
      </c>
      <c r="S3168" s="9">
        <f t="shared" si="197"/>
        <v>41940.399918981486</v>
      </c>
      <c r="T3168" s="9">
        <f t="shared" si="198"/>
        <v>41969.040972222225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 t="b">
        <v>1</v>
      </c>
      <c r="J3169">
        <v>55</v>
      </c>
      <c r="K3169" t="b">
        <v>1</v>
      </c>
      <c r="L3169" s="5">
        <f>(E3169/D3169)*100</f>
        <v>116.16666666666666</v>
      </c>
      <c r="M3169" s="6">
        <f>E3169/J3169</f>
        <v>63.363636363636367</v>
      </c>
      <c r="N3169" t="s">
        <v>8271</v>
      </c>
      <c r="O3169" t="str">
        <f t="shared" si="199"/>
        <v>theater</v>
      </c>
      <c r="P3169" t="str">
        <f t="shared" si="196"/>
        <v>plays</v>
      </c>
      <c r="Q3169">
        <v>1406952781</v>
      </c>
      <c r="R3169">
        <v>1405743181</v>
      </c>
      <c r="S3169" s="9">
        <f t="shared" si="197"/>
        <v>41838.884039351855</v>
      </c>
      <c r="T3169" s="9">
        <f t="shared" si="198"/>
        <v>41852.884039351855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 t="b">
        <v>1</v>
      </c>
      <c r="J3170">
        <v>61</v>
      </c>
      <c r="K3170" t="b">
        <v>1</v>
      </c>
      <c r="L3170" s="5">
        <f>(E3170/D3170)*100</f>
        <v>124.2</v>
      </c>
      <c r="M3170" s="6">
        <f>E3170/J3170</f>
        <v>50.901639344262293</v>
      </c>
      <c r="N3170" t="s">
        <v>8271</v>
      </c>
      <c r="O3170" t="str">
        <f t="shared" si="199"/>
        <v>theater</v>
      </c>
      <c r="P3170" t="str">
        <f t="shared" si="196"/>
        <v>plays</v>
      </c>
      <c r="Q3170">
        <v>1402696800</v>
      </c>
      <c r="R3170">
        <v>1399948353</v>
      </c>
      <c r="S3170" s="9">
        <f t="shared" si="197"/>
        <v>41771.81427083334</v>
      </c>
      <c r="T3170" s="9">
        <f t="shared" si="198"/>
        <v>41803.625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 t="b">
        <v>1</v>
      </c>
      <c r="J3171">
        <v>82</v>
      </c>
      <c r="K3171" t="b">
        <v>1</v>
      </c>
      <c r="L3171" s="5">
        <f>(E3171/D3171)*100</f>
        <v>103.01249999999999</v>
      </c>
      <c r="M3171" s="6">
        <f>E3171/J3171</f>
        <v>100.5</v>
      </c>
      <c r="N3171" t="s">
        <v>8271</v>
      </c>
      <c r="O3171" t="str">
        <f t="shared" si="199"/>
        <v>theater</v>
      </c>
      <c r="P3171" t="str">
        <f t="shared" si="196"/>
        <v>plays</v>
      </c>
      <c r="Q3171">
        <v>1386910740</v>
      </c>
      <c r="R3171">
        <v>1384364561</v>
      </c>
      <c r="S3171" s="9">
        <f t="shared" si="197"/>
        <v>41591.44630787037</v>
      </c>
      <c r="T3171" s="9">
        <f t="shared" si="198"/>
        <v>41620.915972222225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 t="b">
        <v>1</v>
      </c>
      <c r="J3172">
        <v>71</v>
      </c>
      <c r="K3172" t="b">
        <v>1</v>
      </c>
      <c r="L3172" s="5">
        <f>(E3172/D3172)*100</f>
        <v>112.25</v>
      </c>
      <c r="M3172" s="6">
        <f>E3172/J3172</f>
        <v>31.619718309859156</v>
      </c>
      <c r="N3172" t="s">
        <v>8271</v>
      </c>
      <c r="O3172" t="str">
        <f t="shared" si="199"/>
        <v>theater</v>
      </c>
      <c r="P3172" t="str">
        <f t="shared" si="196"/>
        <v>plays</v>
      </c>
      <c r="Q3172">
        <v>1404273600</v>
      </c>
      <c r="R3172">
        <v>1401414944</v>
      </c>
      <c r="S3172" s="9">
        <f t="shared" si="197"/>
        <v>41788.788703703707</v>
      </c>
      <c r="T3172" s="9">
        <f t="shared" si="198"/>
        <v>41821.875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 t="b">
        <v>1</v>
      </c>
      <c r="J3173">
        <v>117</v>
      </c>
      <c r="K3173" t="b">
        <v>1</v>
      </c>
      <c r="L3173" s="5">
        <f>(E3173/D3173)*100</f>
        <v>108.8142857142857</v>
      </c>
      <c r="M3173" s="6">
        <f>E3173/J3173</f>
        <v>65.102564102564102</v>
      </c>
      <c r="N3173" t="s">
        <v>8271</v>
      </c>
      <c r="O3173" t="str">
        <f t="shared" si="199"/>
        <v>theater</v>
      </c>
      <c r="P3173" t="str">
        <f t="shared" si="196"/>
        <v>plays</v>
      </c>
      <c r="Q3173">
        <v>1462545358</v>
      </c>
      <c r="R3173">
        <v>1459953358</v>
      </c>
      <c r="S3173" s="9">
        <f t="shared" si="197"/>
        <v>42466.316643518519</v>
      </c>
      <c r="T3173" s="9">
        <f t="shared" si="198"/>
        <v>42496.316643518519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 t="b">
        <v>1</v>
      </c>
      <c r="J3174">
        <v>29</v>
      </c>
      <c r="K3174" t="b">
        <v>1</v>
      </c>
      <c r="L3174" s="5">
        <f>(E3174/D3174)*100</f>
        <v>114.99999999999999</v>
      </c>
      <c r="M3174" s="6">
        <f>E3174/J3174</f>
        <v>79.310344827586206</v>
      </c>
      <c r="N3174" t="s">
        <v>8271</v>
      </c>
      <c r="O3174" t="str">
        <f t="shared" si="199"/>
        <v>theater</v>
      </c>
      <c r="P3174" t="str">
        <f t="shared" si="196"/>
        <v>plays</v>
      </c>
      <c r="Q3174">
        <v>1329240668</v>
      </c>
      <c r="R3174">
        <v>1326648668</v>
      </c>
      <c r="S3174" s="9">
        <f t="shared" si="197"/>
        <v>40923.438287037039</v>
      </c>
      <c r="T3174" s="9">
        <f t="shared" si="198"/>
        <v>40953.438287037039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 t="b">
        <v>1</v>
      </c>
      <c r="J3175">
        <v>74</v>
      </c>
      <c r="K3175" t="b">
        <v>1</v>
      </c>
      <c r="L3175" s="5">
        <f>(E3175/D3175)*100</f>
        <v>103</v>
      </c>
      <c r="M3175" s="6">
        <f>E3175/J3175</f>
        <v>139.18918918918919</v>
      </c>
      <c r="N3175" t="s">
        <v>8271</v>
      </c>
      <c r="O3175" t="str">
        <f t="shared" si="199"/>
        <v>theater</v>
      </c>
      <c r="P3175" t="str">
        <f t="shared" si="196"/>
        <v>plays</v>
      </c>
      <c r="Q3175">
        <v>1411765492</v>
      </c>
      <c r="R3175">
        <v>1409173492</v>
      </c>
      <c r="S3175" s="9">
        <f t="shared" si="197"/>
        <v>41878.586712962962</v>
      </c>
      <c r="T3175" s="9">
        <f t="shared" si="198"/>
        <v>41908.586712962962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 t="b">
        <v>1</v>
      </c>
      <c r="J3176">
        <v>23</v>
      </c>
      <c r="K3176" t="b">
        <v>1</v>
      </c>
      <c r="L3176" s="5">
        <f>(E3176/D3176)*100</f>
        <v>101.13333333333334</v>
      </c>
      <c r="M3176" s="6">
        <f>E3176/J3176</f>
        <v>131.91304347826087</v>
      </c>
      <c r="N3176" t="s">
        <v>8271</v>
      </c>
      <c r="O3176" t="str">
        <f t="shared" si="199"/>
        <v>theater</v>
      </c>
      <c r="P3176" t="str">
        <f t="shared" si="196"/>
        <v>plays</v>
      </c>
      <c r="Q3176">
        <v>1408999508</v>
      </c>
      <c r="R3176">
        <v>1407789908</v>
      </c>
      <c r="S3176" s="9">
        <f t="shared" si="197"/>
        <v>41862.573009259264</v>
      </c>
      <c r="T3176" s="9">
        <f t="shared" si="198"/>
        <v>41876.573009259264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 t="b">
        <v>1</v>
      </c>
      <c r="J3177">
        <v>60</v>
      </c>
      <c r="K3177" t="b">
        <v>1</v>
      </c>
      <c r="L3177" s="5">
        <f>(E3177/D3177)*100</f>
        <v>109.55999999999999</v>
      </c>
      <c r="M3177" s="6">
        <f>E3177/J3177</f>
        <v>91.3</v>
      </c>
      <c r="N3177" t="s">
        <v>8271</v>
      </c>
      <c r="O3177" t="str">
        <f t="shared" si="199"/>
        <v>theater</v>
      </c>
      <c r="P3177" t="str">
        <f t="shared" si="196"/>
        <v>plays</v>
      </c>
      <c r="Q3177">
        <v>1297977427</v>
      </c>
      <c r="R3177">
        <v>1292793427</v>
      </c>
      <c r="S3177" s="9">
        <f t="shared" si="197"/>
        <v>40531.595219907409</v>
      </c>
      <c r="T3177" s="9">
        <f t="shared" si="198"/>
        <v>40591.595219907409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 t="b">
        <v>1</v>
      </c>
      <c r="J3178">
        <v>55</v>
      </c>
      <c r="K3178" t="b">
        <v>1</v>
      </c>
      <c r="L3178" s="5">
        <f>(E3178/D3178)*100</f>
        <v>114.8421052631579</v>
      </c>
      <c r="M3178" s="6">
        <f>E3178/J3178</f>
        <v>39.672727272727272</v>
      </c>
      <c r="N3178" t="s">
        <v>8271</v>
      </c>
      <c r="O3178" t="str">
        <f t="shared" si="199"/>
        <v>theater</v>
      </c>
      <c r="P3178" t="str">
        <f t="shared" si="196"/>
        <v>plays</v>
      </c>
      <c r="Q3178">
        <v>1376838000</v>
      </c>
      <c r="R3178">
        <v>1374531631</v>
      </c>
      <c r="S3178" s="9">
        <f t="shared" si="197"/>
        <v>41477.639247685183</v>
      </c>
      <c r="T3178" s="9">
        <f t="shared" si="198"/>
        <v>41504.333333333336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 t="b">
        <v>1</v>
      </c>
      <c r="J3179">
        <v>51</v>
      </c>
      <c r="K3179" t="b">
        <v>1</v>
      </c>
      <c r="L3179" s="5">
        <f>(E3179/D3179)*100</f>
        <v>117.39999999999999</v>
      </c>
      <c r="M3179" s="6">
        <f>E3179/J3179</f>
        <v>57.549019607843135</v>
      </c>
      <c r="N3179" t="s">
        <v>8271</v>
      </c>
      <c r="O3179" t="str">
        <f t="shared" si="199"/>
        <v>theater</v>
      </c>
      <c r="P3179" t="str">
        <f t="shared" si="196"/>
        <v>plays</v>
      </c>
      <c r="Q3179">
        <v>1403366409</v>
      </c>
      <c r="R3179">
        <v>1400774409</v>
      </c>
      <c r="S3179" s="9">
        <f t="shared" si="197"/>
        <v>41781.375104166669</v>
      </c>
      <c r="T3179" s="9">
        <f t="shared" si="198"/>
        <v>41811.375104166669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 t="b">
        <v>1</v>
      </c>
      <c r="J3180">
        <v>78</v>
      </c>
      <c r="K3180" t="b">
        <v>1</v>
      </c>
      <c r="L3180" s="5">
        <f>(E3180/D3180)*100</f>
        <v>171.73333333333335</v>
      </c>
      <c r="M3180" s="6">
        <f>E3180/J3180</f>
        <v>33.025641025641029</v>
      </c>
      <c r="N3180" t="s">
        <v>8271</v>
      </c>
      <c r="O3180" t="str">
        <f t="shared" si="199"/>
        <v>theater</v>
      </c>
      <c r="P3180" t="str">
        <f t="shared" si="196"/>
        <v>plays</v>
      </c>
      <c r="Q3180">
        <v>1405521075</v>
      </c>
      <c r="R3180">
        <v>1402929075</v>
      </c>
      <c r="S3180" s="9">
        <f t="shared" si="197"/>
        <v>41806.313368055555</v>
      </c>
      <c r="T3180" s="9">
        <f t="shared" si="198"/>
        <v>41836.313368055555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 t="b">
        <v>1</v>
      </c>
      <c r="J3181">
        <v>62</v>
      </c>
      <c r="K3181" t="b">
        <v>1</v>
      </c>
      <c r="L3181" s="5">
        <f>(E3181/D3181)*100</f>
        <v>114.16238095238094</v>
      </c>
      <c r="M3181" s="6">
        <f>E3181/J3181</f>
        <v>77.335806451612896</v>
      </c>
      <c r="N3181" t="s">
        <v>8271</v>
      </c>
      <c r="O3181" t="str">
        <f t="shared" si="199"/>
        <v>theater</v>
      </c>
      <c r="P3181" t="str">
        <f t="shared" si="196"/>
        <v>plays</v>
      </c>
      <c r="Q3181">
        <v>1367859071</v>
      </c>
      <c r="R3181">
        <v>1365699071</v>
      </c>
      <c r="S3181" s="9">
        <f t="shared" si="197"/>
        <v>41375.410543981481</v>
      </c>
      <c r="T3181" s="9">
        <f t="shared" si="198"/>
        <v>41400.410543981481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 t="b">
        <v>1</v>
      </c>
      <c r="J3182">
        <v>45</v>
      </c>
      <c r="K3182" t="b">
        <v>1</v>
      </c>
      <c r="L3182" s="5">
        <f>(E3182/D3182)*100</f>
        <v>119.75</v>
      </c>
      <c r="M3182" s="6">
        <f>E3182/J3182</f>
        <v>31.933333333333334</v>
      </c>
      <c r="N3182" t="s">
        <v>8271</v>
      </c>
      <c r="O3182" t="str">
        <f t="shared" si="199"/>
        <v>theater</v>
      </c>
      <c r="P3182" t="str">
        <f t="shared" si="196"/>
        <v>plays</v>
      </c>
      <c r="Q3182">
        <v>1403258049</v>
      </c>
      <c r="R3182">
        <v>1400666049</v>
      </c>
      <c r="S3182" s="9">
        <f t="shared" si="197"/>
        <v>41780.120937500003</v>
      </c>
      <c r="T3182" s="9">
        <f t="shared" si="198"/>
        <v>41810.120937500003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 t="b">
        <v>1</v>
      </c>
      <c r="J3183">
        <v>15</v>
      </c>
      <c r="K3183" t="b">
        <v>1</v>
      </c>
      <c r="L3183" s="5">
        <f>(E3183/D3183)*100</f>
        <v>109.00000000000001</v>
      </c>
      <c r="M3183" s="6">
        <f>E3183/J3183</f>
        <v>36.333333333333336</v>
      </c>
      <c r="N3183" t="s">
        <v>8271</v>
      </c>
      <c r="O3183" t="str">
        <f t="shared" si="199"/>
        <v>theater</v>
      </c>
      <c r="P3183" t="str">
        <f t="shared" si="196"/>
        <v>plays</v>
      </c>
      <c r="Q3183">
        <v>1402848000</v>
      </c>
      <c r="R3183">
        <v>1400570787</v>
      </c>
      <c r="S3183" s="9">
        <f t="shared" si="197"/>
        <v>41779.018368055556</v>
      </c>
      <c r="T3183" s="9">
        <f t="shared" si="198"/>
        <v>41805.375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 t="b">
        <v>1</v>
      </c>
      <c r="J3184">
        <v>151</v>
      </c>
      <c r="K3184" t="b">
        <v>1</v>
      </c>
      <c r="L3184" s="5">
        <f>(E3184/D3184)*100</f>
        <v>100.88571428571429</v>
      </c>
      <c r="M3184" s="6">
        <f>E3184/J3184</f>
        <v>46.768211920529801</v>
      </c>
      <c r="N3184" t="s">
        <v>8271</v>
      </c>
      <c r="O3184" t="str">
        <f t="shared" si="199"/>
        <v>theater</v>
      </c>
      <c r="P3184" t="str">
        <f t="shared" si="196"/>
        <v>plays</v>
      </c>
      <c r="Q3184">
        <v>1328029200</v>
      </c>
      <c r="R3184">
        <v>1323211621</v>
      </c>
      <c r="S3184" s="9">
        <f t="shared" si="197"/>
        <v>40883.657650462963</v>
      </c>
      <c r="T3184" s="9">
        <f t="shared" si="198"/>
        <v>40939.416666666672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 t="b">
        <v>1</v>
      </c>
      <c r="J3185">
        <v>68</v>
      </c>
      <c r="K3185" t="b">
        <v>1</v>
      </c>
      <c r="L3185" s="5">
        <f>(E3185/D3185)*100</f>
        <v>109.00000000000001</v>
      </c>
      <c r="M3185" s="6">
        <f>E3185/J3185</f>
        <v>40.073529411764703</v>
      </c>
      <c r="N3185" t="s">
        <v>8271</v>
      </c>
      <c r="O3185" t="str">
        <f t="shared" si="199"/>
        <v>theater</v>
      </c>
      <c r="P3185" t="str">
        <f t="shared" si="196"/>
        <v>plays</v>
      </c>
      <c r="Q3185">
        <v>1377284669</v>
      </c>
      <c r="R3185">
        <v>1375729469</v>
      </c>
      <c r="S3185" s="9">
        <f t="shared" si="197"/>
        <v>41491.503113425926</v>
      </c>
      <c r="T3185" s="9">
        <f t="shared" si="198"/>
        <v>41509.503113425926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 t="b">
        <v>1</v>
      </c>
      <c r="J3186">
        <v>46</v>
      </c>
      <c r="K3186" t="b">
        <v>1</v>
      </c>
      <c r="L3186" s="5">
        <f>(E3186/D3186)*100</f>
        <v>107.20930232558139</v>
      </c>
      <c r="M3186" s="6">
        <f>E3186/J3186</f>
        <v>100.21739130434783</v>
      </c>
      <c r="N3186" t="s">
        <v>8271</v>
      </c>
      <c r="O3186" t="str">
        <f t="shared" si="199"/>
        <v>theater</v>
      </c>
      <c r="P3186" t="str">
        <f t="shared" si="196"/>
        <v>plays</v>
      </c>
      <c r="Q3186">
        <v>1404258631</v>
      </c>
      <c r="R3186">
        <v>1401666631</v>
      </c>
      <c r="S3186" s="9">
        <f t="shared" si="197"/>
        <v>41791.701747685183</v>
      </c>
      <c r="T3186" s="9">
        <f t="shared" si="198"/>
        <v>41821.701747685183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 t="b">
        <v>1</v>
      </c>
      <c r="J3187">
        <v>24</v>
      </c>
      <c r="K3187" t="b">
        <v>1</v>
      </c>
      <c r="L3187" s="5">
        <f>(E3187/D3187)*100</f>
        <v>100</v>
      </c>
      <c r="M3187" s="6">
        <f>E3187/J3187</f>
        <v>41.666666666666664</v>
      </c>
      <c r="N3187" t="s">
        <v>8271</v>
      </c>
      <c r="O3187" t="str">
        <f t="shared" si="199"/>
        <v>theater</v>
      </c>
      <c r="P3187" t="str">
        <f t="shared" si="196"/>
        <v>plays</v>
      </c>
      <c r="Q3187">
        <v>1405553241</v>
      </c>
      <c r="R3187">
        <v>1404948441</v>
      </c>
      <c r="S3187" s="9">
        <f t="shared" si="197"/>
        <v>41829.685659722229</v>
      </c>
      <c r="T3187" s="9">
        <f t="shared" si="198"/>
        <v>41836.685659722229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 t="b">
        <v>1</v>
      </c>
      <c r="J3188">
        <v>70</v>
      </c>
      <c r="K3188" t="b">
        <v>1</v>
      </c>
      <c r="L3188" s="5">
        <f>(E3188/D3188)*100</f>
        <v>102.18750000000001</v>
      </c>
      <c r="M3188" s="6">
        <f>E3188/J3188</f>
        <v>46.714285714285715</v>
      </c>
      <c r="N3188" t="s">
        <v>8271</v>
      </c>
      <c r="O3188" t="str">
        <f t="shared" si="199"/>
        <v>theater</v>
      </c>
      <c r="P3188" t="str">
        <f t="shared" si="196"/>
        <v>plays</v>
      </c>
      <c r="Q3188">
        <v>1410901200</v>
      </c>
      <c r="R3188">
        <v>1408313438</v>
      </c>
      <c r="S3188" s="9">
        <f t="shared" si="197"/>
        <v>41868.632384259261</v>
      </c>
      <c r="T3188" s="9">
        <f t="shared" si="198"/>
        <v>41898.583333333336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 t="b">
        <v>1</v>
      </c>
      <c r="J3189">
        <v>244</v>
      </c>
      <c r="K3189" t="b">
        <v>1</v>
      </c>
      <c r="L3189" s="5">
        <f>(E3189/D3189)*100</f>
        <v>116.29333333333334</v>
      </c>
      <c r="M3189" s="6">
        <f>E3189/J3189</f>
        <v>71.491803278688522</v>
      </c>
      <c r="N3189" t="s">
        <v>8271</v>
      </c>
      <c r="O3189" t="str">
        <f t="shared" si="199"/>
        <v>theater</v>
      </c>
      <c r="P3189" t="str">
        <f t="shared" si="196"/>
        <v>plays</v>
      </c>
      <c r="Q3189">
        <v>1407167973</v>
      </c>
      <c r="R3189">
        <v>1405439973</v>
      </c>
      <c r="S3189" s="9">
        <f t="shared" si="197"/>
        <v>41835.3746875</v>
      </c>
      <c r="T3189" s="9">
        <f t="shared" si="198"/>
        <v>41855.3746875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 t="b">
        <v>0</v>
      </c>
      <c r="J3190">
        <v>9</v>
      </c>
      <c r="K3190" t="b">
        <v>0</v>
      </c>
      <c r="L3190" s="5">
        <f>(E3190/D3190)*100</f>
        <v>65</v>
      </c>
      <c r="M3190" s="6">
        <f>E3190/J3190</f>
        <v>14.444444444444445</v>
      </c>
      <c r="N3190" t="s">
        <v>8305</v>
      </c>
      <c r="O3190" t="str">
        <f t="shared" si="199"/>
        <v>theater</v>
      </c>
      <c r="P3190" t="str">
        <f t="shared" si="196"/>
        <v>musical</v>
      </c>
      <c r="Q3190">
        <v>1433930302</v>
      </c>
      <c r="R3190">
        <v>1432115902</v>
      </c>
      <c r="S3190" s="9">
        <f t="shared" si="197"/>
        <v>42144.123865740745</v>
      </c>
      <c r="T3190" s="9">
        <f t="shared" si="198"/>
        <v>42165.123865740745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 t="b">
        <v>0</v>
      </c>
      <c r="J3191">
        <v>19</v>
      </c>
      <c r="K3191" t="b">
        <v>0</v>
      </c>
      <c r="L3191" s="5">
        <f>(E3191/D3191)*100</f>
        <v>12.327272727272726</v>
      </c>
      <c r="M3191" s="6">
        <f>E3191/J3191</f>
        <v>356.84210526315792</v>
      </c>
      <c r="N3191" t="s">
        <v>8305</v>
      </c>
      <c r="O3191" t="str">
        <f t="shared" si="199"/>
        <v>theater</v>
      </c>
      <c r="P3191" t="str">
        <f t="shared" si="196"/>
        <v>musical</v>
      </c>
      <c r="Q3191">
        <v>1432455532</v>
      </c>
      <c r="R3191">
        <v>1429863532</v>
      </c>
      <c r="S3191" s="9">
        <f t="shared" si="197"/>
        <v>42118.054768518523</v>
      </c>
      <c r="T3191" s="9">
        <f t="shared" si="198"/>
        <v>42148.054768518523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 t="b">
        <v>0</v>
      </c>
      <c r="J3192">
        <v>0</v>
      </c>
      <c r="K3192" t="b">
        <v>0</v>
      </c>
      <c r="L3192" s="5">
        <f>(E3192/D3192)*100</f>
        <v>0</v>
      </c>
      <c r="M3192" s="6" t="e">
        <f>E3192/J3192</f>
        <v>#DIV/0!</v>
      </c>
      <c r="N3192" t="s">
        <v>8305</v>
      </c>
      <c r="O3192" t="str">
        <f t="shared" si="199"/>
        <v>theater</v>
      </c>
      <c r="P3192" t="str">
        <f t="shared" si="196"/>
        <v>musical</v>
      </c>
      <c r="Q3192">
        <v>1481258275</v>
      </c>
      <c r="R3192">
        <v>1478662675</v>
      </c>
      <c r="S3192" s="9">
        <f t="shared" si="197"/>
        <v>42682.859664351854</v>
      </c>
      <c r="T3192" s="9">
        <f t="shared" si="198"/>
        <v>42712.901331018518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 t="b">
        <v>0</v>
      </c>
      <c r="J3193">
        <v>4</v>
      </c>
      <c r="K3193" t="b">
        <v>0</v>
      </c>
      <c r="L3193" s="5">
        <f>(E3193/D3193)*100</f>
        <v>4.0266666666666664</v>
      </c>
      <c r="M3193" s="6">
        <f>E3193/J3193</f>
        <v>37.75</v>
      </c>
      <c r="N3193" t="s">
        <v>8305</v>
      </c>
      <c r="O3193" t="str">
        <f t="shared" si="199"/>
        <v>theater</v>
      </c>
      <c r="P3193" t="str">
        <f t="shared" si="196"/>
        <v>musical</v>
      </c>
      <c r="Q3193">
        <v>1471370869</v>
      </c>
      <c r="R3193">
        <v>1466186869</v>
      </c>
      <c r="S3193" s="9">
        <f t="shared" si="197"/>
        <v>42538.463761574072</v>
      </c>
      <c r="T3193" s="9">
        <f t="shared" si="198"/>
        <v>42598.463761574072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 t="b">
        <v>0</v>
      </c>
      <c r="J3194">
        <v>8</v>
      </c>
      <c r="K3194" t="b">
        <v>0</v>
      </c>
      <c r="L3194" s="5">
        <f>(E3194/D3194)*100</f>
        <v>1.02</v>
      </c>
      <c r="M3194" s="6">
        <f>E3194/J3194</f>
        <v>12.75</v>
      </c>
      <c r="N3194" t="s">
        <v>8305</v>
      </c>
      <c r="O3194" t="str">
        <f t="shared" si="199"/>
        <v>theater</v>
      </c>
      <c r="P3194" t="str">
        <f t="shared" si="196"/>
        <v>musical</v>
      </c>
      <c r="Q3194">
        <v>1425160800</v>
      </c>
      <c r="R3194">
        <v>1421274859</v>
      </c>
      <c r="S3194" s="9">
        <f t="shared" si="197"/>
        <v>42018.648831018516</v>
      </c>
      <c r="T3194" s="9">
        <f t="shared" si="198"/>
        <v>42063.625000000007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 t="b">
        <v>0</v>
      </c>
      <c r="J3195">
        <v>24</v>
      </c>
      <c r="K3195" t="b">
        <v>0</v>
      </c>
      <c r="L3195" s="5">
        <f>(E3195/D3195)*100</f>
        <v>11.74</v>
      </c>
      <c r="M3195" s="6">
        <f>E3195/J3195</f>
        <v>24.458333333333332</v>
      </c>
      <c r="N3195" t="s">
        <v>8305</v>
      </c>
      <c r="O3195" t="str">
        <f t="shared" si="199"/>
        <v>theater</v>
      </c>
      <c r="P3195" t="str">
        <f t="shared" si="196"/>
        <v>musical</v>
      </c>
      <c r="Q3195">
        <v>1424474056</v>
      </c>
      <c r="R3195">
        <v>1420586056</v>
      </c>
      <c r="S3195" s="9">
        <f t="shared" si="197"/>
        <v>42010.676574074074</v>
      </c>
      <c r="T3195" s="9">
        <f t="shared" si="198"/>
        <v>42055.676574074074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 t="b">
        <v>0</v>
      </c>
      <c r="J3196">
        <v>0</v>
      </c>
      <c r="K3196" t="b">
        <v>0</v>
      </c>
      <c r="L3196" s="5">
        <f>(E3196/D3196)*100</f>
        <v>0</v>
      </c>
      <c r="M3196" s="6" t="e">
        <f>E3196/J3196</f>
        <v>#DIV/0!</v>
      </c>
      <c r="N3196" t="s">
        <v>8305</v>
      </c>
      <c r="O3196" t="str">
        <f t="shared" si="199"/>
        <v>theater</v>
      </c>
      <c r="P3196" t="str">
        <f t="shared" si="196"/>
        <v>musical</v>
      </c>
      <c r="Q3196">
        <v>1437960598</v>
      </c>
      <c r="R3196">
        <v>1435368598</v>
      </c>
      <c r="S3196" s="9">
        <f t="shared" si="197"/>
        <v>42181.770810185182</v>
      </c>
      <c r="T3196" s="9">
        <f t="shared" si="198"/>
        <v>42211.770810185182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 t="b">
        <v>0</v>
      </c>
      <c r="J3197">
        <v>39</v>
      </c>
      <c r="K3197" t="b">
        <v>0</v>
      </c>
      <c r="L3197" s="5">
        <f>(E3197/D3197)*100</f>
        <v>59.142857142857139</v>
      </c>
      <c r="M3197" s="6">
        <f>E3197/J3197</f>
        <v>53.07692307692308</v>
      </c>
      <c r="N3197" t="s">
        <v>8305</v>
      </c>
      <c r="O3197" t="str">
        <f t="shared" si="199"/>
        <v>theater</v>
      </c>
      <c r="P3197" t="str">
        <f t="shared" si="196"/>
        <v>musical</v>
      </c>
      <c r="Q3197">
        <v>1423750542</v>
      </c>
      <c r="R3197">
        <v>1421158542</v>
      </c>
      <c r="S3197" s="9">
        <f t="shared" si="197"/>
        <v>42017.302569444444</v>
      </c>
      <c r="T3197" s="9">
        <f t="shared" si="198"/>
        <v>42047.302569444444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 t="b">
        <v>0</v>
      </c>
      <c r="J3198">
        <v>6</v>
      </c>
      <c r="K3198" t="b">
        <v>0</v>
      </c>
      <c r="L3198" s="5">
        <f>(E3198/D3198)*100</f>
        <v>0.06</v>
      </c>
      <c r="M3198" s="6">
        <f>E3198/J3198</f>
        <v>300</v>
      </c>
      <c r="N3198" t="s">
        <v>8305</v>
      </c>
      <c r="O3198" t="str">
        <f t="shared" si="199"/>
        <v>theater</v>
      </c>
      <c r="P3198" t="str">
        <f t="shared" si="196"/>
        <v>musical</v>
      </c>
      <c r="Q3198">
        <v>1438437600</v>
      </c>
      <c r="R3198">
        <v>1433254875</v>
      </c>
      <c r="S3198" s="9">
        <f t="shared" si="197"/>
        <v>42157.306423611117</v>
      </c>
      <c r="T3198" s="9">
        <f t="shared" si="198"/>
        <v>42217.291666666664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 t="b">
        <v>0</v>
      </c>
      <c r="J3199">
        <v>4</v>
      </c>
      <c r="K3199" t="b">
        <v>0</v>
      </c>
      <c r="L3199" s="5">
        <f>(E3199/D3199)*100</f>
        <v>11.450000000000001</v>
      </c>
      <c r="M3199" s="6">
        <f>E3199/J3199</f>
        <v>286.25</v>
      </c>
      <c r="N3199" t="s">
        <v>8305</v>
      </c>
      <c r="O3199" t="str">
        <f t="shared" si="199"/>
        <v>theater</v>
      </c>
      <c r="P3199" t="str">
        <f t="shared" si="196"/>
        <v>musical</v>
      </c>
      <c r="Q3199">
        <v>1423050618</v>
      </c>
      <c r="R3199">
        <v>1420458618</v>
      </c>
      <c r="S3199" s="9">
        <f t="shared" si="197"/>
        <v>42009.201597222222</v>
      </c>
      <c r="T3199" s="9">
        <f t="shared" si="198"/>
        <v>42039.201597222222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 t="b">
        <v>0</v>
      </c>
      <c r="J3200">
        <v>3</v>
      </c>
      <c r="K3200" t="b">
        <v>0</v>
      </c>
      <c r="L3200" s="5">
        <f>(E3200/D3200)*100</f>
        <v>0.36666666666666664</v>
      </c>
      <c r="M3200" s="6">
        <f>E3200/J3200</f>
        <v>36.666666666666664</v>
      </c>
      <c r="N3200" t="s">
        <v>8305</v>
      </c>
      <c r="O3200" t="str">
        <f t="shared" si="199"/>
        <v>theater</v>
      </c>
      <c r="P3200" t="str">
        <f t="shared" si="196"/>
        <v>musical</v>
      </c>
      <c r="Q3200">
        <v>1424081477</v>
      </c>
      <c r="R3200">
        <v>1420798277</v>
      </c>
      <c r="S3200" s="9">
        <f t="shared" si="197"/>
        <v>42013.132835648146</v>
      </c>
      <c r="T3200" s="9">
        <f t="shared" si="198"/>
        <v>42051.132835648146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 t="b">
        <v>0</v>
      </c>
      <c r="J3201">
        <v>53</v>
      </c>
      <c r="K3201" t="b">
        <v>0</v>
      </c>
      <c r="L3201" s="5">
        <f>(E3201/D3201)*100</f>
        <v>52.16</v>
      </c>
      <c r="M3201" s="6">
        <f>E3201/J3201</f>
        <v>49.20754716981132</v>
      </c>
      <c r="N3201" t="s">
        <v>8305</v>
      </c>
      <c r="O3201" t="str">
        <f t="shared" si="199"/>
        <v>theater</v>
      </c>
      <c r="P3201" t="str">
        <f t="shared" si="196"/>
        <v>musical</v>
      </c>
      <c r="Q3201">
        <v>1410037200</v>
      </c>
      <c r="R3201">
        <v>1407435418</v>
      </c>
      <c r="S3201" s="9">
        <f t="shared" si="197"/>
        <v>41858.47011574074</v>
      </c>
      <c r="T3201" s="9">
        <f t="shared" si="198"/>
        <v>41888.583333333336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 t="b">
        <v>0</v>
      </c>
      <c r="J3202">
        <v>1</v>
      </c>
      <c r="K3202" t="b">
        <v>0</v>
      </c>
      <c r="L3202" s="5">
        <f>(E3202/D3202)*100</f>
        <v>2E-3</v>
      </c>
      <c r="M3202" s="6">
        <f>E3202/J3202</f>
        <v>1</v>
      </c>
      <c r="N3202" t="s">
        <v>8305</v>
      </c>
      <c r="O3202" t="str">
        <f t="shared" si="199"/>
        <v>theater</v>
      </c>
      <c r="P3202" t="str">
        <f t="shared" si="196"/>
        <v>musical</v>
      </c>
      <c r="Q3202">
        <v>1461994440</v>
      </c>
      <c r="R3202">
        <v>1459410101</v>
      </c>
      <c r="S3202" s="9">
        <f t="shared" si="197"/>
        <v>42460.028946759259</v>
      </c>
      <c r="T3202" s="9">
        <f t="shared" si="198"/>
        <v>42489.94027777778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 t="b">
        <v>0</v>
      </c>
      <c r="J3203">
        <v>2</v>
      </c>
      <c r="K3203" t="b">
        <v>0</v>
      </c>
      <c r="L3203" s="5">
        <f>(E3203/D3203)*100</f>
        <v>1.25</v>
      </c>
      <c r="M3203" s="6">
        <f>E3203/J3203</f>
        <v>12.5</v>
      </c>
      <c r="N3203" t="s">
        <v>8305</v>
      </c>
      <c r="O3203" t="str">
        <f t="shared" si="199"/>
        <v>theater</v>
      </c>
      <c r="P3203" t="str">
        <f t="shared" ref="P3203:P3266" si="200">RIGHT(N3203,LEN(N3203)-FIND("/",(N3203)))</f>
        <v>musical</v>
      </c>
      <c r="Q3203">
        <v>1409509477</v>
      </c>
      <c r="R3203">
        <v>1407695077</v>
      </c>
      <c r="S3203" s="9">
        <f t="shared" ref="S3203:S3266" si="201">(((R3203/60)/60)/24)+DATE(1970,1,1)+(-7/24)</f>
        <v>41861.475428240745</v>
      </c>
      <c r="T3203" s="9">
        <f t="shared" ref="T3203:T3266" si="202">(((Q3203/60)/60)/24)+DATE(1970,1,1)+(-7/24)</f>
        <v>41882.475428240745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 t="b">
        <v>0</v>
      </c>
      <c r="J3204">
        <v>25</v>
      </c>
      <c r="K3204" t="b">
        <v>0</v>
      </c>
      <c r="L3204" s="5">
        <f>(E3204/D3204)*100</f>
        <v>54.52</v>
      </c>
      <c r="M3204" s="6">
        <f>E3204/J3204</f>
        <v>109.04</v>
      </c>
      <c r="N3204" t="s">
        <v>8305</v>
      </c>
      <c r="O3204" t="str">
        <f t="shared" ref="O3204:O3267" si="203">LEFT(N3204,FIND("/",N3204)-1)</f>
        <v>theater</v>
      </c>
      <c r="P3204" t="str">
        <f t="shared" si="200"/>
        <v>musical</v>
      </c>
      <c r="Q3204">
        <v>1450072740</v>
      </c>
      <c r="R3204">
        <v>1445027346</v>
      </c>
      <c r="S3204" s="9">
        <f t="shared" si="201"/>
        <v>42293.561875000007</v>
      </c>
      <c r="T3204" s="9">
        <f t="shared" si="202"/>
        <v>42351.957638888889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 t="b">
        <v>0</v>
      </c>
      <c r="J3205">
        <v>6</v>
      </c>
      <c r="K3205" t="b">
        <v>0</v>
      </c>
      <c r="L3205" s="5">
        <f>(E3205/D3205)*100</f>
        <v>25</v>
      </c>
      <c r="M3205" s="6">
        <f>E3205/J3205</f>
        <v>41.666666666666664</v>
      </c>
      <c r="N3205" t="s">
        <v>8305</v>
      </c>
      <c r="O3205" t="str">
        <f t="shared" si="203"/>
        <v>theater</v>
      </c>
      <c r="P3205" t="str">
        <f t="shared" si="200"/>
        <v>musical</v>
      </c>
      <c r="Q3205">
        <v>1443224622</v>
      </c>
      <c r="R3205">
        <v>1440632622</v>
      </c>
      <c r="S3205" s="9">
        <f t="shared" si="201"/>
        <v>42242.697013888894</v>
      </c>
      <c r="T3205" s="9">
        <f t="shared" si="202"/>
        <v>42272.697013888894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 t="b">
        <v>0</v>
      </c>
      <c r="J3206">
        <v>0</v>
      </c>
      <c r="K3206" t="b">
        <v>0</v>
      </c>
      <c r="L3206" s="5">
        <f>(E3206/D3206)*100</f>
        <v>0</v>
      </c>
      <c r="M3206" s="6" t="e">
        <f>E3206/J3206</f>
        <v>#DIV/0!</v>
      </c>
      <c r="N3206" t="s">
        <v>8305</v>
      </c>
      <c r="O3206" t="str">
        <f t="shared" si="203"/>
        <v>theater</v>
      </c>
      <c r="P3206" t="str">
        <f t="shared" si="200"/>
        <v>musical</v>
      </c>
      <c r="Q3206">
        <v>1437149640</v>
      </c>
      <c r="R3206">
        <v>1434558479</v>
      </c>
      <c r="S3206" s="9">
        <f t="shared" si="201"/>
        <v>42172.394432870373</v>
      </c>
      <c r="T3206" s="9">
        <f t="shared" si="202"/>
        <v>42202.384722222225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 t="b">
        <v>0</v>
      </c>
      <c r="J3207">
        <v>12</v>
      </c>
      <c r="K3207" t="b">
        <v>0</v>
      </c>
      <c r="L3207" s="5">
        <f>(E3207/D3207)*100</f>
        <v>3.4125000000000001</v>
      </c>
      <c r="M3207" s="6">
        <f>E3207/J3207</f>
        <v>22.75</v>
      </c>
      <c r="N3207" t="s">
        <v>8305</v>
      </c>
      <c r="O3207" t="str">
        <f t="shared" si="203"/>
        <v>theater</v>
      </c>
      <c r="P3207" t="str">
        <f t="shared" si="200"/>
        <v>musical</v>
      </c>
      <c r="Q3207">
        <v>1430470772</v>
      </c>
      <c r="R3207">
        <v>1427878772</v>
      </c>
      <c r="S3207" s="9">
        <f t="shared" si="201"/>
        <v>42095.083009259259</v>
      </c>
      <c r="T3207" s="9">
        <f t="shared" si="202"/>
        <v>42125.083009259259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 t="b">
        <v>0</v>
      </c>
      <c r="J3208">
        <v>0</v>
      </c>
      <c r="K3208" t="b">
        <v>0</v>
      </c>
      <c r="L3208" s="5">
        <f>(E3208/D3208)*100</f>
        <v>0</v>
      </c>
      <c r="M3208" s="6" t="e">
        <f>E3208/J3208</f>
        <v>#DIV/0!</v>
      </c>
      <c r="N3208" t="s">
        <v>8305</v>
      </c>
      <c r="O3208" t="str">
        <f t="shared" si="203"/>
        <v>theater</v>
      </c>
      <c r="P3208" t="str">
        <f t="shared" si="200"/>
        <v>musical</v>
      </c>
      <c r="Q3208">
        <v>1442644651</v>
      </c>
      <c r="R3208">
        <v>1440052651</v>
      </c>
      <c r="S3208" s="9">
        <f t="shared" si="201"/>
        <v>42235.984386574077</v>
      </c>
      <c r="T3208" s="9">
        <f t="shared" si="202"/>
        <v>42265.984386574077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 t="b">
        <v>0</v>
      </c>
      <c r="J3209">
        <v>36</v>
      </c>
      <c r="K3209" t="b">
        <v>0</v>
      </c>
      <c r="L3209" s="5">
        <f>(E3209/D3209)*100</f>
        <v>46.36363636363636</v>
      </c>
      <c r="M3209" s="6">
        <f>E3209/J3209</f>
        <v>70.833333333333329</v>
      </c>
      <c r="N3209" t="s">
        <v>8305</v>
      </c>
      <c r="O3209" t="str">
        <f t="shared" si="203"/>
        <v>theater</v>
      </c>
      <c r="P3209" t="str">
        <f t="shared" si="200"/>
        <v>musical</v>
      </c>
      <c r="Q3209">
        <v>1429767607</v>
      </c>
      <c r="R3209">
        <v>1424587207</v>
      </c>
      <c r="S3209" s="9">
        <f t="shared" si="201"/>
        <v>42056.986192129632</v>
      </c>
      <c r="T3209" s="9">
        <f t="shared" si="202"/>
        <v>42116.944525462961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 t="b">
        <v>1</v>
      </c>
      <c r="J3210">
        <v>82</v>
      </c>
      <c r="K3210" t="b">
        <v>1</v>
      </c>
      <c r="L3210" s="5">
        <f>(E3210/D3210)*100</f>
        <v>103.49999999999999</v>
      </c>
      <c r="M3210" s="6">
        <f>E3210/J3210</f>
        <v>63.109756097560975</v>
      </c>
      <c r="N3210" t="s">
        <v>8271</v>
      </c>
      <c r="O3210" t="str">
        <f t="shared" si="203"/>
        <v>theater</v>
      </c>
      <c r="P3210" t="str">
        <f t="shared" si="200"/>
        <v>plays</v>
      </c>
      <c r="Q3210">
        <v>1406557877</v>
      </c>
      <c r="R3210">
        <v>1404743477</v>
      </c>
      <c r="S3210" s="9">
        <f t="shared" si="201"/>
        <v>41827.313391203708</v>
      </c>
      <c r="T3210" s="9">
        <f t="shared" si="202"/>
        <v>41848.313391203708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 t="b">
        <v>1</v>
      </c>
      <c r="J3211">
        <v>226</v>
      </c>
      <c r="K3211" t="b">
        <v>1</v>
      </c>
      <c r="L3211" s="5">
        <f>(E3211/D3211)*100</f>
        <v>119.32315789473684</v>
      </c>
      <c r="M3211" s="6">
        <f>E3211/J3211</f>
        <v>50.157964601769912</v>
      </c>
      <c r="N3211" t="s">
        <v>8271</v>
      </c>
      <c r="O3211" t="str">
        <f t="shared" si="203"/>
        <v>theater</v>
      </c>
      <c r="P3211" t="str">
        <f t="shared" si="200"/>
        <v>plays</v>
      </c>
      <c r="Q3211">
        <v>1403305200</v>
      </c>
      <c r="R3211">
        <v>1400512658</v>
      </c>
      <c r="S3211" s="9">
        <f t="shared" si="201"/>
        <v>41778.345578703709</v>
      </c>
      <c r="T3211" s="9">
        <f t="shared" si="202"/>
        <v>41810.666666666672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 t="b">
        <v>1</v>
      </c>
      <c r="J3212">
        <v>60</v>
      </c>
      <c r="K3212" t="b">
        <v>1</v>
      </c>
      <c r="L3212" s="5">
        <f>(E3212/D3212)*100</f>
        <v>125.76666666666667</v>
      </c>
      <c r="M3212" s="6">
        <f>E3212/J3212</f>
        <v>62.883333333333333</v>
      </c>
      <c r="N3212" t="s">
        <v>8271</v>
      </c>
      <c r="O3212" t="str">
        <f t="shared" si="203"/>
        <v>theater</v>
      </c>
      <c r="P3212" t="str">
        <f t="shared" si="200"/>
        <v>plays</v>
      </c>
      <c r="Q3212">
        <v>1338523140</v>
      </c>
      <c r="R3212">
        <v>1334442519</v>
      </c>
      <c r="S3212" s="9">
        <f t="shared" si="201"/>
        <v>41013.644895833335</v>
      </c>
      <c r="T3212" s="9">
        <f t="shared" si="202"/>
        <v>41060.874305555561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 t="b">
        <v>1</v>
      </c>
      <c r="J3213">
        <v>322</v>
      </c>
      <c r="K3213" t="b">
        <v>1</v>
      </c>
      <c r="L3213" s="5">
        <f>(E3213/D3213)*100</f>
        <v>119.74347826086958</v>
      </c>
      <c r="M3213" s="6">
        <f>E3213/J3213</f>
        <v>85.531055900621112</v>
      </c>
      <c r="N3213" t="s">
        <v>8271</v>
      </c>
      <c r="O3213" t="str">
        <f t="shared" si="203"/>
        <v>theater</v>
      </c>
      <c r="P3213" t="str">
        <f t="shared" si="200"/>
        <v>plays</v>
      </c>
      <c r="Q3213">
        <v>1408068000</v>
      </c>
      <c r="R3213">
        <v>1405346680</v>
      </c>
      <c r="S3213" s="9">
        <f t="shared" si="201"/>
        <v>41834.294907407413</v>
      </c>
      <c r="T3213" s="9">
        <f t="shared" si="202"/>
        <v>41865.791666666672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 t="b">
        <v>1</v>
      </c>
      <c r="J3214">
        <v>94</v>
      </c>
      <c r="K3214" t="b">
        <v>1</v>
      </c>
      <c r="L3214" s="5">
        <f>(E3214/D3214)*100</f>
        <v>126.25</v>
      </c>
      <c r="M3214" s="6">
        <f>E3214/J3214</f>
        <v>53.723404255319146</v>
      </c>
      <c r="N3214" t="s">
        <v>8271</v>
      </c>
      <c r="O3214" t="str">
        <f t="shared" si="203"/>
        <v>theater</v>
      </c>
      <c r="P3214" t="str">
        <f t="shared" si="200"/>
        <v>plays</v>
      </c>
      <c r="Q3214">
        <v>1407524751</v>
      </c>
      <c r="R3214">
        <v>1404932751</v>
      </c>
      <c r="S3214" s="9">
        <f t="shared" si="201"/>
        <v>41829.504062500004</v>
      </c>
      <c r="T3214" s="9">
        <f t="shared" si="202"/>
        <v>41859.504062500004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 t="b">
        <v>1</v>
      </c>
      <c r="J3215">
        <v>47</v>
      </c>
      <c r="K3215" t="b">
        <v>1</v>
      </c>
      <c r="L3215" s="5">
        <f>(E3215/D3215)*100</f>
        <v>100.11666666666667</v>
      </c>
      <c r="M3215" s="6">
        <f>E3215/J3215</f>
        <v>127.80851063829788</v>
      </c>
      <c r="N3215" t="s">
        <v>8271</v>
      </c>
      <c r="O3215" t="str">
        <f t="shared" si="203"/>
        <v>theater</v>
      </c>
      <c r="P3215" t="str">
        <f t="shared" si="200"/>
        <v>plays</v>
      </c>
      <c r="Q3215">
        <v>1437934759</v>
      </c>
      <c r="R3215">
        <v>1434478759</v>
      </c>
      <c r="S3215" s="9">
        <f t="shared" si="201"/>
        <v>42171.471747685187</v>
      </c>
      <c r="T3215" s="9">
        <f t="shared" si="202"/>
        <v>42211.471747685187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 t="b">
        <v>1</v>
      </c>
      <c r="J3216">
        <v>115</v>
      </c>
      <c r="K3216" t="b">
        <v>1</v>
      </c>
      <c r="L3216" s="5">
        <f>(E3216/D3216)*100</f>
        <v>102.13333333333334</v>
      </c>
      <c r="M3216" s="6">
        <f>E3216/J3216</f>
        <v>106.57391304347826</v>
      </c>
      <c r="N3216" t="s">
        <v>8271</v>
      </c>
      <c r="O3216" t="str">
        <f t="shared" si="203"/>
        <v>theater</v>
      </c>
      <c r="P3216" t="str">
        <f t="shared" si="200"/>
        <v>plays</v>
      </c>
      <c r="Q3216">
        <v>1452038100</v>
      </c>
      <c r="R3216">
        <v>1448823673</v>
      </c>
      <c r="S3216" s="9">
        <f t="shared" si="201"/>
        <v>42337.500844907408</v>
      </c>
      <c r="T3216" s="9">
        <f t="shared" si="202"/>
        <v>42374.704861111117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 t="b">
        <v>1</v>
      </c>
      <c r="J3217">
        <v>134</v>
      </c>
      <c r="K3217" t="b">
        <v>1</v>
      </c>
      <c r="L3217" s="5">
        <f>(E3217/D3217)*100</f>
        <v>100.35142857142858</v>
      </c>
      <c r="M3217" s="6">
        <f>E3217/J3217</f>
        <v>262.11194029850748</v>
      </c>
      <c r="N3217" t="s">
        <v>8271</v>
      </c>
      <c r="O3217" t="str">
        <f t="shared" si="203"/>
        <v>theater</v>
      </c>
      <c r="P3217" t="str">
        <f t="shared" si="200"/>
        <v>plays</v>
      </c>
      <c r="Q3217">
        <v>1441857540</v>
      </c>
      <c r="R3217">
        <v>1438617471</v>
      </c>
      <c r="S3217" s="9">
        <f t="shared" si="201"/>
        <v>42219.373506944445</v>
      </c>
      <c r="T3217" s="9">
        <f t="shared" si="202"/>
        <v>42256.874305555561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 t="b">
        <v>1</v>
      </c>
      <c r="J3218">
        <v>35</v>
      </c>
      <c r="K3218" t="b">
        <v>1</v>
      </c>
      <c r="L3218" s="5">
        <f>(E3218/D3218)*100</f>
        <v>100.05</v>
      </c>
      <c r="M3218" s="6">
        <f>E3218/J3218</f>
        <v>57.171428571428571</v>
      </c>
      <c r="N3218" t="s">
        <v>8271</v>
      </c>
      <c r="O3218" t="str">
        <f t="shared" si="203"/>
        <v>theater</v>
      </c>
      <c r="P3218" t="str">
        <f t="shared" si="200"/>
        <v>plays</v>
      </c>
      <c r="Q3218">
        <v>1436625000</v>
      </c>
      <c r="R3218">
        <v>1433934371</v>
      </c>
      <c r="S3218" s="9">
        <f t="shared" si="201"/>
        <v>42165.170960648153</v>
      </c>
      <c r="T3218" s="9">
        <f t="shared" si="202"/>
        <v>42196.312500000007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 t="b">
        <v>1</v>
      </c>
      <c r="J3219">
        <v>104</v>
      </c>
      <c r="K3219" t="b">
        <v>1</v>
      </c>
      <c r="L3219" s="5">
        <f>(E3219/D3219)*100</f>
        <v>116.02222222222223</v>
      </c>
      <c r="M3219" s="6">
        <f>E3219/J3219</f>
        <v>50.20192307692308</v>
      </c>
      <c r="N3219" t="s">
        <v>8271</v>
      </c>
      <c r="O3219" t="str">
        <f t="shared" si="203"/>
        <v>theater</v>
      </c>
      <c r="P3219" t="str">
        <f t="shared" si="200"/>
        <v>plays</v>
      </c>
      <c r="Q3219">
        <v>1478264784</v>
      </c>
      <c r="R3219">
        <v>1475672784</v>
      </c>
      <c r="S3219" s="9">
        <f t="shared" si="201"/>
        <v>42648.254444444443</v>
      </c>
      <c r="T3219" s="9">
        <f t="shared" si="202"/>
        <v>42678.254444444443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 t="b">
        <v>1</v>
      </c>
      <c r="J3220">
        <v>184</v>
      </c>
      <c r="K3220" t="b">
        <v>1</v>
      </c>
      <c r="L3220" s="5">
        <f>(E3220/D3220)*100</f>
        <v>102.1</v>
      </c>
      <c r="M3220" s="6">
        <f>E3220/J3220</f>
        <v>66.586956521739125</v>
      </c>
      <c r="N3220" t="s">
        <v>8271</v>
      </c>
      <c r="O3220" t="str">
        <f t="shared" si="203"/>
        <v>theater</v>
      </c>
      <c r="P3220" t="str">
        <f t="shared" si="200"/>
        <v>plays</v>
      </c>
      <c r="Q3220">
        <v>1419984000</v>
      </c>
      <c r="R3220">
        <v>1417132986</v>
      </c>
      <c r="S3220" s="9">
        <f t="shared" si="201"/>
        <v>41970.710486111115</v>
      </c>
      <c r="T3220" s="9">
        <f t="shared" si="202"/>
        <v>42003.708333333336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 t="b">
        <v>1</v>
      </c>
      <c r="J3221">
        <v>119</v>
      </c>
      <c r="K3221" t="b">
        <v>1</v>
      </c>
      <c r="L3221" s="5">
        <f>(E3221/D3221)*100</f>
        <v>100.11000000000001</v>
      </c>
      <c r="M3221" s="6">
        <f>E3221/J3221</f>
        <v>168.25210084033614</v>
      </c>
      <c r="N3221" t="s">
        <v>8271</v>
      </c>
      <c r="O3221" t="str">
        <f t="shared" si="203"/>
        <v>theater</v>
      </c>
      <c r="P3221" t="str">
        <f t="shared" si="200"/>
        <v>plays</v>
      </c>
      <c r="Q3221">
        <v>1427063747</v>
      </c>
      <c r="R3221">
        <v>1424043347</v>
      </c>
      <c r="S3221" s="9">
        <f t="shared" si="201"/>
        <v>42050.691516203711</v>
      </c>
      <c r="T3221" s="9">
        <f t="shared" si="202"/>
        <v>42085.64984953704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 t="b">
        <v>1</v>
      </c>
      <c r="J3222">
        <v>59</v>
      </c>
      <c r="K3222" t="b">
        <v>1</v>
      </c>
      <c r="L3222" s="5">
        <f>(E3222/D3222)*100</f>
        <v>100.84</v>
      </c>
      <c r="M3222" s="6">
        <f>E3222/J3222</f>
        <v>256.37288135593218</v>
      </c>
      <c r="N3222" t="s">
        <v>8271</v>
      </c>
      <c r="O3222" t="str">
        <f t="shared" si="203"/>
        <v>theater</v>
      </c>
      <c r="P3222" t="str">
        <f t="shared" si="200"/>
        <v>plays</v>
      </c>
      <c r="Q3222">
        <v>1489352400</v>
      </c>
      <c r="R3222">
        <v>1486411204</v>
      </c>
      <c r="S3222" s="9">
        <f t="shared" si="201"/>
        <v>42772.541712962964</v>
      </c>
      <c r="T3222" s="9">
        <f t="shared" si="202"/>
        <v>42806.583333333336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 t="b">
        <v>1</v>
      </c>
      <c r="J3223">
        <v>113</v>
      </c>
      <c r="K3223" t="b">
        <v>1</v>
      </c>
      <c r="L3223" s="5">
        <f>(E3223/D3223)*100</f>
        <v>103.42499999999998</v>
      </c>
      <c r="M3223" s="6">
        <f>E3223/J3223</f>
        <v>36.610619469026545</v>
      </c>
      <c r="N3223" t="s">
        <v>8271</v>
      </c>
      <c r="O3223" t="str">
        <f t="shared" si="203"/>
        <v>theater</v>
      </c>
      <c r="P3223" t="str">
        <f t="shared" si="200"/>
        <v>plays</v>
      </c>
      <c r="Q3223">
        <v>1436114603</v>
      </c>
      <c r="R3223">
        <v>1433090603</v>
      </c>
      <c r="S3223" s="9">
        <f t="shared" si="201"/>
        <v>42155.405127314814</v>
      </c>
      <c r="T3223" s="9">
        <f t="shared" si="202"/>
        <v>42190.405127314814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 t="b">
        <v>1</v>
      </c>
      <c r="J3224">
        <v>84</v>
      </c>
      <c r="K3224" t="b">
        <v>1</v>
      </c>
      <c r="L3224" s="5">
        <f>(E3224/D3224)*100</f>
        <v>124.8</v>
      </c>
      <c r="M3224" s="6">
        <f>E3224/J3224</f>
        <v>37.142857142857146</v>
      </c>
      <c r="N3224" t="s">
        <v>8271</v>
      </c>
      <c r="O3224" t="str">
        <f t="shared" si="203"/>
        <v>theater</v>
      </c>
      <c r="P3224" t="str">
        <f t="shared" si="200"/>
        <v>plays</v>
      </c>
      <c r="Q3224">
        <v>1445722140</v>
      </c>
      <c r="R3224">
        <v>1443016697</v>
      </c>
      <c r="S3224" s="9">
        <f t="shared" si="201"/>
        <v>42270.29047453704</v>
      </c>
      <c r="T3224" s="9">
        <f t="shared" si="202"/>
        <v>42301.603472222225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 t="b">
        <v>1</v>
      </c>
      <c r="J3225">
        <v>74</v>
      </c>
      <c r="K3225" t="b">
        <v>1</v>
      </c>
      <c r="L3225" s="5">
        <f>(E3225/D3225)*100</f>
        <v>109.51612903225806</v>
      </c>
      <c r="M3225" s="6">
        <f>E3225/J3225</f>
        <v>45.878378378378379</v>
      </c>
      <c r="N3225" t="s">
        <v>8271</v>
      </c>
      <c r="O3225" t="str">
        <f t="shared" si="203"/>
        <v>theater</v>
      </c>
      <c r="P3225" t="str">
        <f t="shared" si="200"/>
        <v>plays</v>
      </c>
      <c r="Q3225">
        <v>1440100976</v>
      </c>
      <c r="R3225">
        <v>1437508976</v>
      </c>
      <c r="S3225" s="9">
        <f t="shared" si="201"/>
        <v>42206.543703703712</v>
      </c>
      <c r="T3225" s="9">
        <f t="shared" si="202"/>
        <v>42236.543703703712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 t="b">
        <v>1</v>
      </c>
      <c r="J3226">
        <v>216</v>
      </c>
      <c r="K3226" t="b">
        <v>1</v>
      </c>
      <c r="L3226" s="5">
        <f>(E3226/D3226)*100</f>
        <v>102.03333333333333</v>
      </c>
      <c r="M3226" s="6">
        <f>E3226/J3226</f>
        <v>141.71296296296296</v>
      </c>
      <c r="N3226" t="s">
        <v>8271</v>
      </c>
      <c r="O3226" t="str">
        <f t="shared" si="203"/>
        <v>theater</v>
      </c>
      <c r="P3226" t="str">
        <f t="shared" si="200"/>
        <v>plays</v>
      </c>
      <c r="Q3226">
        <v>1484024400</v>
      </c>
      <c r="R3226">
        <v>1479932713</v>
      </c>
      <c r="S3226" s="9">
        <f t="shared" si="201"/>
        <v>42697.559178240743</v>
      </c>
      <c r="T3226" s="9">
        <f t="shared" si="202"/>
        <v>42744.916666666664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 t="b">
        <v>1</v>
      </c>
      <c r="J3227">
        <v>39</v>
      </c>
      <c r="K3227" t="b">
        <v>1</v>
      </c>
      <c r="L3227" s="5">
        <f>(E3227/D3227)*100</f>
        <v>102.35000000000001</v>
      </c>
      <c r="M3227" s="6">
        <f>E3227/J3227</f>
        <v>52.487179487179489</v>
      </c>
      <c r="N3227" t="s">
        <v>8271</v>
      </c>
      <c r="O3227" t="str">
        <f t="shared" si="203"/>
        <v>theater</v>
      </c>
      <c r="P3227" t="str">
        <f t="shared" si="200"/>
        <v>plays</v>
      </c>
      <c r="Q3227">
        <v>1464987600</v>
      </c>
      <c r="R3227">
        <v>1463145938</v>
      </c>
      <c r="S3227" s="9">
        <f t="shared" si="201"/>
        <v>42503.267800925933</v>
      </c>
      <c r="T3227" s="9">
        <f t="shared" si="202"/>
        <v>42524.583333333336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 t="b">
        <v>1</v>
      </c>
      <c r="J3228">
        <v>21</v>
      </c>
      <c r="K3228" t="b">
        <v>1</v>
      </c>
      <c r="L3228" s="5">
        <f>(E3228/D3228)*100</f>
        <v>104.16666666666667</v>
      </c>
      <c r="M3228" s="6">
        <f>E3228/J3228</f>
        <v>59.523809523809526</v>
      </c>
      <c r="N3228" t="s">
        <v>8271</v>
      </c>
      <c r="O3228" t="str">
        <f t="shared" si="203"/>
        <v>theater</v>
      </c>
      <c r="P3228" t="str">
        <f t="shared" si="200"/>
        <v>plays</v>
      </c>
      <c r="Q3228">
        <v>1446213612</v>
      </c>
      <c r="R3228">
        <v>1443621612</v>
      </c>
      <c r="S3228" s="9">
        <f t="shared" si="201"/>
        <v>42277.291805555556</v>
      </c>
      <c r="T3228" s="9">
        <f t="shared" si="202"/>
        <v>42307.291805555556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 t="b">
        <v>0</v>
      </c>
      <c r="J3229">
        <v>30</v>
      </c>
      <c r="K3229" t="b">
        <v>1</v>
      </c>
      <c r="L3229" s="5">
        <f>(E3229/D3229)*100</f>
        <v>125</v>
      </c>
      <c r="M3229" s="6">
        <f>E3229/J3229</f>
        <v>50</v>
      </c>
      <c r="N3229" t="s">
        <v>8271</v>
      </c>
      <c r="O3229" t="str">
        <f t="shared" si="203"/>
        <v>theater</v>
      </c>
      <c r="P3229" t="str">
        <f t="shared" si="200"/>
        <v>plays</v>
      </c>
      <c r="Q3229">
        <v>1484687436</v>
      </c>
      <c r="R3229">
        <v>1482095436</v>
      </c>
      <c r="S3229" s="9">
        <f t="shared" si="201"/>
        <v>42722.59069444445</v>
      </c>
      <c r="T3229" s="9">
        <f t="shared" si="202"/>
        <v>42752.59069444445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 t="b">
        <v>1</v>
      </c>
      <c r="J3230">
        <v>37</v>
      </c>
      <c r="K3230" t="b">
        <v>1</v>
      </c>
      <c r="L3230" s="5">
        <f>(E3230/D3230)*100</f>
        <v>102.34285714285714</v>
      </c>
      <c r="M3230" s="6">
        <f>E3230/J3230</f>
        <v>193.62162162162161</v>
      </c>
      <c r="N3230" t="s">
        <v>8271</v>
      </c>
      <c r="O3230" t="str">
        <f t="shared" si="203"/>
        <v>theater</v>
      </c>
      <c r="P3230" t="str">
        <f t="shared" si="200"/>
        <v>plays</v>
      </c>
      <c r="Q3230">
        <v>1450328340</v>
      </c>
      <c r="R3230">
        <v>1447606884</v>
      </c>
      <c r="S3230" s="9">
        <f t="shared" si="201"/>
        <v>42323.417638888895</v>
      </c>
      <c r="T3230" s="9">
        <f t="shared" si="202"/>
        <v>42354.915972222225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 t="b">
        <v>1</v>
      </c>
      <c r="J3231">
        <v>202</v>
      </c>
      <c r="K3231" t="b">
        <v>1</v>
      </c>
      <c r="L3231" s="5">
        <f>(E3231/D3231)*100</f>
        <v>107.86500000000001</v>
      </c>
      <c r="M3231" s="6">
        <f>E3231/J3231</f>
        <v>106.79702970297029</v>
      </c>
      <c r="N3231" t="s">
        <v>8271</v>
      </c>
      <c r="O3231" t="str">
        <f t="shared" si="203"/>
        <v>theater</v>
      </c>
      <c r="P3231" t="str">
        <f t="shared" si="200"/>
        <v>plays</v>
      </c>
      <c r="Q3231">
        <v>1416470398</v>
      </c>
      <c r="R3231">
        <v>1413874798</v>
      </c>
      <c r="S3231" s="9">
        <f t="shared" si="201"/>
        <v>41932.999976851854</v>
      </c>
      <c r="T3231" s="9">
        <f t="shared" si="202"/>
        <v>41963.041643518525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 t="b">
        <v>1</v>
      </c>
      <c r="J3232">
        <v>37</v>
      </c>
      <c r="K3232" t="b">
        <v>1</v>
      </c>
      <c r="L3232" s="5">
        <f>(E3232/D3232)*100</f>
        <v>109.88461538461539</v>
      </c>
      <c r="M3232" s="6">
        <f>E3232/J3232</f>
        <v>77.21621621621621</v>
      </c>
      <c r="N3232" t="s">
        <v>8271</v>
      </c>
      <c r="O3232" t="str">
        <f t="shared" si="203"/>
        <v>theater</v>
      </c>
      <c r="P3232" t="str">
        <f t="shared" si="200"/>
        <v>plays</v>
      </c>
      <c r="Q3232">
        <v>1412135940</v>
      </c>
      <c r="R3232">
        <v>1410840126</v>
      </c>
      <c r="S3232" s="9">
        <f t="shared" si="201"/>
        <v>41897.87645833334</v>
      </c>
      <c r="T3232" s="9">
        <f t="shared" si="202"/>
        <v>41912.874305555561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 t="b">
        <v>0</v>
      </c>
      <c r="J3233">
        <v>28</v>
      </c>
      <c r="K3233" t="b">
        <v>1</v>
      </c>
      <c r="L3233" s="5">
        <f>(E3233/D3233)*100</f>
        <v>161</v>
      </c>
      <c r="M3233" s="6">
        <f>E3233/J3233</f>
        <v>57.5</v>
      </c>
      <c r="N3233" t="s">
        <v>8271</v>
      </c>
      <c r="O3233" t="str">
        <f t="shared" si="203"/>
        <v>theater</v>
      </c>
      <c r="P3233" t="str">
        <f t="shared" si="200"/>
        <v>plays</v>
      </c>
      <c r="Q3233">
        <v>1460846347</v>
      </c>
      <c r="R3233">
        <v>1458254347</v>
      </c>
      <c r="S3233" s="9">
        <f t="shared" si="201"/>
        <v>42446.652164351857</v>
      </c>
      <c r="T3233" s="9">
        <f t="shared" si="202"/>
        <v>42476.652164351857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 t="b">
        <v>1</v>
      </c>
      <c r="J3234">
        <v>26</v>
      </c>
      <c r="K3234" t="b">
        <v>1</v>
      </c>
      <c r="L3234" s="5">
        <f>(E3234/D3234)*100</f>
        <v>131.20000000000002</v>
      </c>
      <c r="M3234" s="6">
        <f>E3234/J3234</f>
        <v>50.46153846153846</v>
      </c>
      <c r="N3234" t="s">
        <v>8271</v>
      </c>
      <c r="O3234" t="str">
        <f t="shared" si="203"/>
        <v>theater</v>
      </c>
      <c r="P3234" t="str">
        <f t="shared" si="200"/>
        <v>plays</v>
      </c>
      <c r="Q3234">
        <v>1462334340</v>
      </c>
      <c r="R3234">
        <v>1459711917</v>
      </c>
      <c r="S3234" s="9">
        <f t="shared" si="201"/>
        <v>42463.522187500006</v>
      </c>
      <c r="T3234" s="9">
        <f t="shared" si="202"/>
        <v>42493.874305555561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 t="b">
        <v>0</v>
      </c>
      <c r="J3235">
        <v>61</v>
      </c>
      <c r="K3235" t="b">
        <v>1</v>
      </c>
      <c r="L3235" s="5">
        <f>(E3235/D3235)*100</f>
        <v>118.8</v>
      </c>
      <c r="M3235" s="6">
        <f>E3235/J3235</f>
        <v>97.377049180327873</v>
      </c>
      <c r="N3235" t="s">
        <v>8271</v>
      </c>
      <c r="O3235" t="str">
        <f t="shared" si="203"/>
        <v>theater</v>
      </c>
      <c r="P3235" t="str">
        <f t="shared" si="200"/>
        <v>plays</v>
      </c>
      <c r="Q3235">
        <v>1488482355</v>
      </c>
      <c r="R3235">
        <v>1485890355</v>
      </c>
      <c r="S3235" s="9">
        <f t="shared" si="201"/>
        <v>42766.513368055559</v>
      </c>
      <c r="T3235" s="9">
        <f t="shared" si="202"/>
        <v>42796.513368055559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 t="b">
        <v>0</v>
      </c>
      <c r="J3236">
        <v>115</v>
      </c>
      <c r="K3236" t="b">
        <v>1</v>
      </c>
      <c r="L3236" s="5">
        <f>(E3236/D3236)*100</f>
        <v>100.39275000000001</v>
      </c>
      <c r="M3236" s="6">
        <f>E3236/J3236</f>
        <v>34.91921739130435</v>
      </c>
      <c r="N3236" t="s">
        <v>8271</v>
      </c>
      <c r="O3236" t="str">
        <f t="shared" si="203"/>
        <v>theater</v>
      </c>
      <c r="P3236" t="str">
        <f t="shared" si="200"/>
        <v>plays</v>
      </c>
      <c r="Q3236">
        <v>1485991860</v>
      </c>
      <c r="R3236">
        <v>1483124208</v>
      </c>
      <c r="S3236" s="9">
        <f t="shared" si="201"/>
        <v>42734.497777777775</v>
      </c>
      <c r="T3236" s="9">
        <f t="shared" si="202"/>
        <v>42767.688194444447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 t="b">
        <v>1</v>
      </c>
      <c r="J3237">
        <v>181</v>
      </c>
      <c r="K3237" t="b">
        <v>1</v>
      </c>
      <c r="L3237" s="5">
        <f>(E3237/D3237)*100</f>
        <v>103.20666666666666</v>
      </c>
      <c r="M3237" s="6">
        <f>E3237/J3237</f>
        <v>85.530386740331494</v>
      </c>
      <c r="N3237" t="s">
        <v>8271</v>
      </c>
      <c r="O3237" t="str">
        <f t="shared" si="203"/>
        <v>theater</v>
      </c>
      <c r="P3237" t="str">
        <f t="shared" si="200"/>
        <v>plays</v>
      </c>
      <c r="Q3237">
        <v>1467361251</v>
      </c>
      <c r="R3237">
        <v>1464769251</v>
      </c>
      <c r="S3237" s="9">
        <f t="shared" si="201"/>
        <v>42522.056145833332</v>
      </c>
      <c r="T3237" s="9">
        <f t="shared" si="202"/>
        <v>42552.056145833332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 t="b">
        <v>0</v>
      </c>
      <c r="J3238">
        <v>110</v>
      </c>
      <c r="K3238" t="b">
        <v>1</v>
      </c>
      <c r="L3238" s="5">
        <f>(E3238/D3238)*100</f>
        <v>100.6</v>
      </c>
      <c r="M3238" s="6">
        <f>E3238/J3238</f>
        <v>182.90909090909091</v>
      </c>
      <c r="N3238" t="s">
        <v>8271</v>
      </c>
      <c r="O3238" t="str">
        <f t="shared" si="203"/>
        <v>theater</v>
      </c>
      <c r="P3238" t="str">
        <f t="shared" si="200"/>
        <v>plays</v>
      </c>
      <c r="Q3238">
        <v>1482962433</v>
      </c>
      <c r="R3238">
        <v>1480370433</v>
      </c>
      <c r="S3238" s="9">
        <f t="shared" si="201"/>
        <v>42702.625381944446</v>
      </c>
      <c r="T3238" s="9">
        <f t="shared" si="202"/>
        <v>42732.625381944446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 t="b">
        <v>1</v>
      </c>
      <c r="J3239">
        <v>269</v>
      </c>
      <c r="K3239" t="b">
        <v>1</v>
      </c>
      <c r="L3239" s="5">
        <f>(E3239/D3239)*100</f>
        <v>100.78754285714287</v>
      </c>
      <c r="M3239" s="6">
        <f>E3239/J3239</f>
        <v>131.13620817843866</v>
      </c>
      <c r="N3239" t="s">
        <v>8271</v>
      </c>
      <c r="O3239" t="str">
        <f t="shared" si="203"/>
        <v>theater</v>
      </c>
      <c r="P3239" t="str">
        <f t="shared" si="200"/>
        <v>plays</v>
      </c>
      <c r="Q3239">
        <v>1443499140</v>
      </c>
      <c r="R3239">
        <v>1441452184</v>
      </c>
      <c r="S3239" s="9">
        <f t="shared" si="201"/>
        <v>42252.182685185187</v>
      </c>
      <c r="T3239" s="9">
        <f t="shared" si="202"/>
        <v>42275.874305555561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 t="b">
        <v>1</v>
      </c>
      <c r="J3240">
        <v>79</v>
      </c>
      <c r="K3240" t="b">
        <v>1</v>
      </c>
      <c r="L3240" s="5">
        <f>(E3240/D3240)*100</f>
        <v>112.32142857142857</v>
      </c>
      <c r="M3240" s="6">
        <f>E3240/J3240</f>
        <v>39.810126582278478</v>
      </c>
      <c r="N3240" t="s">
        <v>8271</v>
      </c>
      <c r="O3240" t="str">
        <f t="shared" si="203"/>
        <v>theater</v>
      </c>
      <c r="P3240" t="str">
        <f t="shared" si="200"/>
        <v>plays</v>
      </c>
      <c r="Q3240">
        <v>1435752898</v>
      </c>
      <c r="R3240">
        <v>1433160898</v>
      </c>
      <c r="S3240" s="9">
        <f t="shared" si="201"/>
        <v>42156.218726851854</v>
      </c>
      <c r="T3240" s="9">
        <f t="shared" si="202"/>
        <v>42186.218726851854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 t="b">
        <v>1</v>
      </c>
      <c r="J3241">
        <v>104</v>
      </c>
      <c r="K3241" t="b">
        <v>1</v>
      </c>
      <c r="L3241" s="5">
        <f>(E3241/D3241)*100</f>
        <v>105.91914022517912</v>
      </c>
      <c r="M3241" s="6">
        <f>E3241/J3241</f>
        <v>59.701730769230764</v>
      </c>
      <c r="N3241" t="s">
        <v>8271</v>
      </c>
      <c r="O3241" t="str">
        <f t="shared" si="203"/>
        <v>theater</v>
      </c>
      <c r="P3241" t="str">
        <f t="shared" si="200"/>
        <v>plays</v>
      </c>
      <c r="Q3241">
        <v>1445817540</v>
      </c>
      <c r="R3241">
        <v>1443665293</v>
      </c>
      <c r="S3241" s="9">
        <f t="shared" si="201"/>
        <v>42277.797372685185</v>
      </c>
      <c r="T3241" s="9">
        <f t="shared" si="202"/>
        <v>42302.707638888889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 t="b">
        <v>0</v>
      </c>
      <c r="J3242">
        <v>34</v>
      </c>
      <c r="K3242" t="b">
        <v>1</v>
      </c>
      <c r="L3242" s="5">
        <f>(E3242/D3242)*100</f>
        <v>100.56666666666668</v>
      </c>
      <c r="M3242" s="6">
        <f>E3242/J3242</f>
        <v>88.735294117647058</v>
      </c>
      <c r="N3242" t="s">
        <v>8271</v>
      </c>
      <c r="O3242" t="str">
        <f t="shared" si="203"/>
        <v>theater</v>
      </c>
      <c r="P3242" t="str">
        <f t="shared" si="200"/>
        <v>plays</v>
      </c>
      <c r="Q3242">
        <v>1487286000</v>
      </c>
      <c r="R3242">
        <v>1484843948</v>
      </c>
      <c r="S3242" s="9">
        <f t="shared" si="201"/>
        <v>42754.402175925927</v>
      </c>
      <c r="T3242" s="9">
        <f t="shared" si="202"/>
        <v>42782.666666666664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 t="b">
        <v>1</v>
      </c>
      <c r="J3243">
        <v>167</v>
      </c>
      <c r="K3243" t="b">
        <v>1</v>
      </c>
      <c r="L3243" s="5">
        <f>(E3243/D3243)*100</f>
        <v>115.30588235294117</v>
      </c>
      <c r="M3243" s="6">
        <f>E3243/J3243</f>
        <v>58.688622754491021</v>
      </c>
      <c r="N3243" t="s">
        <v>8271</v>
      </c>
      <c r="O3243" t="str">
        <f t="shared" si="203"/>
        <v>theater</v>
      </c>
      <c r="P3243" t="str">
        <f t="shared" si="200"/>
        <v>plays</v>
      </c>
      <c r="Q3243">
        <v>1413269940</v>
      </c>
      <c r="R3243">
        <v>1410421670</v>
      </c>
      <c r="S3243" s="9">
        <f t="shared" si="201"/>
        <v>41893.033217592594</v>
      </c>
      <c r="T3243" s="9">
        <f t="shared" si="202"/>
        <v>41925.999305555561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 t="b">
        <v>1</v>
      </c>
      <c r="J3244">
        <v>183</v>
      </c>
      <c r="K3244" t="b">
        <v>1</v>
      </c>
      <c r="L3244" s="5">
        <f>(E3244/D3244)*100</f>
        <v>127.30419999999999</v>
      </c>
      <c r="M3244" s="6">
        <f>E3244/J3244</f>
        <v>69.56513661202186</v>
      </c>
      <c r="N3244" t="s">
        <v>8271</v>
      </c>
      <c r="O3244" t="str">
        <f t="shared" si="203"/>
        <v>theater</v>
      </c>
      <c r="P3244" t="str">
        <f t="shared" si="200"/>
        <v>plays</v>
      </c>
      <c r="Q3244">
        <v>1411150092</v>
      </c>
      <c r="R3244">
        <v>1408558092</v>
      </c>
      <c r="S3244" s="9">
        <f t="shared" si="201"/>
        <v>41871.46402777778</v>
      </c>
      <c r="T3244" s="9">
        <f t="shared" si="202"/>
        <v>41901.46402777778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 t="b">
        <v>1</v>
      </c>
      <c r="J3245">
        <v>71</v>
      </c>
      <c r="K3245" t="b">
        <v>1</v>
      </c>
      <c r="L3245" s="5">
        <f>(E3245/D3245)*100</f>
        <v>102.83750000000001</v>
      </c>
      <c r="M3245" s="6">
        <f>E3245/J3245</f>
        <v>115.87323943661971</v>
      </c>
      <c r="N3245" t="s">
        <v>8271</v>
      </c>
      <c r="O3245" t="str">
        <f t="shared" si="203"/>
        <v>theater</v>
      </c>
      <c r="P3245" t="str">
        <f t="shared" si="200"/>
        <v>plays</v>
      </c>
      <c r="Q3245">
        <v>1444348800</v>
      </c>
      <c r="R3245">
        <v>1442283562</v>
      </c>
      <c r="S3245" s="9">
        <f t="shared" si="201"/>
        <v>42261.805115740739</v>
      </c>
      <c r="T3245" s="9">
        <f t="shared" si="202"/>
        <v>42285.708333333336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 t="b">
        <v>0</v>
      </c>
      <c r="J3246">
        <v>69</v>
      </c>
      <c r="K3246" t="b">
        <v>1</v>
      </c>
      <c r="L3246" s="5">
        <f>(E3246/D3246)*100</f>
        <v>102.9375</v>
      </c>
      <c r="M3246" s="6">
        <f>E3246/J3246</f>
        <v>23.869565217391305</v>
      </c>
      <c r="N3246" t="s">
        <v>8271</v>
      </c>
      <c r="O3246" t="str">
        <f t="shared" si="203"/>
        <v>theater</v>
      </c>
      <c r="P3246" t="str">
        <f t="shared" si="200"/>
        <v>plays</v>
      </c>
      <c r="Q3246">
        <v>1480613982</v>
      </c>
      <c r="R3246">
        <v>1478018382</v>
      </c>
      <c r="S3246" s="9">
        <f t="shared" si="201"/>
        <v>42675.40256944445</v>
      </c>
      <c r="T3246" s="9">
        <f t="shared" si="202"/>
        <v>42705.444236111114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 t="b">
        <v>0</v>
      </c>
      <c r="J3247">
        <v>270</v>
      </c>
      <c r="K3247" t="b">
        <v>1</v>
      </c>
      <c r="L3247" s="5">
        <f>(E3247/D3247)*100</f>
        <v>104.3047619047619</v>
      </c>
      <c r="M3247" s="6">
        <f>E3247/J3247</f>
        <v>81.125925925925927</v>
      </c>
      <c r="N3247" t="s">
        <v>8271</v>
      </c>
      <c r="O3247" t="str">
        <f t="shared" si="203"/>
        <v>theater</v>
      </c>
      <c r="P3247" t="str">
        <f t="shared" si="200"/>
        <v>plays</v>
      </c>
      <c r="Q3247">
        <v>1434074400</v>
      </c>
      <c r="R3247">
        <v>1431354258</v>
      </c>
      <c r="S3247" s="9">
        <f t="shared" si="201"/>
        <v>42135.308541666665</v>
      </c>
      <c r="T3247" s="9">
        <f t="shared" si="202"/>
        <v>42166.791666666664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 t="b">
        <v>1</v>
      </c>
      <c r="J3248">
        <v>193</v>
      </c>
      <c r="K3248" t="b">
        <v>1</v>
      </c>
      <c r="L3248" s="5">
        <f>(E3248/D3248)*100</f>
        <v>111.22000000000001</v>
      </c>
      <c r="M3248" s="6">
        <f>E3248/J3248</f>
        <v>57.626943005181346</v>
      </c>
      <c r="N3248" t="s">
        <v>8271</v>
      </c>
      <c r="O3248" t="str">
        <f t="shared" si="203"/>
        <v>theater</v>
      </c>
      <c r="P3248" t="str">
        <f t="shared" si="200"/>
        <v>plays</v>
      </c>
      <c r="Q3248">
        <v>1442030340</v>
      </c>
      <c r="R3248">
        <v>1439551200</v>
      </c>
      <c r="S3248" s="9">
        <f t="shared" si="201"/>
        <v>42230.180555555555</v>
      </c>
      <c r="T3248" s="9">
        <f t="shared" si="202"/>
        <v>42258.874305555561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 t="b">
        <v>1</v>
      </c>
      <c r="J3249">
        <v>57</v>
      </c>
      <c r="K3249" t="b">
        <v>1</v>
      </c>
      <c r="L3249" s="5">
        <f>(E3249/D3249)*100</f>
        <v>105.86</v>
      </c>
      <c r="M3249" s="6">
        <f>E3249/J3249</f>
        <v>46.429824561403507</v>
      </c>
      <c r="N3249" t="s">
        <v>8271</v>
      </c>
      <c r="O3249" t="str">
        <f t="shared" si="203"/>
        <v>theater</v>
      </c>
      <c r="P3249" t="str">
        <f t="shared" si="200"/>
        <v>plays</v>
      </c>
      <c r="Q3249">
        <v>1436696712</v>
      </c>
      <c r="R3249">
        <v>1434104712</v>
      </c>
      <c r="S3249" s="9">
        <f t="shared" si="201"/>
        <v>42167.142500000002</v>
      </c>
      <c r="T3249" s="9">
        <f t="shared" si="202"/>
        <v>42197.142500000002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 t="b">
        <v>1</v>
      </c>
      <c r="J3250">
        <v>200</v>
      </c>
      <c r="K3250" t="b">
        <v>1</v>
      </c>
      <c r="L3250" s="5">
        <f>(E3250/D3250)*100</f>
        <v>100.79166666666666</v>
      </c>
      <c r="M3250" s="6">
        <f>E3250/J3250</f>
        <v>60.475000000000001</v>
      </c>
      <c r="N3250" t="s">
        <v>8271</v>
      </c>
      <c r="O3250" t="str">
        <f t="shared" si="203"/>
        <v>theater</v>
      </c>
      <c r="P3250" t="str">
        <f t="shared" si="200"/>
        <v>plays</v>
      </c>
      <c r="Q3250">
        <v>1428178757</v>
      </c>
      <c r="R3250">
        <v>1425590357</v>
      </c>
      <c r="S3250" s="9">
        <f t="shared" si="201"/>
        <v>42068.596724537041</v>
      </c>
      <c r="T3250" s="9">
        <f t="shared" si="202"/>
        <v>42098.555057870377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 t="b">
        <v>1</v>
      </c>
      <c r="J3251">
        <v>88</v>
      </c>
      <c r="K3251" t="b">
        <v>1</v>
      </c>
      <c r="L3251" s="5">
        <f>(E3251/D3251)*100</f>
        <v>104.92727272727274</v>
      </c>
      <c r="M3251" s="6">
        <f>E3251/J3251</f>
        <v>65.579545454545453</v>
      </c>
      <c r="N3251" t="s">
        <v>8271</v>
      </c>
      <c r="O3251" t="str">
        <f t="shared" si="203"/>
        <v>theater</v>
      </c>
      <c r="P3251" t="str">
        <f t="shared" si="200"/>
        <v>plays</v>
      </c>
      <c r="Q3251">
        <v>1434822914</v>
      </c>
      <c r="R3251">
        <v>1432230914</v>
      </c>
      <c r="S3251" s="9">
        <f t="shared" si="201"/>
        <v>42145.455023148148</v>
      </c>
      <c r="T3251" s="9">
        <f t="shared" si="202"/>
        <v>42175.455023148148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 t="b">
        <v>1</v>
      </c>
      <c r="J3252">
        <v>213</v>
      </c>
      <c r="K3252" t="b">
        <v>1</v>
      </c>
      <c r="L3252" s="5">
        <f>(E3252/D3252)*100</f>
        <v>101.55199999999999</v>
      </c>
      <c r="M3252" s="6">
        <f>E3252/J3252</f>
        <v>119.1924882629108</v>
      </c>
      <c r="N3252" t="s">
        <v>8271</v>
      </c>
      <c r="O3252" t="str">
        <f t="shared" si="203"/>
        <v>theater</v>
      </c>
      <c r="P3252" t="str">
        <f t="shared" si="200"/>
        <v>plays</v>
      </c>
      <c r="Q3252">
        <v>1415213324</v>
      </c>
      <c r="R3252">
        <v>1412617724</v>
      </c>
      <c r="S3252" s="9">
        <f t="shared" si="201"/>
        <v>41918.450509259259</v>
      </c>
      <c r="T3252" s="9">
        <f t="shared" si="202"/>
        <v>41948.49217592593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 t="b">
        <v>1</v>
      </c>
      <c r="J3253">
        <v>20</v>
      </c>
      <c r="K3253" t="b">
        <v>1</v>
      </c>
      <c r="L3253" s="5">
        <f>(E3253/D3253)*100</f>
        <v>110.73333333333333</v>
      </c>
      <c r="M3253" s="6">
        <f>E3253/J3253</f>
        <v>83.05</v>
      </c>
      <c r="N3253" t="s">
        <v>8271</v>
      </c>
      <c r="O3253" t="str">
        <f t="shared" si="203"/>
        <v>theater</v>
      </c>
      <c r="P3253" t="str">
        <f t="shared" si="200"/>
        <v>plays</v>
      </c>
      <c r="Q3253">
        <v>1434907966</v>
      </c>
      <c r="R3253">
        <v>1432315966</v>
      </c>
      <c r="S3253" s="9">
        <f t="shared" si="201"/>
        <v>42146.439421296302</v>
      </c>
      <c r="T3253" s="9">
        <f t="shared" si="202"/>
        <v>42176.439421296302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 t="b">
        <v>1</v>
      </c>
      <c r="J3254">
        <v>50</v>
      </c>
      <c r="K3254" t="b">
        <v>1</v>
      </c>
      <c r="L3254" s="5">
        <f>(E3254/D3254)*100</f>
        <v>127.82222222222221</v>
      </c>
      <c r="M3254" s="6">
        <f>E3254/J3254</f>
        <v>57.52</v>
      </c>
      <c r="N3254" t="s">
        <v>8271</v>
      </c>
      <c r="O3254" t="str">
        <f t="shared" si="203"/>
        <v>theater</v>
      </c>
      <c r="P3254" t="str">
        <f t="shared" si="200"/>
        <v>plays</v>
      </c>
      <c r="Q3254">
        <v>1473247240</v>
      </c>
      <c r="R3254">
        <v>1470655240</v>
      </c>
      <c r="S3254" s="9">
        <f t="shared" si="201"/>
        <v>42590.181018518524</v>
      </c>
      <c r="T3254" s="9">
        <f t="shared" si="202"/>
        <v>42620.181018518524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 t="b">
        <v>1</v>
      </c>
      <c r="J3255">
        <v>115</v>
      </c>
      <c r="K3255" t="b">
        <v>1</v>
      </c>
      <c r="L3255" s="5">
        <f>(E3255/D3255)*100</f>
        <v>101.82500000000002</v>
      </c>
      <c r="M3255" s="6">
        <f>E3255/J3255</f>
        <v>177.08695652173913</v>
      </c>
      <c r="N3255" t="s">
        <v>8271</v>
      </c>
      <c r="O3255" t="str">
        <f t="shared" si="203"/>
        <v>theater</v>
      </c>
      <c r="P3255" t="str">
        <f t="shared" si="200"/>
        <v>plays</v>
      </c>
      <c r="Q3255">
        <v>1473306300</v>
      </c>
      <c r="R3255">
        <v>1471701028</v>
      </c>
      <c r="S3255" s="9">
        <f t="shared" si="201"/>
        <v>42602.285046296303</v>
      </c>
      <c r="T3255" s="9">
        <f t="shared" si="202"/>
        <v>42620.864583333336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 t="b">
        <v>1</v>
      </c>
      <c r="J3256">
        <v>186</v>
      </c>
      <c r="K3256" t="b">
        <v>1</v>
      </c>
      <c r="L3256" s="5">
        <f>(E3256/D3256)*100</f>
        <v>101.25769230769231</v>
      </c>
      <c r="M3256" s="6">
        <f>E3256/J3256</f>
        <v>70.771505376344081</v>
      </c>
      <c r="N3256" t="s">
        <v>8271</v>
      </c>
      <c r="O3256" t="str">
        <f t="shared" si="203"/>
        <v>theater</v>
      </c>
      <c r="P3256" t="str">
        <f t="shared" si="200"/>
        <v>plays</v>
      </c>
      <c r="Q3256">
        <v>1427331809</v>
      </c>
      <c r="R3256">
        <v>1424743409</v>
      </c>
      <c r="S3256" s="9">
        <f t="shared" si="201"/>
        <v>42058.794085648151</v>
      </c>
      <c r="T3256" s="9">
        <f t="shared" si="202"/>
        <v>42088.752418981479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 t="b">
        <v>1</v>
      </c>
      <c r="J3257">
        <v>18</v>
      </c>
      <c r="K3257" t="b">
        <v>1</v>
      </c>
      <c r="L3257" s="5">
        <f>(E3257/D3257)*100</f>
        <v>175</v>
      </c>
      <c r="M3257" s="6">
        <f>E3257/J3257</f>
        <v>29.166666666666668</v>
      </c>
      <c r="N3257" t="s">
        <v>8271</v>
      </c>
      <c r="O3257" t="str">
        <f t="shared" si="203"/>
        <v>theater</v>
      </c>
      <c r="P3257" t="str">
        <f t="shared" si="200"/>
        <v>plays</v>
      </c>
      <c r="Q3257">
        <v>1412706375</v>
      </c>
      <c r="R3257">
        <v>1410114375</v>
      </c>
      <c r="S3257" s="9">
        <f t="shared" si="201"/>
        <v>41889.4765625</v>
      </c>
      <c r="T3257" s="9">
        <f t="shared" si="202"/>
        <v>41919.4765625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 t="b">
        <v>1</v>
      </c>
      <c r="J3258">
        <v>176</v>
      </c>
      <c r="K3258" t="b">
        <v>1</v>
      </c>
      <c r="L3258" s="5">
        <f>(E3258/D3258)*100</f>
        <v>128.06</v>
      </c>
      <c r="M3258" s="6">
        <f>E3258/J3258</f>
        <v>72.76136363636364</v>
      </c>
      <c r="N3258" t="s">
        <v>8271</v>
      </c>
      <c r="O3258" t="str">
        <f t="shared" si="203"/>
        <v>theater</v>
      </c>
      <c r="P3258" t="str">
        <f t="shared" si="200"/>
        <v>plays</v>
      </c>
      <c r="Q3258">
        <v>1433995140</v>
      </c>
      <c r="R3258">
        <v>1432129577</v>
      </c>
      <c r="S3258" s="9">
        <f t="shared" si="201"/>
        <v>42144.282141203708</v>
      </c>
      <c r="T3258" s="9">
        <f t="shared" si="202"/>
        <v>42165.874305555561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 t="b">
        <v>0</v>
      </c>
      <c r="J3259">
        <v>41</v>
      </c>
      <c r="K3259" t="b">
        <v>1</v>
      </c>
      <c r="L3259" s="5">
        <f>(E3259/D3259)*100</f>
        <v>106.29949999999999</v>
      </c>
      <c r="M3259" s="6">
        <f>E3259/J3259</f>
        <v>51.853414634146333</v>
      </c>
      <c r="N3259" t="s">
        <v>8271</v>
      </c>
      <c r="O3259" t="str">
        <f t="shared" si="203"/>
        <v>theater</v>
      </c>
      <c r="P3259" t="str">
        <f t="shared" si="200"/>
        <v>plays</v>
      </c>
      <c r="Q3259">
        <v>1487769952</v>
      </c>
      <c r="R3259">
        <v>1485177952</v>
      </c>
      <c r="S3259" s="9">
        <f t="shared" si="201"/>
        <v>42758.267962962964</v>
      </c>
      <c r="T3259" s="9">
        <f t="shared" si="202"/>
        <v>42788.267962962964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 t="b">
        <v>1</v>
      </c>
      <c r="J3260">
        <v>75</v>
      </c>
      <c r="K3260" t="b">
        <v>1</v>
      </c>
      <c r="L3260" s="5">
        <f>(E3260/D3260)*100</f>
        <v>105.21428571428571</v>
      </c>
      <c r="M3260" s="6">
        <f>E3260/J3260</f>
        <v>98.2</v>
      </c>
      <c r="N3260" t="s">
        <v>8271</v>
      </c>
      <c r="O3260" t="str">
        <f t="shared" si="203"/>
        <v>theater</v>
      </c>
      <c r="P3260" t="str">
        <f t="shared" si="200"/>
        <v>plays</v>
      </c>
      <c r="Q3260">
        <v>1420751861</v>
      </c>
      <c r="R3260">
        <v>1418159861</v>
      </c>
      <c r="S3260" s="9">
        <f t="shared" si="201"/>
        <v>41982.595613425925</v>
      </c>
      <c r="T3260" s="9">
        <f t="shared" si="202"/>
        <v>42012.595613425925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 t="b">
        <v>1</v>
      </c>
      <c r="J3261">
        <v>97</v>
      </c>
      <c r="K3261" t="b">
        <v>1</v>
      </c>
      <c r="L3261" s="5">
        <f>(E3261/D3261)*100</f>
        <v>106.16782608695652</v>
      </c>
      <c r="M3261" s="6">
        <f>E3261/J3261</f>
        <v>251.7381443298969</v>
      </c>
      <c r="N3261" t="s">
        <v>8271</v>
      </c>
      <c r="O3261" t="str">
        <f t="shared" si="203"/>
        <v>theater</v>
      </c>
      <c r="P3261" t="str">
        <f t="shared" si="200"/>
        <v>plays</v>
      </c>
      <c r="Q3261">
        <v>1475294340</v>
      </c>
      <c r="R3261">
        <v>1472753745</v>
      </c>
      <c r="S3261" s="9">
        <f t="shared" si="201"/>
        <v>42614.469270833339</v>
      </c>
      <c r="T3261" s="9">
        <f t="shared" si="202"/>
        <v>42643.874305555561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 t="b">
        <v>1</v>
      </c>
      <c r="J3262">
        <v>73</v>
      </c>
      <c r="K3262" t="b">
        <v>1</v>
      </c>
      <c r="L3262" s="5">
        <f>(E3262/D3262)*100</f>
        <v>109.24000000000001</v>
      </c>
      <c r="M3262" s="6">
        <f>E3262/J3262</f>
        <v>74.821917808219183</v>
      </c>
      <c r="N3262" t="s">
        <v>8271</v>
      </c>
      <c r="O3262" t="str">
        <f t="shared" si="203"/>
        <v>theater</v>
      </c>
      <c r="P3262" t="str">
        <f t="shared" si="200"/>
        <v>plays</v>
      </c>
      <c r="Q3262">
        <v>1448903318</v>
      </c>
      <c r="R3262">
        <v>1445875718</v>
      </c>
      <c r="S3262" s="9">
        <f t="shared" si="201"/>
        <v>42303.380995370368</v>
      </c>
      <c r="T3262" s="9">
        <f t="shared" si="202"/>
        <v>42338.422662037039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 t="b">
        <v>1</v>
      </c>
      <c r="J3263">
        <v>49</v>
      </c>
      <c r="K3263" t="b">
        <v>1</v>
      </c>
      <c r="L3263" s="5">
        <f>(E3263/D3263)*100</f>
        <v>100.45454545454547</v>
      </c>
      <c r="M3263" s="6">
        <f>E3263/J3263</f>
        <v>67.65306122448979</v>
      </c>
      <c r="N3263" t="s">
        <v>8271</v>
      </c>
      <c r="O3263" t="str">
        <f t="shared" si="203"/>
        <v>theater</v>
      </c>
      <c r="P3263" t="str">
        <f t="shared" si="200"/>
        <v>plays</v>
      </c>
      <c r="Q3263">
        <v>1437067476</v>
      </c>
      <c r="R3263">
        <v>1434475476</v>
      </c>
      <c r="S3263" s="9">
        <f t="shared" si="201"/>
        <v>42171.433750000004</v>
      </c>
      <c r="T3263" s="9">
        <f t="shared" si="202"/>
        <v>42201.433750000004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 t="b">
        <v>1</v>
      </c>
      <c r="J3264">
        <v>134</v>
      </c>
      <c r="K3264" t="b">
        <v>1</v>
      </c>
      <c r="L3264" s="5">
        <f>(E3264/D3264)*100</f>
        <v>103.04098360655738</v>
      </c>
      <c r="M3264" s="6">
        <f>E3264/J3264</f>
        <v>93.81343283582089</v>
      </c>
      <c r="N3264" t="s">
        <v>8271</v>
      </c>
      <c r="O3264" t="str">
        <f t="shared" si="203"/>
        <v>theater</v>
      </c>
      <c r="P3264" t="str">
        <f t="shared" si="200"/>
        <v>plays</v>
      </c>
      <c r="Q3264">
        <v>1419220800</v>
      </c>
      <c r="R3264">
        <v>1416555262</v>
      </c>
      <c r="S3264" s="9">
        <f t="shared" si="201"/>
        <v>41964.023865740739</v>
      </c>
      <c r="T3264" s="9">
        <f t="shared" si="202"/>
        <v>41994.875000000007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 t="b">
        <v>1</v>
      </c>
      <c r="J3265">
        <v>68</v>
      </c>
      <c r="K3265" t="b">
        <v>1</v>
      </c>
      <c r="L3265" s="5">
        <f>(E3265/D3265)*100</f>
        <v>112.1664</v>
      </c>
      <c r="M3265" s="6">
        <f>E3265/J3265</f>
        <v>41.237647058823526</v>
      </c>
      <c r="N3265" t="s">
        <v>8271</v>
      </c>
      <c r="O3265" t="str">
        <f t="shared" si="203"/>
        <v>theater</v>
      </c>
      <c r="P3265" t="str">
        <f t="shared" si="200"/>
        <v>plays</v>
      </c>
      <c r="Q3265">
        <v>1446238800</v>
      </c>
      <c r="R3265">
        <v>1444220588</v>
      </c>
      <c r="S3265" s="9">
        <f t="shared" si="201"/>
        <v>42284.224398148152</v>
      </c>
      <c r="T3265" s="9">
        <f t="shared" si="202"/>
        <v>42307.583333333336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 t="b">
        <v>1</v>
      </c>
      <c r="J3266">
        <v>49</v>
      </c>
      <c r="K3266" t="b">
        <v>1</v>
      </c>
      <c r="L3266" s="5">
        <f>(E3266/D3266)*100</f>
        <v>103</v>
      </c>
      <c r="M3266" s="6">
        <f>E3266/J3266</f>
        <v>52.551020408163268</v>
      </c>
      <c r="N3266" t="s">
        <v>8271</v>
      </c>
      <c r="O3266" t="str">
        <f t="shared" si="203"/>
        <v>theater</v>
      </c>
      <c r="P3266" t="str">
        <f t="shared" si="200"/>
        <v>plays</v>
      </c>
      <c r="Q3266">
        <v>1422482400</v>
      </c>
      <c r="R3266">
        <v>1421089938</v>
      </c>
      <c r="S3266" s="9">
        <f t="shared" si="201"/>
        <v>42016.50854166667</v>
      </c>
      <c r="T3266" s="9">
        <f t="shared" si="202"/>
        <v>42032.625000000007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 t="b">
        <v>1</v>
      </c>
      <c r="J3267">
        <v>63</v>
      </c>
      <c r="K3267" t="b">
        <v>1</v>
      </c>
      <c r="L3267" s="5">
        <f>(E3267/D3267)*100</f>
        <v>164</v>
      </c>
      <c r="M3267" s="6">
        <f>E3267/J3267</f>
        <v>70.285714285714292</v>
      </c>
      <c r="N3267" t="s">
        <v>8271</v>
      </c>
      <c r="O3267" t="str">
        <f t="shared" si="203"/>
        <v>theater</v>
      </c>
      <c r="P3267" t="str">
        <f t="shared" ref="P3267:P3330" si="204">RIGHT(N3267,LEN(N3267)-FIND("/",(N3267)))</f>
        <v>plays</v>
      </c>
      <c r="Q3267">
        <v>1449162000</v>
      </c>
      <c r="R3267">
        <v>1446570315</v>
      </c>
      <c r="S3267" s="9">
        <f t="shared" ref="S3267:S3330" si="205">(((R3267/60)/60)/24)+DATE(1970,1,1)+(-7/24)</f>
        <v>42311.420312499999</v>
      </c>
      <c r="T3267" s="9">
        <f t="shared" ref="T3267:T3330" si="206">(((Q3267/60)/60)/24)+DATE(1970,1,1)+(-7/24)</f>
        <v>42341.416666666664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 t="b">
        <v>1</v>
      </c>
      <c r="J3268">
        <v>163</v>
      </c>
      <c r="K3268" t="b">
        <v>1</v>
      </c>
      <c r="L3268" s="5">
        <f>(E3268/D3268)*100</f>
        <v>131.28333333333333</v>
      </c>
      <c r="M3268" s="6">
        <f>E3268/J3268</f>
        <v>48.325153374233132</v>
      </c>
      <c r="N3268" t="s">
        <v>8271</v>
      </c>
      <c r="O3268" t="str">
        <f t="shared" ref="O3268:O3331" si="207">LEFT(N3268,FIND("/",N3268)-1)</f>
        <v>theater</v>
      </c>
      <c r="P3268" t="str">
        <f t="shared" si="204"/>
        <v>plays</v>
      </c>
      <c r="Q3268">
        <v>1434142800</v>
      </c>
      <c r="R3268">
        <v>1431435122</v>
      </c>
      <c r="S3268" s="9">
        <f t="shared" si="205"/>
        <v>42136.244467592602</v>
      </c>
      <c r="T3268" s="9">
        <f t="shared" si="206"/>
        <v>42167.583333333336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 t="b">
        <v>1</v>
      </c>
      <c r="J3269">
        <v>288</v>
      </c>
      <c r="K3269" t="b">
        <v>1</v>
      </c>
      <c r="L3269" s="5">
        <f>(E3269/D3269)*100</f>
        <v>102.1</v>
      </c>
      <c r="M3269" s="6">
        <f>E3269/J3269</f>
        <v>53.177083333333336</v>
      </c>
      <c r="N3269" t="s">
        <v>8271</v>
      </c>
      <c r="O3269" t="str">
        <f t="shared" si="207"/>
        <v>theater</v>
      </c>
      <c r="P3269" t="str">
        <f t="shared" si="204"/>
        <v>plays</v>
      </c>
      <c r="Q3269">
        <v>1437156660</v>
      </c>
      <c r="R3269">
        <v>1434564660</v>
      </c>
      <c r="S3269" s="9">
        <f t="shared" si="205"/>
        <v>42172.46597222222</v>
      </c>
      <c r="T3269" s="9">
        <f t="shared" si="206"/>
        <v>42202.46597222222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 t="b">
        <v>1</v>
      </c>
      <c r="J3270">
        <v>42</v>
      </c>
      <c r="K3270" t="b">
        <v>1</v>
      </c>
      <c r="L3270" s="5">
        <f>(E3270/D3270)*100</f>
        <v>128</v>
      </c>
      <c r="M3270" s="6">
        <f>E3270/J3270</f>
        <v>60.952380952380949</v>
      </c>
      <c r="N3270" t="s">
        <v>8271</v>
      </c>
      <c r="O3270" t="str">
        <f t="shared" si="207"/>
        <v>theater</v>
      </c>
      <c r="P3270" t="str">
        <f t="shared" si="204"/>
        <v>plays</v>
      </c>
      <c r="Q3270">
        <v>1472074928</v>
      </c>
      <c r="R3270">
        <v>1470692528</v>
      </c>
      <c r="S3270" s="9">
        <f t="shared" si="205"/>
        <v>42590.612592592595</v>
      </c>
      <c r="T3270" s="9">
        <f t="shared" si="206"/>
        <v>42606.612592592595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 t="b">
        <v>1</v>
      </c>
      <c r="J3271">
        <v>70</v>
      </c>
      <c r="K3271" t="b">
        <v>1</v>
      </c>
      <c r="L3271" s="5">
        <f>(E3271/D3271)*100</f>
        <v>101.49999999999999</v>
      </c>
      <c r="M3271" s="6">
        <f>E3271/J3271</f>
        <v>116</v>
      </c>
      <c r="N3271" t="s">
        <v>8271</v>
      </c>
      <c r="O3271" t="str">
        <f t="shared" si="207"/>
        <v>theater</v>
      </c>
      <c r="P3271" t="str">
        <f t="shared" si="204"/>
        <v>plays</v>
      </c>
      <c r="Q3271">
        <v>1434452400</v>
      </c>
      <c r="R3271">
        <v>1431509397</v>
      </c>
      <c r="S3271" s="9">
        <f t="shared" si="205"/>
        <v>42137.104131944441</v>
      </c>
      <c r="T3271" s="9">
        <f t="shared" si="206"/>
        <v>42171.166666666664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 t="b">
        <v>1</v>
      </c>
      <c r="J3272">
        <v>30</v>
      </c>
      <c r="K3272" t="b">
        <v>1</v>
      </c>
      <c r="L3272" s="5">
        <f>(E3272/D3272)*100</f>
        <v>101.66666666666666</v>
      </c>
      <c r="M3272" s="6">
        <f>E3272/J3272</f>
        <v>61</v>
      </c>
      <c r="N3272" t="s">
        <v>8271</v>
      </c>
      <c r="O3272" t="str">
        <f t="shared" si="207"/>
        <v>theater</v>
      </c>
      <c r="P3272" t="str">
        <f t="shared" si="204"/>
        <v>plays</v>
      </c>
      <c r="Q3272">
        <v>1436705265</v>
      </c>
      <c r="R3272">
        <v>1434113265</v>
      </c>
      <c r="S3272" s="9">
        <f t="shared" si="205"/>
        <v>42167.241493055561</v>
      </c>
      <c r="T3272" s="9">
        <f t="shared" si="206"/>
        <v>42197.241493055561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 t="b">
        <v>1</v>
      </c>
      <c r="J3273">
        <v>51</v>
      </c>
      <c r="K3273" t="b">
        <v>1</v>
      </c>
      <c r="L3273" s="5">
        <f>(E3273/D3273)*100</f>
        <v>130</v>
      </c>
      <c r="M3273" s="6">
        <f>E3273/J3273</f>
        <v>38.235294117647058</v>
      </c>
      <c r="N3273" t="s">
        <v>8271</v>
      </c>
      <c r="O3273" t="str">
        <f t="shared" si="207"/>
        <v>theater</v>
      </c>
      <c r="P3273" t="str">
        <f t="shared" si="204"/>
        <v>plays</v>
      </c>
      <c r="Q3273">
        <v>1414927775</v>
      </c>
      <c r="R3273">
        <v>1412332175</v>
      </c>
      <c r="S3273" s="9">
        <f t="shared" si="205"/>
        <v>41915.145543981482</v>
      </c>
      <c r="T3273" s="9">
        <f t="shared" si="206"/>
        <v>41945.187210648153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 t="b">
        <v>1</v>
      </c>
      <c r="J3274">
        <v>145</v>
      </c>
      <c r="K3274" t="b">
        <v>1</v>
      </c>
      <c r="L3274" s="5">
        <f>(E3274/D3274)*100</f>
        <v>154.43</v>
      </c>
      <c r="M3274" s="6">
        <f>E3274/J3274</f>
        <v>106.50344827586207</v>
      </c>
      <c r="N3274" t="s">
        <v>8271</v>
      </c>
      <c r="O3274" t="str">
        <f t="shared" si="207"/>
        <v>theater</v>
      </c>
      <c r="P3274" t="str">
        <f t="shared" si="204"/>
        <v>plays</v>
      </c>
      <c r="Q3274">
        <v>1446814809</v>
      </c>
      <c r="R3274">
        <v>1444219209</v>
      </c>
      <c r="S3274" s="9">
        <f t="shared" si="205"/>
        <v>42284.208437500005</v>
      </c>
      <c r="T3274" s="9">
        <f t="shared" si="206"/>
        <v>42314.250104166669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 t="b">
        <v>1</v>
      </c>
      <c r="J3275">
        <v>21</v>
      </c>
      <c r="K3275" t="b">
        <v>1</v>
      </c>
      <c r="L3275" s="5">
        <f>(E3275/D3275)*100</f>
        <v>107.4</v>
      </c>
      <c r="M3275" s="6">
        <f>E3275/J3275</f>
        <v>204.57142857142858</v>
      </c>
      <c r="N3275" t="s">
        <v>8271</v>
      </c>
      <c r="O3275" t="str">
        <f t="shared" si="207"/>
        <v>theater</v>
      </c>
      <c r="P3275" t="str">
        <f t="shared" si="204"/>
        <v>plays</v>
      </c>
      <c r="Q3275">
        <v>1473879600</v>
      </c>
      <c r="R3275">
        <v>1472498042</v>
      </c>
      <c r="S3275" s="9">
        <f t="shared" si="205"/>
        <v>42611.509745370371</v>
      </c>
      <c r="T3275" s="9">
        <f t="shared" si="206"/>
        <v>42627.500000000007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 t="b">
        <v>1</v>
      </c>
      <c r="J3276">
        <v>286</v>
      </c>
      <c r="K3276" t="b">
        <v>1</v>
      </c>
      <c r="L3276" s="5">
        <f>(E3276/D3276)*100</f>
        <v>101.32258064516128</v>
      </c>
      <c r="M3276" s="6">
        <f>E3276/J3276</f>
        <v>54.912587412587413</v>
      </c>
      <c r="N3276" t="s">
        <v>8271</v>
      </c>
      <c r="O3276" t="str">
        <f t="shared" si="207"/>
        <v>theater</v>
      </c>
      <c r="P3276" t="str">
        <f t="shared" si="204"/>
        <v>plays</v>
      </c>
      <c r="Q3276">
        <v>1458075600</v>
      </c>
      <c r="R3276">
        <v>1454259272</v>
      </c>
      <c r="S3276" s="9">
        <f t="shared" si="205"/>
        <v>42400.412870370368</v>
      </c>
      <c r="T3276" s="9">
        <f t="shared" si="206"/>
        <v>42444.583333333336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 t="b">
        <v>1</v>
      </c>
      <c r="J3277">
        <v>12</v>
      </c>
      <c r="K3277" t="b">
        <v>1</v>
      </c>
      <c r="L3277" s="5">
        <f>(E3277/D3277)*100</f>
        <v>100.27777777777777</v>
      </c>
      <c r="M3277" s="6">
        <f>E3277/J3277</f>
        <v>150.41666666666666</v>
      </c>
      <c r="N3277" t="s">
        <v>8271</v>
      </c>
      <c r="O3277" t="str">
        <f t="shared" si="207"/>
        <v>theater</v>
      </c>
      <c r="P3277" t="str">
        <f t="shared" si="204"/>
        <v>plays</v>
      </c>
      <c r="Q3277">
        <v>1423456200</v>
      </c>
      <c r="R3277">
        <v>1421183271</v>
      </c>
      <c r="S3277" s="9">
        <f t="shared" si="205"/>
        <v>42017.588784722226</v>
      </c>
      <c r="T3277" s="9">
        <f t="shared" si="206"/>
        <v>42043.895833333336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 t="b">
        <v>1</v>
      </c>
      <c r="J3278">
        <v>100</v>
      </c>
      <c r="K3278" t="b">
        <v>1</v>
      </c>
      <c r="L3278" s="5">
        <f>(E3278/D3278)*100</f>
        <v>116.84444444444443</v>
      </c>
      <c r="M3278" s="6">
        <f>E3278/J3278</f>
        <v>52.58</v>
      </c>
      <c r="N3278" t="s">
        <v>8271</v>
      </c>
      <c r="O3278" t="str">
        <f t="shared" si="207"/>
        <v>theater</v>
      </c>
      <c r="P3278" t="str">
        <f t="shared" si="204"/>
        <v>plays</v>
      </c>
      <c r="Q3278">
        <v>1459483140</v>
      </c>
      <c r="R3278">
        <v>1456526879</v>
      </c>
      <c r="S3278" s="9">
        <f t="shared" si="205"/>
        <v>42426.658321759263</v>
      </c>
      <c r="T3278" s="9">
        <f t="shared" si="206"/>
        <v>42460.874305555561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 t="b">
        <v>1</v>
      </c>
      <c r="J3279">
        <v>100</v>
      </c>
      <c r="K3279" t="b">
        <v>1</v>
      </c>
      <c r="L3279" s="5">
        <f>(E3279/D3279)*100</f>
        <v>108.60000000000001</v>
      </c>
      <c r="M3279" s="6">
        <f>E3279/J3279</f>
        <v>54.3</v>
      </c>
      <c r="N3279" t="s">
        <v>8271</v>
      </c>
      <c r="O3279" t="str">
        <f t="shared" si="207"/>
        <v>theater</v>
      </c>
      <c r="P3279" t="str">
        <f t="shared" si="204"/>
        <v>plays</v>
      </c>
      <c r="Q3279">
        <v>1416331406</v>
      </c>
      <c r="R3279">
        <v>1413735806</v>
      </c>
      <c r="S3279" s="9">
        <f t="shared" si="205"/>
        <v>41931.391273148154</v>
      </c>
      <c r="T3279" s="9">
        <f t="shared" si="206"/>
        <v>41961.432939814818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 t="b">
        <v>1</v>
      </c>
      <c r="J3280">
        <v>34</v>
      </c>
      <c r="K3280" t="b">
        <v>1</v>
      </c>
      <c r="L3280" s="5">
        <f>(E3280/D3280)*100</f>
        <v>103.4</v>
      </c>
      <c r="M3280" s="6">
        <f>E3280/J3280</f>
        <v>76.029411764705884</v>
      </c>
      <c r="N3280" t="s">
        <v>8271</v>
      </c>
      <c r="O3280" t="str">
        <f t="shared" si="207"/>
        <v>theater</v>
      </c>
      <c r="P3280" t="str">
        <f t="shared" si="204"/>
        <v>plays</v>
      </c>
      <c r="Q3280">
        <v>1433017303</v>
      </c>
      <c r="R3280">
        <v>1430425303</v>
      </c>
      <c r="S3280" s="9">
        <f t="shared" si="205"/>
        <v>42124.556747685187</v>
      </c>
      <c r="T3280" s="9">
        <f t="shared" si="206"/>
        <v>42154.556747685187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 t="b">
        <v>0</v>
      </c>
      <c r="J3281">
        <v>63</v>
      </c>
      <c r="K3281" t="b">
        <v>1</v>
      </c>
      <c r="L3281" s="5">
        <f>(E3281/D3281)*100</f>
        <v>114.27586206896552</v>
      </c>
      <c r="M3281" s="6">
        <f>E3281/J3281</f>
        <v>105.2063492063492</v>
      </c>
      <c r="N3281" t="s">
        <v>8271</v>
      </c>
      <c r="O3281" t="str">
        <f t="shared" si="207"/>
        <v>theater</v>
      </c>
      <c r="P3281" t="str">
        <f t="shared" si="204"/>
        <v>plays</v>
      </c>
      <c r="Q3281">
        <v>1459474059</v>
      </c>
      <c r="R3281">
        <v>1456885659</v>
      </c>
      <c r="S3281" s="9">
        <f t="shared" si="205"/>
        <v>42430.810868055552</v>
      </c>
      <c r="T3281" s="9">
        <f t="shared" si="206"/>
        <v>42460.769201388895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 t="b">
        <v>0</v>
      </c>
      <c r="J3282">
        <v>30</v>
      </c>
      <c r="K3282" t="b">
        <v>1</v>
      </c>
      <c r="L3282" s="5">
        <f>(E3282/D3282)*100</f>
        <v>103</v>
      </c>
      <c r="M3282" s="6">
        <f>E3282/J3282</f>
        <v>68.666666666666671</v>
      </c>
      <c r="N3282" t="s">
        <v>8271</v>
      </c>
      <c r="O3282" t="str">
        <f t="shared" si="207"/>
        <v>theater</v>
      </c>
      <c r="P3282" t="str">
        <f t="shared" si="204"/>
        <v>plays</v>
      </c>
      <c r="Q3282">
        <v>1433134800</v>
      </c>
      <c r="R3282">
        <v>1430158198</v>
      </c>
      <c r="S3282" s="9">
        <f t="shared" si="205"/>
        <v>42121.465254629635</v>
      </c>
      <c r="T3282" s="9">
        <f t="shared" si="206"/>
        <v>42155.916666666664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 t="b">
        <v>0</v>
      </c>
      <c r="J3283">
        <v>47</v>
      </c>
      <c r="K3283" t="b">
        <v>1</v>
      </c>
      <c r="L3283" s="5">
        <f>(E3283/D3283)*100</f>
        <v>121.6</v>
      </c>
      <c r="M3283" s="6">
        <f>E3283/J3283</f>
        <v>129.36170212765958</v>
      </c>
      <c r="N3283" t="s">
        <v>8271</v>
      </c>
      <c r="O3283" t="str">
        <f t="shared" si="207"/>
        <v>theater</v>
      </c>
      <c r="P3283" t="str">
        <f t="shared" si="204"/>
        <v>plays</v>
      </c>
      <c r="Q3283">
        <v>1441153705</v>
      </c>
      <c r="R3283">
        <v>1438561705</v>
      </c>
      <c r="S3283" s="9">
        <f t="shared" si="205"/>
        <v>42218.728067129632</v>
      </c>
      <c r="T3283" s="9">
        <f t="shared" si="206"/>
        <v>42248.728067129632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 t="b">
        <v>0</v>
      </c>
      <c r="J3284">
        <v>237</v>
      </c>
      <c r="K3284" t="b">
        <v>1</v>
      </c>
      <c r="L3284" s="5">
        <f>(E3284/D3284)*100</f>
        <v>102.6467741935484</v>
      </c>
      <c r="M3284" s="6">
        <f>E3284/J3284</f>
        <v>134.26371308016877</v>
      </c>
      <c r="N3284" t="s">
        <v>8271</v>
      </c>
      <c r="O3284" t="str">
        <f t="shared" si="207"/>
        <v>theater</v>
      </c>
      <c r="P3284" t="str">
        <f t="shared" si="204"/>
        <v>plays</v>
      </c>
      <c r="Q3284">
        <v>1461904788</v>
      </c>
      <c r="R3284">
        <v>1458103188</v>
      </c>
      <c r="S3284" s="9">
        <f t="shared" si="205"/>
        <v>42444.902638888896</v>
      </c>
      <c r="T3284" s="9">
        <f t="shared" si="206"/>
        <v>42488.902638888896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 t="b">
        <v>0</v>
      </c>
      <c r="J3285">
        <v>47</v>
      </c>
      <c r="K3285" t="b">
        <v>1</v>
      </c>
      <c r="L3285" s="5">
        <f>(E3285/D3285)*100</f>
        <v>104.75000000000001</v>
      </c>
      <c r="M3285" s="6">
        <f>E3285/J3285</f>
        <v>17.829787234042552</v>
      </c>
      <c r="N3285" t="s">
        <v>8271</v>
      </c>
      <c r="O3285" t="str">
        <f t="shared" si="207"/>
        <v>theater</v>
      </c>
      <c r="P3285" t="str">
        <f t="shared" si="204"/>
        <v>plays</v>
      </c>
      <c r="Q3285">
        <v>1455138000</v>
      </c>
      <c r="R3285">
        <v>1452448298</v>
      </c>
      <c r="S3285" s="9">
        <f t="shared" si="205"/>
        <v>42379.452523148146</v>
      </c>
      <c r="T3285" s="9">
        <f t="shared" si="206"/>
        <v>42410.583333333336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 t="b">
        <v>0</v>
      </c>
      <c r="J3286">
        <v>15</v>
      </c>
      <c r="K3286" t="b">
        <v>1</v>
      </c>
      <c r="L3286" s="5">
        <f>(E3286/D3286)*100</f>
        <v>101.6</v>
      </c>
      <c r="M3286" s="6">
        <f>E3286/J3286</f>
        <v>203.2</v>
      </c>
      <c r="N3286" t="s">
        <v>8271</v>
      </c>
      <c r="O3286" t="str">
        <f t="shared" si="207"/>
        <v>theater</v>
      </c>
      <c r="P3286" t="str">
        <f t="shared" si="204"/>
        <v>plays</v>
      </c>
      <c r="Q3286">
        <v>1454047140</v>
      </c>
      <c r="R3286">
        <v>1452546853</v>
      </c>
      <c r="S3286" s="9">
        <f t="shared" si="205"/>
        <v>42380.593206018522</v>
      </c>
      <c r="T3286" s="9">
        <f t="shared" si="206"/>
        <v>42397.957638888889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 t="b">
        <v>0</v>
      </c>
      <c r="J3287">
        <v>81</v>
      </c>
      <c r="K3287" t="b">
        <v>1</v>
      </c>
      <c r="L3287" s="5">
        <f>(E3287/D3287)*100</f>
        <v>112.10242048409683</v>
      </c>
      <c r="M3287" s="6">
        <f>E3287/J3287</f>
        <v>69.18518518518519</v>
      </c>
      <c r="N3287" t="s">
        <v>8271</v>
      </c>
      <c r="O3287" t="str">
        <f t="shared" si="207"/>
        <v>theater</v>
      </c>
      <c r="P3287" t="str">
        <f t="shared" si="204"/>
        <v>plays</v>
      </c>
      <c r="Q3287">
        <v>1488258000</v>
      </c>
      <c r="R3287">
        <v>1485556626</v>
      </c>
      <c r="S3287" s="9">
        <f t="shared" si="205"/>
        <v>42762.650763888894</v>
      </c>
      <c r="T3287" s="9">
        <f t="shared" si="206"/>
        <v>42793.916666666664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 t="b">
        <v>0</v>
      </c>
      <c r="J3288">
        <v>122</v>
      </c>
      <c r="K3288" t="b">
        <v>1</v>
      </c>
      <c r="L3288" s="5">
        <f>(E3288/D3288)*100</f>
        <v>101.76666666666667</v>
      </c>
      <c r="M3288" s="6">
        <f>E3288/J3288</f>
        <v>125.12295081967213</v>
      </c>
      <c r="N3288" t="s">
        <v>8271</v>
      </c>
      <c r="O3288" t="str">
        <f t="shared" si="207"/>
        <v>theater</v>
      </c>
      <c r="P3288" t="str">
        <f t="shared" si="204"/>
        <v>plays</v>
      </c>
      <c r="Q3288">
        <v>1471291782</v>
      </c>
      <c r="R3288">
        <v>1468699782</v>
      </c>
      <c r="S3288" s="9">
        <f t="shared" si="205"/>
        <v>42567.548402777778</v>
      </c>
      <c r="T3288" s="9">
        <f t="shared" si="206"/>
        <v>42597.548402777778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 t="b">
        <v>0</v>
      </c>
      <c r="J3289">
        <v>34</v>
      </c>
      <c r="K3289" t="b">
        <v>1</v>
      </c>
      <c r="L3289" s="5">
        <f>(E3289/D3289)*100</f>
        <v>100</v>
      </c>
      <c r="M3289" s="6">
        <f>E3289/J3289</f>
        <v>73.529411764705884</v>
      </c>
      <c r="N3289" t="s">
        <v>8271</v>
      </c>
      <c r="O3289" t="str">
        <f t="shared" si="207"/>
        <v>theater</v>
      </c>
      <c r="P3289" t="str">
        <f t="shared" si="204"/>
        <v>plays</v>
      </c>
      <c r="Q3289">
        <v>1448733628</v>
      </c>
      <c r="R3289">
        <v>1446573628</v>
      </c>
      <c r="S3289" s="9">
        <f t="shared" si="205"/>
        <v>42311.458657407413</v>
      </c>
      <c r="T3289" s="9">
        <f t="shared" si="206"/>
        <v>42336.458657407413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 t="b">
        <v>0</v>
      </c>
      <c r="J3290">
        <v>207</v>
      </c>
      <c r="K3290" t="b">
        <v>1</v>
      </c>
      <c r="L3290" s="5">
        <f>(E3290/D3290)*100</f>
        <v>100.26489999999998</v>
      </c>
      <c r="M3290" s="6">
        <f>E3290/J3290</f>
        <v>48.437149758454105</v>
      </c>
      <c r="N3290" t="s">
        <v>8271</v>
      </c>
      <c r="O3290" t="str">
        <f t="shared" si="207"/>
        <v>theater</v>
      </c>
      <c r="P3290" t="str">
        <f t="shared" si="204"/>
        <v>plays</v>
      </c>
      <c r="Q3290">
        <v>1466463600</v>
      </c>
      <c r="R3290">
        <v>1463337315</v>
      </c>
      <c r="S3290" s="9">
        <f t="shared" si="205"/>
        <v>42505.482812499999</v>
      </c>
      <c r="T3290" s="9">
        <f t="shared" si="206"/>
        <v>42541.666666666664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 t="b">
        <v>0</v>
      </c>
      <c r="J3291">
        <v>25</v>
      </c>
      <c r="K3291" t="b">
        <v>1</v>
      </c>
      <c r="L3291" s="5">
        <f>(E3291/D3291)*100</f>
        <v>133.04200000000003</v>
      </c>
      <c r="M3291" s="6">
        <f>E3291/J3291</f>
        <v>26.608400000000003</v>
      </c>
      <c r="N3291" t="s">
        <v>8271</v>
      </c>
      <c r="O3291" t="str">
        <f t="shared" si="207"/>
        <v>theater</v>
      </c>
      <c r="P3291" t="str">
        <f t="shared" si="204"/>
        <v>plays</v>
      </c>
      <c r="Q3291">
        <v>1487580602</v>
      </c>
      <c r="R3291">
        <v>1485161402</v>
      </c>
      <c r="S3291" s="9">
        <f t="shared" si="205"/>
        <v>42758.076412037037</v>
      </c>
      <c r="T3291" s="9">
        <f t="shared" si="206"/>
        <v>42786.076412037037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 t="b">
        <v>0</v>
      </c>
      <c r="J3292">
        <v>72</v>
      </c>
      <c r="K3292" t="b">
        <v>1</v>
      </c>
      <c r="L3292" s="5">
        <f>(E3292/D3292)*100</f>
        <v>121.2</v>
      </c>
      <c r="M3292" s="6">
        <f>E3292/J3292</f>
        <v>33.666666666666664</v>
      </c>
      <c r="N3292" t="s">
        <v>8271</v>
      </c>
      <c r="O3292" t="str">
        <f t="shared" si="207"/>
        <v>theater</v>
      </c>
      <c r="P3292" t="str">
        <f t="shared" si="204"/>
        <v>plays</v>
      </c>
      <c r="Q3292">
        <v>1489234891</v>
      </c>
      <c r="R3292">
        <v>1486642891</v>
      </c>
      <c r="S3292" s="9">
        <f t="shared" si="205"/>
        <v>42775.223275462966</v>
      </c>
      <c r="T3292" s="9">
        <f t="shared" si="206"/>
        <v>42805.223275462966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 t="b">
        <v>0</v>
      </c>
      <c r="J3293">
        <v>14</v>
      </c>
      <c r="K3293" t="b">
        <v>1</v>
      </c>
      <c r="L3293" s="5">
        <f>(E3293/D3293)*100</f>
        <v>113.99999999999999</v>
      </c>
      <c r="M3293" s="6">
        <f>E3293/J3293</f>
        <v>40.714285714285715</v>
      </c>
      <c r="N3293" t="s">
        <v>8271</v>
      </c>
      <c r="O3293" t="str">
        <f t="shared" si="207"/>
        <v>theater</v>
      </c>
      <c r="P3293" t="str">
        <f t="shared" si="204"/>
        <v>plays</v>
      </c>
      <c r="Q3293">
        <v>1442462340</v>
      </c>
      <c r="R3293">
        <v>1439743900</v>
      </c>
      <c r="S3293" s="9">
        <f t="shared" si="205"/>
        <v>42232.410879629628</v>
      </c>
      <c r="T3293" s="9">
        <f t="shared" si="206"/>
        <v>42263.874305555561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 t="b">
        <v>0</v>
      </c>
      <c r="J3294">
        <v>15</v>
      </c>
      <c r="K3294" t="b">
        <v>1</v>
      </c>
      <c r="L3294" s="5">
        <f>(E3294/D3294)*100</f>
        <v>286.13861386138615</v>
      </c>
      <c r="M3294" s="6">
        <f>E3294/J3294</f>
        <v>19.266666666666666</v>
      </c>
      <c r="N3294" t="s">
        <v>8271</v>
      </c>
      <c r="O3294" t="str">
        <f t="shared" si="207"/>
        <v>theater</v>
      </c>
      <c r="P3294" t="str">
        <f t="shared" si="204"/>
        <v>plays</v>
      </c>
      <c r="Q3294">
        <v>1449257348</v>
      </c>
      <c r="R3294">
        <v>1444069748</v>
      </c>
      <c r="S3294" s="9">
        <f t="shared" si="205"/>
        <v>42282.478564814817</v>
      </c>
      <c r="T3294" s="9">
        <f t="shared" si="206"/>
        <v>42342.520231481489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 t="b">
        <v>0</v>
      </c>
      <c r="J3295">
        <v>91</v>
      </c>
      <c r="K3295" t="b">
        <v>1</v>
      </c>
      <c r="L3295" s="5">
        <f>(E3295/D3295)*100</f>
        <v>170.44444444444446</v>
      </c>
      <c r="M3295" s="6">
        <f>E3295/J3295</f>
        <v>84.285714285714292</v>
      </c>
      <c r="N3295" t="s">
        <v>8271</v>
      </c>
      <c r="O3295" t="str">
        <f t="shared" si="207"/>
        <v>theater</v>
      </c>
      <c r="P3295" t="str">
        <f t="shared" si="204"/>
        <v>plays</v>
      </c>
      <c r="Q3295">
        <v>1488622352</v>
      </c>
      <c r="R3295">
        <v>1486030352</v>
      </c>
      <c r="S3295" s="9">
        <f t="shared" si="205"/>
        <v>42768.133703703708</v>
      </c>
      <c r="T3295" s="9">
        <f t="shared" si="206"/>
        <v>42798.133703703708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 t="b">
        <v>0</v>
      </c>
      <c r="J3296">
        <v>24</v>
      </c>
      <c r="K3296" t="b">
        <v>1</v>
      </c>
      <c r="L3296" s="5">
        <f>(E3296/D3296)*100</f>
        <v>118.33333333333333</v>
      </c>
      <c r="M3296" s="6">
        <f>E3296/J3296</f>
        <v>29.583333333333332</v>
      </c>
      <c r="N3296" t="s">
        <v>8271</v>
      </c>
      <c r="O3296" t="str">
        <f t="shared" si="207"/>
        <v>theater</v>
      </c>
      <c r="P3296" t="str">
        <f t="shared" si="204"/>
        <v>plays</v>
      </c>
      <c r="Q3296">
        <v>1434459554</v>
      </c>
      <c r="R3296">
        <v>1431867554</v>
      </c>
      <c r="S3296" s="9">
        <f t="shared" si="205"/>
        <v>42141.249467592592</v>
      </c>
      <c r="T3296" s="9">
        <f t="shared" si="206"/>
        <v>42171.249467592592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 t="b">
        <v>0</v>
      </c>
      <c r="J3297">
        <v>27</v>
      </c>
      <c r="K3297" t="b">
        <v>1</v>
      </c>
      <c r="L3297" s="5">
        <f>(E3297/D3297)*100</f>
        <v>102.85857142857142</v>
      </c>
      <c r="M3297" s="6">
        <f>E3297/J3297</f>
        <v>26.667037037037037</v>
      </c>
      <c r="N3297" t="s">
        <v>8271</v>
      </c>
      <c r="O3297" t="str">
        <f t="shared" si="207"/>
        <v>theater</v>
      </c>
      <c r="P3297" t="str">
        <f t="shared" si="204"/>
        <v>plays</v>
      </c>
      <c r="Q3297">
        <v>1474886229</v>
      </c>
      <c r="R3297">
        <v>1472294229</v>
      </c>
      <c r="S3297" s="9">
        <f t="shared" si="205"/>
        <v>42609.150798611117</v>
      </c>
      <c r="T3297" s="9">
        <f t="shared" si="206"/>
        <v>42639.150798611117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 t="b">
        <v>0</v>
      </c>
      <c r="J3298">
        <v>47</v>
      </c>
      <c r="K3298" t="b">
        <v>1</v>
      </c>
      <c r="L3298" s="5">
        <f>(E3298/D3298)*100</f>
        <v>144.06666666666666</v>
      </c>
      <c r="M3298" s="6">
        <f>E3298/J3298</f>
        <v>45.978723404255319</v>
      </c>
      <c r="N3298" t="s">
        <v>8271</v>
      </c>
      <c r="O3298" t="str">
        <f t="shared" si="207"/>
        <v>theater</v>
      </c>
      <c r="P3298" t="str">
        <f t="shared" si="204"/>
        <v>plays</v>
      </c>
      <c r="Q3298">
        <v>1448229600</v>
      </c>
      <c r="R3298">
        <v>1446401372</v>
      </c>
      <c r="S3298" s="9">
        <f t="shared" si="205"/>
        <v>42309.464953703711</v>
      </c>
      <c r="T3298" s="9">
        <f t="shared" si="206"/>
        <v>42330.625000000007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 t="b">
        <v>0</v>
      </c>
      <c r="J3299">
        <v>44</v>
      </c>
      <c r="K3299" t="b">
        <v>1</v>
      </c>
      <c r="L3299" s="5">
        <f>(E3299/D3299)*100</f>
        <v>100.07272727272726</v>
      </c>
      <c r="M3299" s="6">
        <f>E3299/J3299</f>
        <v>125.09090909090909</v>
      </c>
      <c r="N3299" t="s">
        <v>8271</v>
      </c>
      <c r="O3299" t="str">
        <f t="shared" si="207"/>
        <v>theater</v>
      </c>
      <c r="P3299" t="str">
        <f t="shared" si="204"/>
        <v>plays</v>
      </c>
      <c r="Q3299">
        <v>1438037940</v>
      </c>
      <c r="R3299">
        <v>1436380256</v>
      </c>
      <c r="S3299" s="9">
        <f t="shared" si="205"/>
        <v>42193.479814814818</v>
      </c>
      <c r="T3299" s="9">
        <f t="shared" si="206"/>
        <v>42212.665972222225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 t="b">
        <v>0</v>
      </c>
      <c r="J3300">
        <v>72</v>
      </c>
      <c r="K3300" t="b">
        <v>1</v>
      </c>
      <c r="L3300" s="5">
        <f>(E3300/D3300)*100</f>
        <v>101.73</v>
      </c>
      <c r="M3300" s="6">
        <f>E3300/J3300</f>
        <v>141.29166666666666</v>
      </c>
      <c r="N3300" t="s">
        <v>8271</v>
      </c>
      <c r="O3300" t="str">
        <f t="shared" si="207"/>
        <v>theater</v>
      </c>
      <c r="P3300" t="str">
        <f t="shared" si="204"/>
        <v>plays</v>
      </c>
      <c r="Q3300">
        <v>1442102400</v>
      </c>
      <c r="R3300">
        <v>1440370768</v>
      </c>
      <c r="S3300" s="9">
        <f t="shared" si="205"/>
        <v>42239.666296296295</v>
      </c>
      <c r="T3300" s="9">
        <f t="shared" si="206"/>
        <v>42259.708333333336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 t="b">
        <v>0</v>
      </c>
      <c r="J3301">
        <v>63</v>
      </c>
      <c r="K3301" t="b">
        <v>1</v>
      </c>
      <c r="L3301" s="5">
        <f>(E3301/D3301)*100</f>
        <v>116.19999999999999</v>
      </c>
      <c r="M3301" s="6">
        <f>E3301/J3301</f>
        <v>55.333333333333336</v>
      </c>
      <c r="N3301" t="s">
        <v>8271</v>
      </c>
      <c r="O3301" t="str">
        <f t="shared" si="207"/>
        <v>theater</v>
      </c>
      <c r="P3301" t="str">
        <f t="shared" si="204"/>
        <v>plays</v>
      </c>
      <c r="Q3301">
        <v>1444860063</v>
      </c>
      <c r="R3301">
        <v>1442268063</v>
      </c>
      <c r="S3301" s="9">
        <f t="shared" si="205"/>
        <v>42261.62572916667</v>
      </c>
      <c r="T3301" s="9">
        <f t="shared" si="206"/>
        <v>42291.62572916667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 t="b">
        <v>0</v>
      </c>
      <c r="J3302">
        <v>88</v>
      </c>
      <c r="K3302" t="b">
        <v>1</v>
      </c>
      <c r="L3302" s="5">
        <f>(E3302/D3302)*100</f>
        <v>136.16666666666666</v>
      </c>
      <c r="M3302" s="6">
        <f>E3302/J3302</f>
        <v>46.420454545454547</v>
      </c>
      <c r="N3302" t="s">
        <v>8271</v>
      </c>
      <c r="O3302" t="str">
        <f t="shared" si="207"/>
        <v>theater</v>
      </c>
      <c r="P3302" t="str">
        <f t="shared" si="204"/>
        <v>plays</v>
      </c>
      <c r="Q3302">
        <v>1430329862</v>
      </c>
      <c r="R3302">
        <v>1428515462</v>
      </c>
      <c r="S3302" s="9">
        <f t="shared" si="205"/>
        <v>42102.452106481483</v>
      </c>
      <c r="T3302" s="9">
        <f t="shared" si="206"/>
        <v>42123.452106481483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 t="b">
        <v>0</v>
      </c>
      <c r="J3303">
        <v>70</v>
      </c>
      <c r="K3303" t="b">
        <v>1</v>
      </c>
      <c r="L3303" s="5">
        <f>(E3303/D3303)*100</f>
        <v>133.46666666666667</v>
      </c>
      <c r="M3303" s="6">
        <f>E3303/J3303</f>
        <v>57.2</v>
      </c>
      <c r="N3303" t="s">
        <v>8271</v>
      </c>
      <c r="O3303" t="str">
        <f t="shared" si="207"/>
        <v>theater</v>
      </c>
      <c r="P3303" t="str">
        <f t="shared" si="204"/>
        <v>plays</v>
      </c>
      <c r="Q3303">
        <v>1470034740</v>
      </c>
      <c r="R3303">
        <v>1466185176</v>
      </c>
      <c r="S3303" s="9">
        <f t="shared" si="205"/>
        <v>42538.444166666675</v>
      </c>
      <c r="T3303" s="9">
        <f t="shared" si="206"/>
        <v>42582.999305555561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 t="b">
        <v>0</v>
      </c>
      <c r="J3304">
        <v>50</v>
      </c>
      <c r="K3304" t="b">
        <v>1</v>
      </c>
      <c r="L3304" s="5">
        <f>(E3304/D3304)*100</f>
        <v>103.39285714285715</v>
      </c>
      <c r="M3304" s="6">
        <f>E3304/J3304</f>
        <v>173.7</v>
      </c>
      <c r="N3304" t="s">
        <v>8271</v>
      </c>
      <c r="O3304" t="str">
        <f t="shared" si="207"/>
        <v>theater</v>
      </c>
      <c r="P3304" t="str">
        <f t="shared" si="204"/>
        <v>plays</v>
      </c>
      <c r="Q3304">
        <v>1481099176</v>
      </c>
      <c r="R3304">
        <v>1478507176</v>
      </c>
      <c r="S3304" s="9">
        <f t="shared" si="205"/>
        <v>42681.059907407405</v>
      </c>
      <c r="T3304" s="9">
        <f t="shared" si="206"/>
        <v>42711.059907407405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 t="b">
        <v>0</v>
      </c>
      <c r="J3305">
        <v>35</v>
      </c>
      <c r="K3305" t="b">
        <v>1</v>
      </c>
      <c r="L3305" s="5">
        <f>(E3305/D3305)*100</f>
        <v>115.88888888888889</v>
      </c>
      <c r="M3305" s="6">
        <f>E3305/J3305</f>
        <v>59.6</v>
      </c>
      <c r="N3305" t="s">
        <v>8271</v>
      </c>
      <c r="O3305" t="str">
        <f t="shared" si="207"/>
        <v>theater</v>
      </c>
      <c r="P3305" t="str">
        <f t="shared" si="204"/>
        <v>plays</v>
      </c>
      <c r="Q3305">
        <v>1427553484</v>
      </c>
      <c r="R3305">
        <v>1424533084</v>
      </c>
      <c r="S3305" s="9">
        <f t="shared" si="205"/>
        <v>42056.359768518516</v>
      </c>
      <c r="T3305" s="9">
        <f t="shared" si="206"/>
        <v>42091.318101851859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 t="b">
        <v>0</v>
      </c>
      <c r="J3306">
        <v>175</v>
      </c>
      <c r="K3306" t="b">
        <v>1</v>
      </c>
      <c r="L3306" s="5">
        <f>(E3306/D3306)*100</f>
        <v>104.51666666666665</v>
      </c>
      <c r="M3306" s="6">
        <f>E3306/J3306</f>
        <v>89.585714285714289</v>
      </c>
      <c r="N3306" t="s">
        <v>8271</v>
      </c>
      <c r="O3306" t="str">
        <f t="shared" si="207"/>
        <v>theater</v>
      </c>
      <c r="P3306" t="str">
        <f t="shared" si="204"/>
        <v>plays</v>
      </c>
      <c r="Q3306">
        <v>1482418752</v>
      </c>
      <c r="R3306">
        <v>1479826752</v>
      </c>
      <c r="S3306" s="9">
        <f t="shared" si="205"/>
        <v>42696.332777777781</v>
      </c>
      <c r="T3306" s="9">
        <f t="shared" si="206"/>
        <v>42726.332777777781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 t="b">
        <v>0</v>
      </c>
      <c r="J3307">
        <v>20</v>
      </c>
      <c r="K3307" t="b">
        <v>1</v>
      </c>
      <c r="L3307" s="5">
        <f>(E3307/D3307)*100</f>
        <v>102.02500000000001</v>
      </c>
      <c r="M3307" s="6">
        <f>E3307/J3307</f>
        <v>204.05</v>
      </c>
      <c r="N3307" t="s">
        <v>8271</v>
      </c>
      <c r="O3307" t="str">
        <f t="shared" si="207"/>
        <v>theater</v>
      </c>
      <c r="P3307" t="str">
        <f t="shared" si="204"/>
        <v>plays</v>
      </c>
      <c r="Q3307">
        <v>1438374748</v>
      </c>
      <c r="R3307">
        <v>1435782748</v>
      </c>
      <c r="S3307" s="9">
        <f t="shared" si="205"/>
        <v>42186.564212962963</v>
      </c>
      <c r="T3307" s="9">
        <f t="shared" si="206"/>
        <v>42216.564212962963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 t="b">
        <v>0</v>
      </c>
      <c r="J3308">
        <v>54</v>
      </c>
      <c r="K3308" t="b">
        <v>1</v>
      </c>
      <c r="L3308" s="5">
        <f>(E3308/D3308)*100</f>
        <v>175.33333333333334</v>
      </c>
      <c r="M3308" s="6">
        <f>E3308/J3308</f>
        <v>48.703703703703702</v>
      </c>
      <c r="N3308" t="s">
        <v>8271</v>
      </c>
      <c r="O3308" t="str">
        <f t="shared" si="207"/>
        <v>theater</v>
      </c>
      <c r="P3308" t="str">
        <f t="shared" si="204"/>
        <v>plays</v>
      </c>
      <c r="Q3308">
        <v>1465527600</v>
      </c>
      <c r="R3308">
        <v>1462252542</v>
      </c>
      <c r="S3308" s="9">
        <f t="shared" si="205"/>
        <v>42492.927569444444</v>
      </c>
      <c r="T3308" s="9">
        <f t="shared" si="206"/>
        <v>42530.833333333336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 t="b">
        <v>0</v>
      </c>
      <c r="J3309">
        <v>20</v>
      </c>
      <c r="K3309" t="b">
        <v>1</v>
      </c>
      <c r="L3309" s="5">
        <f>(E3309/D3309)*100</f>
        <v>106.67999999999999</v>
      </c>
      <c r="M3309" s="6">
        <f>E3309/J3309</f>
        <v>53.339999999999996</v>
      </c>
      <c r="N3309" t="s">
        <v>8271</v>
      </c>
      <c r="O3309" t="str">
        <f t="shared" si="207"/>
        <v>theater</v>
      </c>
      <c r="P3309" t="str">
        <f t="shared" si="204"/>
        <v>plays</v>
      </c>
      <c r="Q3309">
        <v>1463275339</v>
      </c>
      <c r="R3309">
        <v>1460683339</v>
      </c>
      <c r="S3309" s="9">
        <f t="shared" si="205"/>
        <v>42474.765497685185</v>
      </c>
      <c r="T3309" s="9">
        <f t="shared" si="206"/>
        <v>42504.765497685185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 t="b">
        <v>0</v>
      </c>
      <c r="J3310">
        <v>57</v>
      </c>
      <c r="K3310" t="b">
        <v>1</v>
      </c>
      <c r="L3310" s="5">
        <f>(E3310/D3310)*100</f>
        <v>122.28571428571429</v>
      </c>
      <c r="M3310" s="6">
        <f>E3310/J3310</f>
        <v>75.087719298245617</v>
      </c>
      <c r="N3310" t="s">
        <v>8271</v>
      </c>
      <c r="O3310" t="str">
        <f t="shared" si="207"/>
        <v>theater</v>
      </c>
      <c r="P3310" t="str">
        <f t="shared" si="204"/>
        <v>plays</v>
      </c>
      <c r="Q3310">
        <v>1460581365</v>
      </c>
      <c r="R3310">
        <v>1458766965</v>
      </c>
      <c r="S3310" s="9">
        <f t="shared" si="205"/>
        <v>42452.585243055561</v>
      </c>
      <c r="T3310" s="9">
        <f t="shared" si="206"/>
        <v>42473.585243055561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 t="b">
        <v>0</v>
      </c>
      <c r="J3311">
        <v>31</v>
      </c>
      <c r="K3311" t="b">
        <v>1</v>
      </c>
      <c r="L3311" s="5">
        <f>(E3311/D3311)*100</f>
        <v>159.42857142857144</v>
      </c>
      <c r="M3311" s="6">
        <f>E3311/J3311</f>
        <v>18</v>
      </c>
      <c r="N3311" t="s">
        <v>8271</v>
      </c>
      <c r="O3311" t="str">
        <f t="shared" si="207"/>
        <v>theater</v>
      </c>
      <c r="P3311" t="str">
        <f t="shared" si="204"/>
        <v>plays</v>
      </c>
      <c r="Q3311">
        <v>1476632178</v>
      </c>
      <c r="R3311">
        <v>1473953778</v>
      </c>
      <c r="S3311" s="9">
        <f t="shared" si="205"/>
        <v>42628.358541666668</v>
      </c>
      <c r="T3311" s="9">
        <f t="shared" si="206"/>
        <v>42659.358541666668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 t="b">
        <v>0</v>
      </c>
      <c r="J3312">
        <v>31</v>
      </c>
      <c r="K3312" t="b">
        <v>1</v>
      </c>
      <c r="L3312" s="5">
        <f>(E3312/D3312)*100</f>
        <v>100.07692307692308</v>
      </c>
      <c r="M3312" s="6">
        <f>E3312/J3312</f>
        <v>209.83870967741936</v>
      </c>
      <c r="N3312" t="s">
        <v>8271</v>
      </c>
      <c r="O3312" t="str">
        <f t="shared" si="207"/>
        <v>theater</v>
      </c>
      <c r="P3312" t="str">
        <f t="shared" si="204"/>
        <v>plays</v>
      </c>
      <c r="Q3312">
        <v>1444169825</v>
      </c>
      <c r="R3312">
        <v>1441577825</v>
      </c>
      <c r="S3312" s="9">
        <f t="shared" si="205"/>
        <v>42253.636863425927</v>
      </c>
      <c r="T3312" s="9">
        <f t="shared" si="206"/>
        <v>42283.636863425927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 t="b">
        <v>0</v>
      </c>
      <c r="J3313">
        <v>45</v>
      </c>
      <c r="K3313" t="b">
        <v>1</v>
      </c>
      <c r="L3313" s="5">
        <f>(E3313/D3313)*100</f>
        <v>109.84</v>
      </c>
      <c r="M3313" s="6">
        <f>E3313/J3313</f>
        <v>61.022222222222226</v>
      </c>
      <c r="N3313" t="s">
        <v>8271</v>
      </c>
      <c r="O3313" t="str">
        <f t="shared" si="207"/>
        <v>theater</v>
      </c>
      <c r="P3313" t="str">
        <f t="shared" si="204"/>
        <v>plays</v>
      </c>
      <c r="Q3313">
        <v>1445065210</v>
      </c>
      <c r="R3313">
        <v>1442473210</v>
      </c>
      <c r="S3313" s="9">
        <f t="shared" si="205"/>
        <v>42264.000115740746</v>
      </c>
      <c r="T3313" s="9">
        <f t="shared" si="206"/>
        <v>42294.000115740746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 t="b">
        <v>0</v>
      </c>
      <c r="J3314">
        <v>41</v>
      </c>
      <c r="K3314" t="b">
        <v>1</v>
      </c>
      <c r="L3314" s="5">
        <f>(E3314/D3314)*100</f>
        <v>100.03999999999999</v>
      </c>
      <c r="M3314" s="6">
        <f>E3314/J3314</f>
        <v>61</v>
      </c>
      <c r="N3314" t="s">
        <v>8271</v>
      </c>
      <c r="O3314" t="str">
        <f t="shared" si="207"/>
        <v>theater</v>
      </c>
      <c r="P3314" t="str">
        <f t="shared" si="204"/>
        <v>plays</v>
      </c>
      <c r="Q3314">
        <v>1478901600</v>
      </c>
      <c r="R3314">
        <v>1477077946</v>
      </c>
      <c r="S3314" s="9">
        <f t="shared" si="205"/>
        <v>42664.517893518518</v>
      </c>
      <c r="T3314" s="9">
        <f t="shared" si="206"/>
        <v>42685.625000000007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 t="b">
        <v>0</v>
      </c>
      <c r="J3315">
        <v>29</v>
      </c>
      <c r="K3315" t="b">
        <v>1</v>
      </c>
      <c r="L3315" s="5">
        <f>(E3315/D3315)*100</f>
        <v>116.05000000000001</v>
      </c>
      <c r="M3315" s="6">
        <f>E3315/J3315</f>
        <v>80.034482758620683</v>
      </c>
      <c r="N3315" t="s">
        <v>8271</v>
      </c>
      <c r="O3315" t="str">
        <f t="shared" si="207"/>
        <v>theater</v>
      </c>
      <c r="P3315" t="str">
        <f t="shared" si="204"/>
        <v>plays</v>
      </c>
      <c r="Q3315">
        <v>1453856400</v>
      </c>
      <c r="R3315">
        <v>1452664317</v>
      </c>
      <c r="S3315" s="9">
        <f t="shared" si="205"/>
        <v>42381.952743055554</v>
      </c>
      <c r="T3315" s="9">
        <f t="shared" si="206"/>
        <v>42395.750000000007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 t="b">
        <v>0</v>
      </c>
      <c r="J3316">
        <v>58</v>
      </c>
      <c r="K3316" t="b">
        <v>1</v>
      </c>
      <c r="L3316" s="5">
        <f>(E3316/D3316)*100</f>
        <v>210.75</v>
      </c>
      <c r="M3316" s="6">
        <f>E3316/J3316</f>
        <v>29.068965517241381</v>
      </c>
      <c r="N3316" t="s">
        <v>8271</v>
      </c>
      <c r="O3316" t="str">
        <f t="shared" si="207"/>
        <v>theater</v>
      </c>
      <c r="P3316" t="str">
        <f t="shared" si="204"/>
        <v>plays</v>
      </c>
      <c r="Q3316">
        <v>1431115500</v>
      </c>
      <c r="R3316">
        <v>1428733511</v>
      </c>
      <c r="S3316" s="9">
        <f t="shared" si="205"/>
        <v>42104.975821759261</v>
      </c>
      <c r="T3316" s="9">
        <f t="shared" si="206"/>
        <v>42132.545138888891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 t="b">
        <v>0</v>
      </c>
      <c r="J3317">
        <v>89</v>
      </c>
      <c r="K3317" t="b">
        <v>1</v>
      </c>
      <c r="L3317" s="5">
        <f>(E3317/D3317)*100</f>
        <v>110.00000000000001</v>
      </c>
      <c r="M3317" s="6">
        <f>E3317/J3317</f>
        <v>49.438202247191015</v>
      </c>
      <c r="N3317" t="s">
        <v>8271</v>
      </c>
      <c r="O3317" t="str">
        <f t="shared" si="207"/>
        <v>theater</v>
      </c>
      <c r="P3317" t="str">
        <f t="shared" si="204"/>
        <v>plays</v>
      </c>
      <c r="Q3317">
        <v>1462519041</v>
      </c>
      <c r="R3317">
        <v>1459927041</v>
      </c>
      <c r="S3317" s="9">
        <f t="shared" si="205"/>
        <v>42466.012048611119</v>
      </c>
      <c r="T3317" s="9">
        <f t="shared" si="206"/>
        <v>42496.012048611119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 t="b">
        <v>0</v>
      </c>
      <c r="J3318">
        <v>125</v>
      </c>
      <c r="K3318" t="b">
        <v>1</v>
      </c>
      <c r="L3318" s="5">
        <f>(E3318/D3318)*100</f>
        <v>100.08673425918037</v>
      </c>
      <c r="M3318" s="6">
        <f>E3318/J3318</f>
        <v>93.977440000000001</v>
      </c>
      <c r="N3318" t="s">
        <v>8271</v>
      </c>
      <c r="O3318" t="str">
        <f t="shared" si="207"/>
        <v>theater</v>
      </c>
      <c r="P3318" t="str">
        <f t="shared" si="204"/>
        <v>plays</v>
      </c>
      <c r="Q3318">
        <v>1407506040</v>
      </c>
      <c r="R3318">
        <v>1404680075</v>
      </c>
      <c r="S3318" s="9">
        <f t="shared" si="205"/>
        <v>41826.579571759263</v>
      </c>
      <c r="T3318" s="9">
        <f t="shared" si="206"/>
        <v>41859.287500000006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 t="b">
        <v>0</v>
      </c>
      <c r="J3319">
        <v>18</v>
      </c>
      <c r="K3319" t="b">
        <v>1</v>
      </c>
      <c r="L3319" s="5">
        <f>(E3319/D3319)*100</f>
        <v>106.19047619047619</v>
      </c>
      <c r="M3319" s="6">
        <f>E3319/J3319</f>
        <v>61.944444444444443</v>
      </c>
      <c r="N3319" t="s">
        <v>8271</v>
      </c>
      <c r="O3319" t="str">
        <f t="shared" si="207"/>
        <v>theater</v>
      </c>
      <c r="P3319" t="str">
        <f t="shared" si="204"/>
        <v>plays</v>
      </c>
      <c r="Q3319">
        <v>1465347424</v>
      </c>
      <c r="R3319">
        <v>1462755424</v>
      </c>
      <c r="S3319" s="9">
        <f t="shared" si="205"/>
        <v>42498.74796296296</v>
      </c>
      <c r="T3319" s="9">
        <f t="shared" si="206"/>
        <v>42528.74796296296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 t="b">
        <v>0</v>
      </c>
      <c r="J3320">
        <v>32</v>
      </c>
      <c r="K3320" t="b">
        <v>1</v>
      </c>
      <c r="L3320" s="5">
        <f>(E3320/D3320)*100</f>
        <v>125.6</v>
      </c>
      <c r="M3320" s="6">
        <f>E3320/J3320</f>
        <v>78.5</v>
      </c>
      <c r="N3320" t="s">
        <v>8271</v>
      </c>
      <c r="O3320" t="str">
        <f t="shared" si="207"/>
        <v>theater</v>
      </c>
      <c r="P3320" t="str">
        <f t="shared" si="204"/>
        <v>plays</v>
      </c>
      <c r="Q3320">
        <v>1460341800</v>
      </c>
      <c r="R3320">
        <v>1456902893</v>
      </c>
      <c r="S3320" s="9">
        <f t="shared" si="205"/>
        <v>42431.010335648149</v>
      </c>
      <c r="T3320" s="9">
        <f t="shared" si="206"/>
        <v>42470.812500000007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 t="b">
        <v>0</v>
      </c>
      <c r="J3321">
        <v>16</v>
      </c>
      <c r="K3321" t="b">
        <v>1</v>
      </c>
      <c r="L3321" s="5">
        <f>(E3321/D3321)*100</f>
        <v>108</v>
      </c>
      <c r="M3321" s="6">
        <f>E3321/J3321</f>
        <v>33.75</v>
      </c>
      <c r="N3321" t="s">
        <v>8271</v>
      </c>
      <c r="O3321" t="str">
        <f t="shared" si="207"/>
        <v>theater</v>
      </c>
      <c r="P3321" t="str">
        <f t="shared" si="204"/>
        <v>plays</v>
      </c>
      <c r="Q3321">
        <v>1422712986</v>
      </c>
      <c r="R3321">
        <v>1418824986</v>
      </c>
      <c r="S3321" s="9">
        <f t="shared" si="205"/>
        <v>41990.29381944445</v>
      </c>
      <c r="T3321" s="9">
        <f t="shared" si="206"/>
        <v>42035.29381944445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 t="b">
        <v>0</v>
      </c>
      <c r="J3322">
        <v>38</v>
      </c>
      <c r="K3322" t="b">
        <v>1</v>
      </c>
      <c r="L3322" s="5">
        <f>(E3322/D3322)*100</f>
        <v>101</v>
      </c>
      <c r="M3322" s="6">
        <f>E3322/J3322</f>
        <v>66.44736842105263</v>
      </c>
      <c r="N3322" t="s">
        <v>8271</v>
      </c>
      <c r="O3322" t="str">
        <f t="shared" si="207"/>
        <v>theater</v>
      </c>
      <c r="P3322" t="str">
        <f t="shared" si="204"/>
        <v>plays</v>
      </c>
      <c r="Q3322">
        <v>1466557557</v>
      </c>
      <c r="R3322">
        <v>1463965557</v>
      </c>
      <c r="S3322" s="9">
        <f t="shared" si="205"/>
        <v>42512.75413194445</v>
      </c>
      <c r="T3322" s="9">
        <f t="shared" si="206"/>
        <v>42542.75413194445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 t="b">
        <v>0</v>
      </c>
      <c r="J3323">
        <v>15</v>
      </c>
      <c r="K3323" t="b">
        <v>1</v>
      </c>
      <c r="L3323" s="5">
        <f>(E3323/D3323)*100</f>
        <v>107.4</v>
      </c>
      <c r="M3323" s="6">
        <f>E3323/J3323</f>
        <v>35.799999999999997</v>
      </c>
      <c r="N3323" t="s">
        <v>8271</v>
      </c>
      <c r="O3323" t="str">
        <f t="shared" si="207"/>
        <v>theater</v>
      </c>
      <c r="P3323" t="str">
        <f t="shared" si="204"/>
        <v>plays</v>
      </c>
      <c r="Q3323">
        <v>1413431940</v>
      </c>
      <c r="R3323">
        <v>1412216665</v>
      </c>
      <c r="S3323" s="9">
        <f t="shared" si="205"/>
        <v>41913.808622685188</v>
      </c>
      <c r="T3323" s="9">
        <f t="shared" si="206"/>
        <v>41927.874305555561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 t="b">
        <v>0</v>
      </c>
      <c r="J3324">
        <v>23</v>
      </c>
      <c r="K3324" t="b">
        <v>1</v>
      </c>
      <c r="L3324" s="5">
        <f>(E3324/D3324)*100</f>
        <v>101.51515151515152</v>
      </c>
      <c r="M3324" s="6">
        <f>E3324/J3324</f>
        <v>145.65217391304347</v>
      </c>
      <c r="N3324" t="s">
        <v>8271</v>
      </c>
      <c r="O3324" t="str">
        <f t="shared" si="207"/>
        <v>theater</v>
      </c>
      <c r="P3324" t="str">
        <f t="shared" si="204"/>
        <v>plays</v>
      </c>
      <c r="Q3324">
        <v>1466567700</v>
      </c>
      <c r="R3324">
        <v>1464653696</v>
      </c>
      <c r="S3324" s="9">
        <f t="shared" si="205"/>
        <v>42520.718703703707</v>
      </c>
      <c r="T3324" s="9">
        <f t="shared" si="206"/>
        <v>42542.871527777781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 t="b">
        <v>0</v>
      </c>
      <c r="J3325">
        <v>49</v>
      </c>
      <c r="K3325" t="b">
        <v>1</v>
      </c>
      <c r="L3325" s="5">
        <f>(E3325/D3325)*100</f>
        <v>125.89999999999999</v>
      </c>
      <c r="M3325" s="6">
        <f>E3325/J3325</f>
        <v>25.693877551020407</v>
      </c>
      <c r="N3325" t="s">
        <v>8271</v>
      </c>
      <c r="O3325" t="str">
        <f t="shared" si="207"/>
        <v>theater</v>
      </c>
      <c r="P3325" t="str">
        <f t="shared" si="204"/>
        <v>plays</v>
      </c>
      <c r="Q3325">
        <v>1474793208</v>
      </c>
      <c r="R3325">
        <v>1472201208</v>
      </c>
      <c r="S3325" s="9">
        <f t="shared" si="205"/>
        <v>42608.074166666665</v>
      </c>
      <c r="T3325" s="9">
        <f t="shared" si="206"/>
        <v>42638.074166666665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 t="b">
        <v>0</v>
      </c>
      <c r="J3326">
        <v>10</v>
      </c>
      <c r="K3326" t="b">
        <v>1</v>
      </c>
      <c r="L3326" s="5">
        <f>(E3326/D3326)*100</f>
        <v>101.66666666666666</v>
      </c>
      <c r="M3326" s="6">
        <f>E3326/J3326</f>
        <v>152.5</v>
      </c>
      <c r="N3326" t="s">
        <v>8271</v>
      </c>
      <c r="O3326" t="str">
        <f t="shared" si="207"/>
        <v>theater</v>
      </c>
      <c r="P3326" t="str">
        <f t="shared" si="204"/>
        <v>plays</v>
      </c>
      <c r="Q3326">
        <v>1465135190</v>
      </c>
      <c r="R3326">
        <v>1463925590</v>
      </c>
      <c r="S3326" s="9">
        <f t="shared" si="205"/>
        <v>42512.291550925926</v>
      </c>
      <c r="T3326" s="9">
        <f t="shared" si="206"/>
        <v>42526.291550925926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 t="b">
        <v>0</v>
      </c>
      <c r="J3327">
        <v>15</v>
      </c>
      <c r="K3327" t="b">
        <v>1</v>
      </c>
      <c r="L3327" s="5">
        <f>(E3327/D3327)*100</f>
        <v>112.5</v>
      </c>
      <c r="M3327" s="6">
        <f>E3327/J3327</f>
        <v>30</v>
      </c>
      <c r="N3327" t="s">
        <v>8271</v>
      </c>
      <c r="O3327" t="str">
        <f t="shared" si="207"/>
        <v>theater</v>
      </c>
      <c r="P3327" t="str">
        <f t="shared" si="204"/>
        <v>plays</v>
      </c>
      <c r="Q3327">
        <v>1428256277</v>
      </c>
      <c r="R3327">
        <v>1425235877</v>
      </c>
      <c r="S3327" s="9">
        <f t="shared" si="205"/>
        <v>42064.493946759263</v>
      </c>
      <c r="T3327" s="9">
        <f t="shared" si="206"/>
        <v>42099.452280092599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 t="b">
        <v>0</v>
      </c>
      <c r="J3328">
        <v>57</v>
      </c>
      <c r="K3328" t="b">
        <v>1</v>
      </c>
      <c r="L3328" s="5">
        <f>(E3328/D3328)*100</f>
        <v>101.375</v>
      </c>
      <c r="M3328" s="6">
        <f>E3328/J3328</f>
        <v>142.28070175438597</v>
      </c>
      <c r="N3328" t="s">
        <v>8271</v>
      </c>
      <c r="O3328" t="str">
        <f t="shared" si="207"/>
        <v>theater</v>
      </c>
      <c r="P3328" t="str">
        <f t="shared" si="204"/>
        <v>plays</v>
      </c>
      <c r="Q3328">
        <v>1425830905</v>
      </c>
      <c r="R3328">
        <v>1423242505</v>
      </c>
      <c r="S3328" s="9">
        <f t="shared" si="205"/>
        <v>42041.422511574077</v>
      </c>
      <c r="T3328" s="9">
        <f t="shared" si="206"/>
        <v>42071.380844907406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 t="b">
        <v>0</v>
      </c>
      <c r="J3329">
        <v>33</v>
      </c>
      <c r="K3329" t="b">
        <v>1</v>
      </c>
      <c r="L3329" s="5">
        <f>(E3329/D3329)*100</f>
        <v>101.25</v>
      </c>
      <c r="M3329" s="6">
        <f>E3329/J3329</f>
        <v>24.545454545454547</v>
      </c>
      <c r="N3329" t="s">
        <v>8271</v>
      </c>
      <c r="O3329" t="str">
        <f t="shared" si="207"/>
        <v>theater</v>
      </c>
      <c r="P3329" t="str">
        <f t="shared" si="204"/>
        <v>plays</v>
      </c>
      <c r="Q3329">
        <v>1462697966</v>
      </c>
      <c r="R3329">
        <v>1460105966</v>
      </c>
      <c r="S3329" s="9">
        <f t="shared" si="205"/>
        <v>42468.082939814813</v>
      </c>
      <c r="T3329" s="9">
        <f t="shared" si="206"/>
        <v>42498.082939814813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 t="b">
        <v>0</v>
      </c>
      <c r="J3330">
        <v>9</v>
      </c>
      <c r="K3330" t="b">
        <v>1</v>
      </c>
      <c r="L3330" s="5">
        <f>(E3330/D3330)*100</f>
        <v>146.38888888888889</v>
      </c>
      <c r="M3330" s="6">
        <f>E3330/J3330</f>
        <v>292.77777777777777</v>
      </c>
      <c r="N3330" t="s">
        <v>8271</v>
      </c>
      <c r="O3330" t="str">
        <f t="shared" si="207"/>
        <v>theater</v>
      </c>
      <c r="P3330" t="str">
        <f t="shared" si="204"/>
        <v>plays</v>
      </c>
      <c r="Q3330">
        <v>1404522000</v>
      </c>
      <c r="R3330">
        <v>1404308883</v>
      </c>
      <c r="S3330" s="9">
        <f t="shared" si="205"/>
        <v>41822.283368055556</v>
      </c>
      <c r="T3330" s="9">
        <f t="shared" si="206"/>
        <v>41824.75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 t="b">
        <v>0</v>
      </c>
      <c r="J3331">
        <v>26</v>
      </c>
      <c r="K3331" t="b">
        <v>1</v>
      </c>
      <c r="L3331" s="5">
        <f>(E3331/D3331)*100</f>
        <v>116.8</v>
      </c>
      <c r="M3331" s="6">
        <f>E3331/J3331</f>
        <v>44.92307692307692</v>
      </c>
      <c r="N3331" t="s">
        <v>8271</v>
      </c>
      <c r="O3331" t="str">
        <f t="shared" si="207"/>
        <v>theater</v>
      </c>
      <c r="P3331" t="str">
        <f t="shared" ref="P3331:P3394" si="208">RIGHT(N3331,LEN(N3331)-FIND("/",(N3331)))</f>
        <v>plays</v>
      </c>
      <c r="Q3331">
        <v>1406502000</v>
      </c>
      <c r="R3331">
        <v>1405583108</v>
      </c>
      <c r="S3331" s="9">
        <f t="shared" ref="S3331:S3394" si="209">(((R3331/60)/60)/24)+DATE(1970,1,1)+(-7/24)</f>
        <v>41837.031342592592</v>
      </c>
      <c r="T3331" s="9">
        <f t="shared" ref="T3331:T3394" si="210">(((Q3331/60)/60)/24)+DATE(1970,1,1)+(-7/24)</f>
        <v>41847.666666666672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 t="b">
        <v>0</v>
      </c>
      <c r="J3332">
        <v>69</v>
      </c>
      <c r="K3332" t="b">
        <v>1</v>
      </c>
      <c r="L3332" s="5">
        <f>(E3332/D3332)*100</f>
        <v>106.26666666666667</v>
      </c>
      <c r="M3332" s="6">
        <f>E3332/J3332</f>
        <v>23.10144927536232</v>
      </c>
      <c r="N3332" t="s">
        <v>8271</v>
      </c>
      <c r="O3332" t="str">
        <f t="shared" ref="O3332:O3395" si="211">LEFT(N3332,FIND("/",N3332)-1)</f>
        <v>theater</v>
      </c>
      <c r="P3332" t="str">
        <f t="shared" si="208"/>
        <v>plays</v>
      </c>
      <c r="Q3332">
        <v>1427919468</v>
      </c>
      <c r="R3332">
        <v>1425331068</v>
      </c>
      <c r="S3332" s="9">
        <f t="shared" si="209"/>
        <v>42065.595694444448</v>
      </c>
      <c r="T3332" s="9">
        <f t="shared" si="210"/>
        <v>42095.554027777784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 t="b">
        <v>0</v>
      </c>
      <c r="J3333">
        <v>65</v>
      </c>
      <c r="K3333" t="b">
        <v>1</v>
      </c>
      <c r="L3333" s="5">
        <f>(E3333/D3333)*100</f>
        <v>104.52</v>
      </c>
      <c r="M3333" s="6">
        <f>E3333/J3333</f>
        <v>80.400000000000006</v>
      </c>
      <c r="N3333" t="s">
        <v>8271</v>
      </c>
      <c r="O3333" t="str">
        <f t="shared" si="211"/>
        <v>theater</v>
      </c>
      <c r="P3333" t="str">
        <f t="shared" si="208"/>
        <v>plays</v>
      </c>
      <c r="Q3333">
        <v>1444149886</v>
      </c>
      <c r="R3333">
        <v>1441125886</v>
      </c>
      <c r="S3333" s="9">
        <f t="shared" si="209"/>
        <v>42248.406087962961</v>
      </c>
      <c r="T3333" s="9">
        <f t="shared" si="210"/>
        <v>42283.406087962961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 t="b">
        <v>0</v>
      </c>
      <c r="J3334">
        <v>83</v>
      </c>
      <c r="K3334" t="b">
        <v>1</v>
      </c>
      <c r="L3334" s="5">
        <f>(E3334/D3334)*100</f>
        <v>100</v>
      </c>
      <c r="M3334" s="6">
        <f>E3334/J3334</f>
        <v>72.289156626506028</v>
      </c>
      <c r="N3334" t="s">
        <v>8271</v>
      </c>
      <c r="O3334" t="str">
        <f t="shared" si="211"/>
        <v>theater</v>
      </c>
      <c r="P3334" t="str">
        <f t="shared" si="208"/>
        <v>plays</v>
      </c>
      <c r="Q3334">
        <v>1405802330</v>
      </c>
      <c r="R3334">
        <v>1403210330</v>
      </c>
      <c r="S3334" s="9">
        <f t="shared" si="209"/>
        <v>41809.56863425926</v>
      </c>
      <c r="T3334" s="9">
        <f t="shared" si="210"/>
        <v>41839.56863425926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 t="b">
        <v>0</v>
      </c>
      <c r="J3335">
        <v>111</v>
      </c>
      <c r="K3335" t="b">
        <v>1</v>
      </c>
      <c r="L3335" s="5">
        <f>(E3335/D3335)*100</f>
        <v>104.57142857142858</v>
      </c>
      <c r="M3335" s="6">
        <f>E3335/J3335</f>
        <v>32.972972972972975</v>
      </c>
      <c r="N3335" t="s">
        <v>8271</v>
      </c>
      <c r="O3335" t="str">
        <f t="shared" si="211"/>
        <v>theater</v>
      </c>
      <c r="P3335" t="str">
        <f t="shared" si="208"/>
        <v>plays</v>
      </c>
      <c r="Q3335">
        <v>1434384880</v>
      </c>
      <c r="R3335">
        <v>1432484080</v>
      </c>
      <c r="S3335" s="9">
        <f t="shared" si="209"/>
        <v>42148.385185185187</v>
      </c>
      <c r="T3335" s="9">
        <f t="shared" si="210"/>
        <v>42170.385185185187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 t="b">
        <v>0</v>
      </c>
      <c r="J3336">
        <v>46</v>
      </c>
      <c r="K3336" t="b">
        <v>1</v>
      </c>
      <c r="L3336" s="5">
        <f>(E3336/D3336)*100</f>
        <v>138.62051149573753</v>
      </c>
      <c r="M3336" s="6">
        <f>E3336/J3336</f>
        <v>116.65217391304348</v>
      </c>
      <c r="N3336" t="s">
        <v>8271</v>
      </c>
      <c r="O3336" t="str">
        <f t="shared" si="211"/>
        <v>theater</v>
      </c>
      <c r="P3336" t="str">
        <f t="shared" si="208"/>
        <v>plays</v>
      </c>
      <c r="Q3336">
        <v>1438259422</v>
      </c>
      <c r="R3336">
        <v>1435667422</v>
      </c>
      <c r="S3336" s="9">
        <f t="shared" si="209"/>
        <v>42185.229421296295</v>
      </c>
      <c r="T3336" s="9">
        <f t="shared" si="210"/>
        <v>42215.229421296295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 t="b">
        <v>0</v>
      </c>
      <c r="J3337">
        <v>63</v>
      </c>
      <c r="K3337" t="b">
        <v>1</v>
      </c>
      <c r="L3337" s="5">
        <f>(E3337/D3337)*100</f>
        <v>100.32000000000001</v>
      </c>
      <c r="M3337" s="6">
        <f>E3337/J3337</f>
        <v>79.61904761904762</v>
      </c>
      <c r="N3337" t="s">
        <v>8271</v>
      </c>
      <c r="O3337" t="str">
        <f t="shared" si="211"/>
        <v>theater</v>
      </c>
      <c r="P3337" t="str">
        <f t="shared" si="208"/>
        <v>plays</v>
      </c>
      <c r="Q3337">
        <v>1407106800</v>
      </c>
      <c r="R3337">
        <v>1404749446</v>
      </c>
      <c r="S3337" s="9">
        <f t="shared" si="209"/>
        <v>41827.382476851853</v>
      </c>
      <c r="T3337" s="9">
        <f t="shared" si="210"/>
        <v>41854.666666666672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 t="b">
        <v>0</v>
      </c>
      <c r="J3338">
        <v>9</v>
      </c>
      <c r="K3338" t="b">
        <v>1</v>
      </c>
      <c r="L3338" s="5">
        <f>(E3338/D3338)*100</f>
        <v>100</v>
      </c>
      <c r="M3338" s="6">
        <f>E3338/J3338</f>
        <v>27.777777777777779</v>
      </c>
      <c r="N3338" t="s">
        <v>8271</v>
      </c>
      <c r="O3338" t="str">
        <f t="shared" si="211"/>
        <v>theater</v>
      </c>
      <c r="P3338" t="str">
        <f t="shared" si="208"/>
        <v>plays</v>
      </c>
      <c r="Q3338">
        <v>1459845246</v>
      </c>
      <c r="R3338">
        <v>1457429646</v>
      </c>
      <c r="S3338" s="9">
        <f t="shared" si="209"/>
        <v>42437.107013888897</v>
      </c>
      <c r="T3338" s="9">
        <f t="shared" si="210"/>
        <v>42465.065347222226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 t="b">
        <v>0</v>
      </c>
      <c r="J3339">
        <v>34</v>
      </c>
      <c r="K3339" t="b">
        <v>1</v>
      </c>
      <c r="L3339" s="5">
        <f>(E3339/D3339)*100</f>
        <v>110.2</v>
      </c>
      <c r="M3339" s="6">
        <f>E3339/J3339</f>
        <v>81.029411764705884</v>
      </c>
      <c r="N3339" t="s">
        <v>8271</v>
      </c>
      <c r="O3339" t="str">
        <f t="shared" si="211"/>
        <v>theater</v>
      </c>
      <c r="P3339" t="str">
        <f t="shared" si="208"/>
        <v>plays</v>
      </c>
      <c r="Q3339">
        <v>1412974800</v>
      </c>
      <c r="R3339">
        <v>1411109167</v>
      </c>
      <c r="S3339" s="9">
        <f t="shared" si="209"/>
        <v>41900.990358796298</v>
      </c>
      <c r="T3339" s="9">
        <f t="shared" si="210"/>
        <v>41922.583333333336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 t="b">
        <v>0</v>
      </c>
      <c r="J3340">
        <v>112</v>
      </c>
      <c r="K3340" t="b">
        <v>1</v>
      </c>
      <c r="L3340" s="5">
        <f>(E3340/D3340)*100</f>
        <v>102.18</v>
      </c>
      <c r="M3340" s="6">
        <f>E3340/J3340</f>
        <v>136.84821428571428</v>
      </c>
      <c r="N3340" t="s">
        <v>8271</v>
      </c>
      <c r="O3340" t="str">
        <f t="shared" si="211"/>
        <v>theater</v>
      </c>
      <c r="P3340" t="str">
        <f t="shared" si="208"/>
        <v>plays</v>
      </c>
      <c r="Q3340">
        <v>1487944080</v>
      </c>
      <c r="R3340">
        <v>1486129680</v>
      </c>
      <c r="S3340" s="9">
        <f t="shared" si="209"/>
        <v>42769.283333333333</v>
      </c>
      <c r="T3340" s="9">
        <f t="shared" si="210"/>
        <v>42790.283333333333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 t="b">
        <v>0</v>
      </c>
      <c r="J3341">
        <v>47</v>
      </c>
      <c r="K3341" t="b">
        <v>1</v>
      </c>
      <c r="L3341" s="5">
        <f>(E3341/D3341)*100</f>
        <v>104.35000000000001</v>
      </c>
      <c r="M3341" s="6">
        <f>E3341/J3341</f>
        <v>177.61702127659575</v>
      </c>
      <c r="N3341" t="s">
        <v>8271</v>
      </c>
      <c r="O3341" t="str">
        <f t="shared" si="211"/>
        <v>theater</v>
      </c>
      <c r="P3341" t="str">
        <f t="shared" si="208"/>
        <v>plays</v>
      </c>
      <c r="Q3341">
        <v>1469721518</v>
      </c>
      <c r="R3341">
        <v>1467129518</v>
      </c>
      <c r="S3341" s="9">
        <f t="shared" si="209"/>
        <v>42549.37405092593</v>
      </c>
      <c r="T3341" s="9">
        <f t="shared" si="210"/>
        <v>42579.37405092593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 t="b">
        <v>0</v>
      </c>
      <c r="J3342">
        <v>38</v>
      </c>
      <c r="K3342" t="b">
        <v>1</v>
      </c>
      <c r="L3342" s="5">
        <f>(E3342/D3342)*100</f>
        <v>138.16666666666666</v>
      </c>
      <c r="M3342" s="6">
        <f>E3342/J3342</f>
        <v>109.07894736842105</v>
      </c>
      <c r="N3342" t="s">
        <v>8271</v>
      </c>
      <c r="O3342" t="str">
        <f t="shared" si="211"/>
        <v>theater</v>
      </c>
      <c r="P3342" t="str">
        <f t="shared" si="208"/>
        <v>plays</v>
      </c>
      <c r="Q3342">
        <v>1481066554</v>
      </c>
      <c r="R3342">
        <v>1478906554</v>
      </c>
      <c r="S3342" s="9">
        <f t="shared" si="209"/>
        <v>42685.682337962964</v>
      </c>
      <c r="T3342" s="9">
        <f t="shared" si="210"/>
        <v>42710.682337962964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 t="b">
        <v>0</v>
      </c>
      <c r="J3343">
        <v>28</v>
      </c>
      <c r="K3343" t="b">
        <v>1</v>
      </c>
      <c r="L3343" s="5">
        <f>(E3343/D3343)*100</f>
        <v>100</v>
      </c>
      <c r="M3343" s="6">
        <f>E3343/J3343</f>
        <v>119.64285714285714</v>
      </c>
      <c r="N3343" t="s">
        <v>8271</v>
      </c>
      <c r="O3343" t="str">
        <f t="shared" si="211"/>
        <v>theater</v>
      </c>
      <c r="P3343" t="str">
        <f t="shared" si="208"/>
        <v>plays</v>
      </c>
      <c r="Q3343">
        <v>1465750800</v>
      </c>
      <c r="R3343">
        <v>1463771421</v>
      </c>
      <c r="S3343" s="9">
        <f t="shared" si="209"/>
        <v>42510.507187500007</v>
      </c>
      <c r="T3343" s="9">
        <f t="shared" si="210"/>
        <v>42533.416666666664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 t="b">
        <v>0</v>
      </c>
      <c r="J3344">
        <v>78</v>
      </c>
      <c r="K3344" t="b">
        <v>1</v>
      </c>
      <c r="L3344" s="5">
        <f>(E3344/D3344)*100</f>
        <v>101.66666666666666</v>
      </c>
      <c r="M3344" s="6">
        <f>E3344/J3344</f>
        <v>78.205128205128204</v>
      </c>
      <c r="N3344" t="s">
        <v>8271</v>
      </c>
      <c r="O3344" t="str">
        <f t="shared" si="211"/>
        <v>theater</v>
      </c>
      <c r="P3344" t="str">
        <f t="shared" si="208"/>
        <v>plays</v>
      </c>
      <c r="Q3344">
        <v>1427864340</v>
      </c>
      <c r="R3344">
        <v>1425020810</v>
      </c>
      <c r="S3344" s="9">
        <f t="shared" si="209"/>
        <v>42062.004745370366</v>
      </c>
      <c r="T3344" s="9">
        <f t="shared" si="210"/>
        <v>42094.915972222225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 t="b">
        <v>0</v>
      </c>
      <c r="J3345">
        <v>23</v>
      </c>
      <c r="K3345" t="b">
        <v>1</v>
      </c>
      <c r="L3345" s="5">
        <f>(E3345/D3345)*100</f>
        <v>171.42857142857142</v>
      </c>
      <c r="M3345" s="6">
        <f>E3345/J3345</f>
        <v>52.173913043478258</v>
      </c>
      <c r="N3345" t="s">
        <v>8271</v>
      </c>
      <c r="O3345" t="str">
        <f t="shared" si="211"/>
        <v>theater</v>
      </c>
      <c r="P3345" t="str">
        <f t="shared" si="208"/>
        <v>plays</v>
      </c>
      <c r="Q3345">
        <v>1460553480</v>
      </c>
      <c r="R3345">
        <v>1458770384</v>
      </c>
      <c r="S3345" s="9">
        <f t="shared" si="209"/>
        <v>42452.624814814822</v>
      </c>
      <c r="T3345" s="9">
        <f t="shared" si="210"/>
        <v>42473.262500000004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 t="b">
        <v>0</v>
      </c>
      <c r="J3346">
        <v>40</v>
      </c>
      <c r="K3346" t="b">
        <v>1</v>
      </c>
      <c r="L3346" s="5">
        <f>(E3346/D3346)*100</f>
        <v>101.44444444444444</v>
      </c>
      <c r="M3346" s="6">
        <f>E3346/J3346</f>
        <v>114.125</v>
      </c>
      <c r="N3346" t="s">
        <v>8271</v>
      </c>
      <c r="O3346" t="str">
        <f t="shared" si="211"/>
        <v>theater</v>
      </c>
      <c r="P3346" t="str">
        <f t="shared" si="208"/>
        <v>plays</v>
      </c>
      <c r="Q3346">
        <v>1409374093</v>
      </c>
      <c r="R3346">
        <v>1406782093</v>
      </c>
      <c r="S3346" s="9">
        <f t="shared" si="209"/>
        <v>41850.908483796295</v>
      </c>
      <c r="T3346" s="9">
        <f t="shared" si="210"/>
        <v>41880.908483796295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 t="b">
        <v>0</v>
      </c>
      <c r="J3347">
        <v>13</v>
      </c>
      <c r="K3347" t="b">
        <v>1</v>
      </c>
      <c r="L3347" s="5">
        <f>(E3347/D3347)*100</f>
        <v>130</v>
      </c>
      <c r="M3347" s="6">
        <f>E3347/J3347</f>
        <v>50</v>
      </c>
      <c r="N3347" t="s">
        <v>8271</v>
      </c>
      <c r="O3347" t="str">
        <f t="shared" si="211"/>
        <v>theater</v>
      </c>
      <c r="P3347" t="str">
        <f t="shared" si="208"/>
        <v>plays</v>
      </c>
      <c r="Q3347">
        <v>1429317420</v>
      </c>
      <c r="R3347">
        <v>1424226768</v>
      </c>
      <c r="S3347" s="9">
        <f t="shared" si="209"/>
        <v>42052.814444444448</v>
      </c>
      <c r="T3347" s="9">
        <f t="shared" si="210"/>
        <v>42111.734027777777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 t="b">
        <v>0</v>
      </c>
      <c r="J3348">
        <v>18</v>
      </c>
      <c r="K3348" t="b">
        <v>1</v>
      </c>
      <c r="L3348" s="5">
        <f>(E3348/D3348)*100</f>
        <v>110.00000000000001</v>
      </c>
      <c r="M3348" s="6">
        <f>E3348/J3348</f>
        <v>91.666666666666671</v>
      </c>
      <c r="N3348" t="s">
        <v>8271</v>
      </c>
      <c r="O3348" t="str">
        <f t="shared" si="211"/>
        <v>theater</v>
      </c>
      <c r="P3348" t="str">
        <f t="shared" si="208"/>
        <v>plays</v>
      </c>
      <c r="Q3348">
        <v>1424910910</v>
      </c>
      <c r="R3348">
        <v>1424306110</v>
      </c>
      <c r="S3348" s="9">
        <f t="shared" si="209"/>
        <v>42053.732754629636</v>
      </c>
      <c r="T3348" s="9">
        <f t="shared" si="210"/>
        <v>42060.732754629636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 t="b">
        <v>0</v>
      </c>
      <c r="J3349">
        <v>22</v>
      </c>
      <c r="K3349" t="b">
        <v>1</v>
      </c>
      <c r="L3349" s="5">
        <f>(E3349/D3349)*100</f>
        <v>119.44999999999999</v>
      </c>
      <c r="M3349" s="6">
        <f>E3349/J3349</f>
        <v>108.59090909090909</v>
      </c>
      <c r="N3349" t="s">
        <v>8271</v>
      </c>
      <c r="O3349" t="str">
        <f t="shared" si="211"/>
        <v>theater</v>
      </c>
      <c r="P3349" t="str">
        <f t="shared" si="208"/>
        <v>plays</v>
      </c>
      <c r="Q3349">
        <v>1462741200</v>
      </c>
      <c r="R3349">
        <v>1461503654</v>
      </c>
      <c r="S3349" s="9">
        <f t="shared" si="209"/>
        <v>42484.259884259263</v>
      </c>
      <c r="T3349" s="9">
        <f t="shared" si="210"/>
        <v>42498.583333333336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 t="b">
        <v>0</v>
      </c>
      <c r="J3350">
        <v>79</v>
      </c>
      <c r="K3350" t="b">
        <v>1</v>
      </c>
      <c r="L3350" s="5">
        <f>(E3350/D3350)*100</f>
        <v>100.2909090909091</v>
      </c>
      <c r="M3350" s="6">
        <f>E3350/J3350</f>
        <v>69.822784810126578</v>
      </c>
      <c r="N3350" t="s">
        <v>8271</v>
      </c>
      <c r="O3350" t="str">
        <f t="shared" si="211"/>
        <v>theater</v>
      </c>
      <c r="P3350" t="str">
        <f t="shared" si="208"/>
        <v>plays</v>
      </c>
      <c r="Q3350">
        <v>1461988740</v>
      </c>
      <c r="R3350">
        <v>1459949080</v>
      </c>
      <c r="S3350" s="9">
        <f t="shared" si="209"/>
        <v>42466.267129629632</v>
      </c>
      <c r="T3350" s="9">
        <f t="shared" si="210"/>
        <v>42489.874305555561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 t="b">
        <v>0</v>
      </c>
      <c r="J3351">
        <v>14</v>
      </c>
      <c r="K3351" t="b">
        <v>1</v>
      </c>
      <c r="L3351" s="5">
        <f>(E3351/D3351)*100</f>
        <v>153.4</v>
      </c>
      <c r="M3351" s="6">
        <f>E3351/J3351</f>
        <v>109.57142857142857</v>
      </c>
      <c r="N3351" t="s">
        <v>8271</v>
      </c>
      <c r="O3351" t="str">
        <f t="shared" si="211"/>
        <v>theater</v>
      </c>
      <c r="P3351" t="str">
        <f t="shared" si="208"/>
        <v>plays</v>
      </c>
      <c r="Q3351">
        <v>1465837200</v>
      </c>
      <c r="R3351">
        <v>1463971172</v>
      </c>
      <c r="S3351" s="9">
        <f t="shared" si="209"/>
        <v>42512.819120370368</v>
      </c>
      <c r="T3351" s="9">
        <f t="shared" si="210"/>
        <v>42534.416666666664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 t="b">
        <v>0</v>
      </c>
      <c r="J3352">
        <v>51</v>
      </c>
      <c r="K3352" t="b">
        <v>1</v>
      </c>
      <c r="L3352" s="5">
        <f>(E3352/D3352)*100</f>
        <v>104.42857142857143</v>
      </c>
      <c r="M3352" s="6">
        <f>E3352/J3352</f>
        <v>71.666666666666671</v>
      </c>
      <c r="N3352" t="s">
        <v>8271</v>
      </c>
      <c r="O3352" t="str">
        <f t="shared" si="211"/>
        <v>theater</v>
      </c>
      <c r="P3352" t="str">
        <f t="shared" si="208"/>
        <v>plays</v>
      </c>
      <c r="Q3352">
        <v>1448838000</v>
      </c>
      <c r="R3352">
        <v>1445791811</v>
      </c>
      <c r="S3352" s="9">
        <f t="shared" si="209"/>
        <v>42302.409849537034</v>
      </c>
      <c r="T3352" s="9">
        <f t="shared" si="210"/>
        <v>42337.666666666664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 t="b">
        <v>0</v>
      </c>
      <c r="J3353">
        <v>54</v>
      </c>
      <c r="K3353" t="b">
        <v>1</v>
      </c>
      <c r="L3353" s="5">
        <f>(E3353/D3353)*100</f>
        <v>101.1</v>
      </c>
      <c r="M3353" s="6">
        <f>E3353/J3353</f>
        <v>93.611111111111114</v>
      </c>
      <c r="N3353" t="s">
        <v>8271</v>
      </c>
      <c r="O3353" t="str">
        <f t="shared" si="211"/>
        <v>theater</v>
      </c>
      <c r="P3353" t="str">
        <f t="shared" si="208"/>
        <v>plays</v>
      </c>
      <c r="Q3353">
        <v>1406113200</v>
      </c>
      <c r="R3353">
        <v>1402910965</v>
      </c>
      <c r="S3353" s="9">
        <f t="shared" si="209"/>
        <v>41806.103761574079</v>
      </c>
      <c r="T3353" s="9">
        <f t="shared" si="210"/>
        <v>41843.166666666672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 t="b">
        <v>0</v>
      </c>
      <c r="J3354">
        <v>70</v>
      </c>
      <c r="K3354" t="b">
        <v>1</v>
      </c>
      <c r="L3354" s="5">
        <f>(E3354/D3354)*100</f>
        <v>107.52</v>
      </c>
      <c r="M3354" s="6">
        <f>E3354/J3354</f>
        <v>76.8</v>
      </c>
      <c r="N3354" t="s">
        <v>8271</v>
      </c>
      <c r="O3354" t="str">
        <f t="shared" si="211"/>
        <v>theater</v>
      </c>
      <c r="P3354" t="str">
        <f t="shared" si="208"/>
        <v>plays</v>
      </c>
      <c r="Q3354">
        <v>1467414000</v>
      </c>
      <c r="R3354">
        <v>1462492178</v>
      </c>
      <c r="S3354" s="9">
        <f t="shared" si="209"/>
        <v>42495.701134259267</v>
      </c>
      <c r="T3354" s="9">
        <f t="shared" si="210"/>
        <v>42552.666666666664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 t="b">
        <v>0</v>
      </c>
      <c r="J3355">
        <v>44</v>
      </c>
      <c r="K3355" t="b">
        <v>1</v>
      </c>
      <c r="L3355" s="5">
        <f>(E3355/D3355)*100</f>
        <v>315</v>
      </c>
      <c r="M3355" s="6">
        <f>E3355/J3355</f>
        <v>35.795454545454547</v>
      </c>
      <c r="N3355" t="s">
        <v>8271</v>
      </c>
      <c r="O3355" t="str">
        <f t="shared" si="211"/>
        <v>theater</v>
      </c>
      <c r="P3355" t="str">
        <f t="shared" si="208"/>
        <v>plays</v>
      </c>
      <c r="Q3355">
        <v>1462230000</v>
      </c>
      <c r="R3355">
        <v>1461061350</v>
      </c>
      <c r="S3355" s="9">
        <f t="shared" si="209"/>
        <v>42479.140625000007</v>
      </c>
      <c r="T3355" s="9">
        <f t="shared" si="210"/>
        <v>42492.666666666664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 t="b">
        <v>0</v>
      </c>
      <c r="J3356">
        <v>55</v>
      </c>
      <c r="K3356" t="b">
        <v>1</v>
      </c>
      <c r="L3356" s="5">
        <f>(E3356/D3356)*100</f>
        <v>101.93333333333334</v>
      </c>
      <c r="M3356" s="6">
        <f>E3356/J3356</f>
        <v>55.6</v>
      </c>
      <c r="N3356" t="s">
        <v>8271</v>
      </c>
      <c r="O3356" t="str">
        <f t="shared" si="211"/>
        <v>theater</v>
      </c>
      <c r="P3356" t="str">
        <f t="shared" si="208"/>
        <v>plays</v>
      </c>
      <c r="Q3356">
        <v>1446091260</v>
      </c>
      <c r="R3356">
        <v>1443029206</v>
      </c>
      <c r="S3356" s="9">
        <f t="shared" si="209"/>
        <v>42270.435254629636</v>
      </c>
      <c r="T3356" s="9">
        <f t="shared" si="210"/>
        <v>42305.875694444447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 t="b">
        <v>0</v>
      </c>
      <c r="J3357">
        <v>15</v>
      </c>
      <c r="K3357" t="b">
        <v>1</v>
      </c>
      <c r="L3357" s="5">
        <f>(E3357/D3357)*100</f>
        <v>126.28571428571429</v>
      </c>
      <c r="M3357" s="6">
        <f>E3357/J3357</f>
        <v>147.33333333333334</v>
      </c>
      <c r="N3357" t="s">
        <v>8271</v>
      </c>
      <c r="O3357" t="str">
        <f t="shared" si="211"/>
        <v>theater</v>
      </c>
      <c r="P3357" t="str">
        <f t="shared" si="208"/>
        <v>plays</v>
      </c>
      <c r="Q3357">
        <v>1462879020</v>
      </c>
      <c r="R3357">
        <v>1461941527</v>
      </c>
      <c r="S3357" s="9">
        <f t="shared" si="209"/>
        <v>42489.3278587963</v>
      </c>
      <c r="T3357" s="9">
        <f t="shared" si="210"/>
        <v>42500.178472222229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 t="b">
        <v>0</v>
      </c>
      <c r="J3358">
        <v>27</v>
      </c>
      <c r="K3358" t="b">
        <v>1</v>
      </c>
      <c r="L3358" s="5">
        <f>(E3358/D3358)*100</f>
        <v>101.4</v>
      </c>
      <c r="M3358" s="6">
        <f>E3358/J3358</f>
        <v>56.333333333333336</v>
      </c>
      <c r="N3358" t="s">
        <v>8271</v>
      </c>
      <c r="O3358" t="str">
        <f t="shared" si="211"/>
        <v>theater</v>
      </c>
      <c r="P3358" t="str">
        <f t="shared" si="208"/>
        <v>plays</v>
      </c>
      <c r="Q3358">
        <v>1468611272</v>
      </c>
      <c r="R3358">
        <v>1466019272</v>
      </c>
      <c r="S3358" s="9">
        <f t="shared" si="209"/>
        <v>42536.523981481485</v>
      </c>
      <c r="T3358" s="9">
        <f t="shared" si="210"/>
        <v>42566.523981481485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 t="b">
        <v>0</v>
      </c>
      <c r="J3359">
        <v>21</v>
      </c>
      <c r="K3359" t="b">
        <v>1</v>
      </c>
      <c r="L3359" s="5">
        <f>(E3359/D3359)*100</f>
        <v>101</v>
      </c>
      <c r="M3359" s="6">
        <f>E3359/J3359</f>
        <v>96.19047619047619</v>
      </c>
      <c r="N3359" t="s">
        <v>8271</v>
      </c>
      <c r="O3359" t="str">
        <f t="shared" si="211"/>
        <v>theater</v>
      </c>
      <c r="P3359" t="str">
        <f t="shared" si="208"/>
        <v>plays</v>
      </c>
      <c r="Q3359">
        <v>1406887310</v>
      </c>
      <c r="R3359">
        <v>1404295310</v>
      </c>
      <c r="S3359" s="9">
        <f t="shared" si="209"/>
        <v>41822.126273148147</v>
      </c>
      <c r="T3359" s="9">
        <f t="shared" si="210"/>
        <v>41852.126273148147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 t="b">
        <v>0</v>
      </c>
      <c r="J3360">
        <v>162</v>
      </c>
      <c r="K3360" t="b">
        <v>1</v>
      </c>
      <c r="L3360" s="5">
        <f>(E3360/D3360)*100</f>
        <v>102.99000000000001</v>
      </c>
      <c r="M3360" s="6">
        <f>E3360/J3360</f>
        <v>63.574074074074076</v>
      </c>
      <c r="N3360" t="s">
        <v>8271</v>
      </c>
      <c r="O3360" t="str">
        <f t="shared" si="211"/>
        <v>theater</v>
      </c>
      <c r="P3360" t="str">
        <f t="shared" si="208"/>
        <v>plays</v>
      </c>
      <c r="Q3360">
        <v>1416385679</v>
      </c>
      <c r="R3360">
        <v>1413790079</v>
      </c>
      <c r="S3360" s="9">
        <f t="shared" si="209"/>
        <v>41932.019432870373</v>
      </c>
      <c r="T3360" s="9">
        <f t="shared" si="210"/>
        <v>41962.061099537044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 t="b">
        <v>0</v>
      </c>
      <c r="J3361">
        <v>23</v>
      </c>
      <c r="K3361" t="b">
        <v>1</v>
      </c>
      <c r="L3361" s="5">
        <f>(E3361/D3361)*100</f>
        <v>106.25</v>
      </c>
      <c r="M3361" s="6">
        <f>E3361/J3361</f>
        <v>184.78260869565219</v>
      </c>
      <c r="N3361" t="s">
        <v>8271</v>
      </c>
      <c r="O3361" t="str">
        <f t="shared" si="211"/>
        <v>theater</v>
      </c>
      <c r="P3361" t="str">
        <f t="shared" si="208"/>
        <v>plays</v>
      </c>
      <c r="Q3361">
        <v>1487985734</v>
      </c>
      <c r="R3361">
        <v>1484097734</v>
      </c>
      <c r="S3361" s="9">
        <f t="shared" si="209"/>
        <v>42745.765439814822</v>
      </c>
      <c r="T3361" s="9">
        <f t="shared" si="210"/>
        <v>42790.765439814822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 t="b">
        <v>0</v>
      </c>
      <c r="J3362">
        <v>72</v>
      </c>
      <c r="K3362" t="b">
        <v>1</v>
      </c>
      <c r="L3362" s="5">
        <f>(E3362/D3362)*100</f>
        <v>101.37777777777779</v>
      </c>
      <c r="M3362" s="6">
        <f>E3362/J3362</f>
        <v>126.72222222222223</v>
      </c>
      <c r="N3362" t="s">
        <v>8271</v>
      </c>
      <c r="O3362" t="str">
        <f t="shared" si="211"/>
        <v>theater</v>
      </c>
      <c r="P3362" t="str">
        <f t="shared" si="208"/>
        <v>plays</v>
      </c>
      <c r="Q3362">
        <v>1481731140</v>
      </c>
      <c r="R3362">
        <v>1479866343</v>
      </c>
      <c r="S3362" s="9">
        <f t="shared" si="209"/>
        <v>42696.791006944448</v>
      </c>
      <c r="T3362" s="9">
        <f t="shared" si="210"/>
        <v>42718.374305555561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 t="b">
        <v>0</v>
      </c>
      <c r="J3363">
        <v>68</v>
      </c>
      <c r="K3363" t="b">
        <v>1</v>
      </c>
      <c r="L3363" s="5">
        <f>(E3363/D3363)*100</f>
        <v>113.46000000000001</v>
      </c>
      <c r="M3363" s="6">
        <f>E3363/J3363</f>
        <v>83.42647058823529</v>
      </c>
      <c r="N3363" t="s">
        <v>8271</v>
      </c>
      <c r="O3363" t="str">
        <f t="shared" si="211"/>
        <v>theater</v>
      </c>
      <c r="P3363" t="str">
        <f t="shared" si="208"/>
        <v>plays</v>
      </c>
      <c r="Q3363">
        <v>1409587140</v>
      </c>
      <c r="R3363">
        <v>1408062990</v>
      </c>
      <c r="S3363" s="9">
        <f t="shared" si="209"/>
        <v>41865.733680555561</v>
      </c>
      <c r="T3363" s="9">
        <f t="shared" si="210"/>
        <v>41883.374305555561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 t="b">
        <v>0</v>
      </c>
      <c r="J3364">
        <v>20</v>
      </c>
      <c r="K3364" t="b">
        <v>1</v>
      </c>
      <c r="L3364" s="5">
        <f>(E3364/D3364)*100</f>
        <v>218.00000000000003</v>
      </c>
      <c r="M3364" s="6">
        <f>E3364/J3364</f>
        <v>54.5</v>
      </c>
      <c r="N3364" t="s">
        <v>8271</v>
      </c>
      <c r="O3364" t="str">
        <f t="shared" si="211"/>
        <v>theater</v>
      </c>
      <c r="P3364" t="str">
        <f t="shared" si="208"/>
        <v>plays</v>
      </c>
      <c r="Q3364">
        <v>1425704100</v>
      </c>
      <c r="R3364">
        <v>1424484717</v>
      </c>
      <c r="S3364" s="9">
        <f t="shared" si="209"/>
        <v>42055.79996527778</v>
      </c>
      <c r="T3364" s="9">
        <f t="shared" si="210"/>
        <v>42069.913194444445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 t="b">
        <v>0</v>
      </c>
      <c r="J3365">
        <v>26</v>
      </c>
      <c r="K3365" t="b">
        <v>1</v>
      </c>
      <c r="L3365" s="5">
        <f>(E3365/D3365)*100</f>
        <v>101.41935483870968</v>
      </c>
      <c r="M3365" s="6">
        <f>E3365/J3365</f>
        <v>302.30769230769232</v>
      </c>
      <c r="N3365" t="s">
        <v>8271</v>
      </c>
      <c r="O3365" t="str">
        <f t="shared" si="211"/>
        <v>theater</v>
      </c>
      <c r="P3365" t="str">
        <f t="shared" si="208"/>
        <v>plays</v>
      </c>
      <c r="Q3365">
        <v>1408464000</v>
      </c>
      <c r="R3365">
        <v>1406831445</v>
      </c>
      <c r="S3365" s="9">
        <f t="shared" si="209"/>
        <v>41851.479687500003</v>
      </c>
      <c r="T3365" s="9">
        <f t="shared" si="210"/>
        <v>41870.375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 t="b">
        <v>0</v>
      </c>
      <c r="J3366">
        <v>72</v>
      </c>
      <c r="K3366" t="b">
        <v>1</v>
      </c>
      <c r="L3366" s="5">
        <f>(E3366/D3366)*100</f>
        <v>105.93333333333332</v>
      </c>
      <c r="M3366" s="6">
        <f>E3366/J3366</f>
        <v>44.138888888888886</v>
      </c>
      <c r="N3366" t="s">
        <v>8271</v>
      </c>
      <c r="O3366" t="str">
        <f t="shared" si="211"/>
        <v>theater</v>
      </c>
      <c r="P3366" t="str">
        <f t="shared" si="208"/>
        <v>plays</v>
      </c>
      <c r="Q3366">
        <v>1458075600</v>
      </c>
      <c r="R3366">
        <v>1456183649</v>
      </c>
      <c r="S3366" s="9">
        <f t="shared" si="209"/>
        <v>42422.685752314814</v>
      </c>
      <c r="T3366" s="9">
        <f t="shared" si="210"/>
        <v>42444.583333333336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 t="b">
        <v>0</v>
      </c>
      <c r="J3367">
        <v>3</v>
      </c>
      <c r="K3367" t="b">
        <v>1</v>
      </c>
      <c r="L3367" s="5">
        <f>(E3367/D3367)*100</f>
        <v>104</v>
      </c>
      <c r="M3367" s="6">
        <f>E3367/J3367</f>
        <v>866.66666666666663</v>
      </c>
      <c r="N3367" t="s">
        <v>8271</v>
      </c>
      <c r="O3367" t="str">
        <f t="shared" si="211"/>
        <v>theater</v>
      </c>
      <c r="P3367" t="str">
        <f t="shared" si="208"/>
        <v>plays</v>
      </c>
      <c r="Q3367">
        <v>1449973592</v>
      </c>
      <c r="R3367">
        <v>1447381592</v>
      </c>
      <c r="S3367" s="9">
        <f t="shared" si="209"/>
        <v>42320.810092592597</v>
      </c>
      <c r="T3367" s="9">
        <f t="shared" si="210"/>
        <v>42350.810092592597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 t="b">
        <v>0</v>
      </c>
      <c r="J3368">
        <v>18</v>
      </c>
      <c r="K3368" t="b">
        <v>1</v>
      </c>
      <c r="L3368" s="5">
        <f>(E3368/D3368)*100</f>
        <v>221</v>
      </c>
      <c r="M3368" s="6">
        <f>E3368/J3368</f>
        <v>61.388888888888886</v>
      </c>
      <c r="N3368" t="s">
        <v>8271</v>
      </c>
      <c r="O3368" t="str">
        <f t="shared" si="211"/>
        <v>theater</v>
      </c>
      <c r="P3368" t="str">
        <f t="shared" si="208"/>
        <v>plays</v>
      </c>
      <c r="Q3368">
        <v>1431481037</v>
      </c>
      <c r="R3368">
        <v>1428889037</v>
      </c>
      <c r="S3368" s="9">
        <f t="shared" si="209"/>
        <v>42106.775891203702</v>
      </c>
      <c r="T3368" s="9">
        <f t="shared" si="210"/>
        <v>42136.775891203702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 t="b">
        <v>0</v>
      </c>
      <c r="J3369">
        <v>30</v>
      </c>
      <c r="K3369" t="b">
        <v>1</v>
      </c>
      <c r="L3369" s="5">
        <f>(E3369/D3369)*100</f>
        <v>118.66666666666667</v>
      </c>
      <c r="M3369" s="6">
        <f>E3369/J3369</f>
        <v>29.666666666666668</v>
      </c>
      <c r="N3369" t="s">
        <v>8271</v>
      </c>
      <c r="O3369" t="str">
        <f t="shared" si="211"/>
        <v>theater</v>
      </c>
      <c r="P3369" t="str">
        <f t="shared" si="208"/>
        <v>plays</v>
      </c>
      <c r="Q3369">
        <v>1438467894</v>
      </c>
      <c r="R3369">
        <v>1436307894</v>
      </c>
      <c r="S3369" s="9">
        <f t="shared" si="209"/>
        <v>42192.642291666671</v>
      </c>
      <c r="T3369" s="9">
        <f t="shared" si="210"/>
        <v>42217.642291666671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 t="b">
        <v>0</v>
      </c>
      <c r="J3370">
        <v>23</v>
      </c>
      <c r="K3370" t="b">
        <v>1</v>
      </c>
      <c r="L3370" s="5">
        <f>(E3370/D3370)*100</f>
        <v>104.60000000000001</v>
      </c>
      <c r="M3370" s="6">
        <f>E3370/J3370</f>
        <v>45.478260869565219</v>
      </c>
      <c r="N3370" t="s">
        <v>8271</v>
      </c>
      <c r="O3370" t="str">
        <f t="shared" si="211"/>
        <v>theater</v>
      </c>
      <c r="P3370" t="str">
        <f t="shared" si="208"/>
        <v>plays</v>
      </c>
      <c r="Q3370">
        <v>1420088400</v>
      </c>
      <c r="R3370">
        <v>1416977259</v>
      </c>
      <c r="S3370" s="9">
        <f t="shared" si="209"/>
        <v>41968.908090277779</v>
      </c>
      <c r="T3370" s="9">
        <f t="shared" si="210"/>
        <v>42004.916666666664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 t="b">
        <v>0</v>
      </c>
      <c r="J3371">
        <v>54</v>
      </c>
      <c r="K3371" t="b">
        <v>1</v>
      </c>
      <c r="L3371" s="5">
        <f>(E3371/D3371)*100</f>
        <v>103.89999999999999</v>
      </c>
      <c r="M3371" s="6">
        <f>E3371/J3371</f>
        <v>96.203703703703709</v>
      </c>
      <c r="N3371" t="s">
        <v>8271</v>
      </c>
      <c r="O3371" t="str">
        <f t="shared" si="211"/>
        <v>theater</v>
      </c>
      <c r="P3371" t="str">
        <f t="shared" si="208"/>
        <v>plays</v>
      </c>
      <c r="Q3371">
        <v>1484441980</v>
      </c>
      <c r="R3371">
        <v>1479257980</v>
      </c>
      <c r="S3371" s="9">
        <f t="shared" si="209"/>
        <v>42689.749768518523</v>
      </c>
      <c r="T3371" s="9">
        <f t="shared" si="210"/>
        <v>42749.749768518523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 t="b">
        <v>0</v>
      </c>
      <c r="J3372">
        <v>26</v>
      </c>
      <c r="K3372" t="b">
        <v>1</v>
      </c>
      <c r="L3372" s="5">
        <f>(E3372/D3372)*100</f>
        <v>117.73333333333333</v>
      </c>
      <c r="M3372" s="6">
        <f>E3372/J3372</f>
        <v>67.92307692307692</v>
      </c>
      <c r="N3372" t="s">
        <v>8271</v>
      </c>
      <c r="O3372" t="str">
        <f t="shared" si="211"/>
        <v>theater</v>
      </c>
      <c r="P3372" t="str">
        <f t="shared" si="208"/>
        <v>plays</v>
      </c>
      <c r="Q3372">
        <v>1481961600</v>
      </c>
      <c r="R3372">
        <v>1479283285</v>
      </c>
      <c r="S3372" s="9">
        <f t="shared" si="209"/>
        <v>42690.042650462965</v>
      </c>
      <c r="T3372" s="9">
        <f t="shared" si="210"/>
        <v>42721.041666666664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 t="b">
        <v>0</v>
      </c>
      <c r="J3373">
        <v>9</v>
      </c>
      <c r="K3373" t="b">
        <v>1</v>
      </c>
      <c r="L3373" s="5">
        <f>(E3373/D3373)*100</f>
        <v>138.5</v>
      </c>
      <c r="M3373" s="6">
        <f>E3373/J3373</f>
        <v>30.777777777777779</v>
      </c>
      <c r="N3373" t="s">
        <v>8271</v>
      </c>
      <c r="O3373" t="str">
        <f t="shared" si="211"/>
        <v>theater</v>
      </c>
      <c r="P3373" t="str">
        <f t="shared" si="208"/>
        <v>plays</v>
      </c>
      <c r="Q3373">
        <v>1449089965</v>
      </c>
      <c r="R3373">
        <v>1446670765</v>
      </c>
      <c r="S3373" s="9">
        <f t="shared" si="209"/>
        <v>42312.582928240743</v>
      </c>
      <c r="T3373" s="9">
        <f t="shared" si="210"/>
        <v>42340.582928240743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 t="b">
        <v>0</v>
      </c>
      <c r="J3374">
        <v>27</v>
      </c>
      <c r="K3374" t="b">
        <v>1</v>
      </c>
      <c r="L3374" s="5">
        <f>(E3374/D3374)*100</f>
        <v>103.49999999999999</v>
      </c>
      <c r="M3374" s="6">
        <f>E3374/J3374</f>
        <v>38.333333333333336</v>
      </c>
      <c r="N3374" t="s">
        <v>8271</v>
      </c>
      <c r="O3374" t="str">
        <f t="shared" si="211"/>
        <v>theater</v>
      </c>
      <c r="P3374" t="str">
        <f t="shared" si="208"/>
        <v>plays</v>
      </c>
      <c r="Q3374">
        <v>1408942740</v>
      </c>
      <c r="R3374">
        <v>1407157756</v>
      </c>
      <c r="S3374" s="9">
        <f t="shared" si="209"/>
        <v>41855.256435185183</v>
      </c>
      <c r="T3374" s="9">
        <f t="shared" si="210"/>
        <v>41875.915972222225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 t="b">
        <v>0</v>
      </c>
      <c r="J3375">
        <v>30</v>
      </c>
      <c r="K3375" t="b">
        <v>1</v>
      </c>
      <c r="L3375" s="5">
        <f>(E3375/D3375)*100</f>
        <v>100.25</v>
      </c>
      <c r="M3375" s="6">
        <f>E3375/J3375</f>
        <v>66.833333333333329</v>
      </c>
      <c r="N3375" t="s">
        <v>8271</v>
      </c>
      <c r="O3375" t="str">
        <f t="shared" si="211"/>
        <v>theater</v>
      </c>
      <c r="P3375" t="str">
        <f t="shared" si="208"/>
        <v>plays</v>
      </c>
      <c r="Q3375">
        <v>1437235200</v>
      </c>
      <c r="R3375">
        <v>1435177840</v>
      </c>
      <c r="S3375" s="9">
        <f t="shared" si="209"/>
        <v>42179.562962962962</v>
      </c>
      <c r="T3375" s="9">
        <f t="shared" si="210"/>
        <v>42203.375000000007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 t="b">
        <v>0</v>
      </c>
      <c r="J3376">
        <v>52</v>
      </c>
      <c r="K3376" t="b">
        <v>1</v>
      </c>
      <c r="L3376" s="5">
        <f>(E3376/D3376)*100</f>
        <v>106.57142857142856</v>
      </c>
      <c r="M3376" s="6">
        <f>E3376/J3376</f>
        <v>71.730769230769226</v>
      </c>
      <c r="N3376" t="s">
        <v>8271</v>
      </c>
      <c r="O3376" t="str">
        <f t="shared" si="211"/>
        <v>theater</v>
      </c>
      <c r="P3376" t="str">
        <f t="shared" si="208"/>
        <v>plays</v>
      </c>
      <c r="Q3376">
        <v>1446053616</v>
      </c>
      <c r="R3376">
        <v>1443461616</v>
      </c>
      <c r="S3376" s="9">
        <f t="shared" si="209"/>
        <v>42275.44</v>
      </c>
      <c r="T3376" s="9">
        <f t="shared" si="210"/>
        <v>42305.440000000002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 t="b">
        <v>0</v>
      </c>
      <c r="J3377">
        <v>17</v>
      </c>
      <c r="K3377" t="b">
        <v>1</v>
      </c>
      <c r="L3377" s="5">
        <f>(E3377/D3377)*100</f>
        <v>100</v>
      </c>
      <c r="M3377" s="6">
        <f>E3377/J3377</f>
        <v>176.47058823529412</v>
      </c>
      <c r="N3377" t="s">
        <v>8271</v>
      </c>
      <c r="O3377" t="str">
        <f t="shared" si="211"/>
        <v>theater</v>
      </c>
      <c r="P3377" t="str">
        <f t="shared" si="208"/>
        <v>plays</v>
      </c>
      <c r="Q3377">
        <v>1400423973</v>
      </c>
      <c r="R3377">
        <v>1399387173</v>
      </c>
      <c r="S3377" s="9">
        <f t="shared" si="209"/>
        <v>41765.319131944445</v>
      </c>
      <c r="T3377" s="9">
        <f t="shared" si="210"/>
        <v>41777.319131944445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 t="b">
        <v>0</v>
      </c>
      <c r="J3378">
        <v>19</v>
      </c>
      <c r="K3378" t="b">
        <v>1</v>
      </c>
      <c r="L3378" s="5">
        <f>(E3378/D3378)*100</f>
        <v>100.01249999999999</v>
      </c>
      <c r="M3378" s="6">
        <f>E3378/J3378</f>
        <v>421.10526315789474</v>
      </c>
      <c r="N3378" t="s">
        <v>8271</v>
      </c>
      <c r="O3378" t="str">
        <f t="shared" si="211"/>
        <v>theater</v>
      </c>
      <c r="P3378" t="str">
        <f t="shared" si="208"/>
        <v>plays</v>
      </c>
      <c r="Q3378">
        <v>1429976994</v>
      </c>
      <c r="R3378">
        <v>1424796594</v>
      </c>
      <c r="S3378" s="9">
        <f t="shared" si="209"/>
        <v>42059.40965277778</v>
      </c>
      <c r="T3378" s="9">
        <f t="shared" si="210"/>
        <v>42119.367986111109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 t="b">
        <v>0</v>
      </c>
      <c r="J3379">
        <v>77</v>
      </c>
      <c r="K3379" t="b">
        <v>1</v>
      </c>
      <c r="L3379" s="5">
        <f>(E3379/D3379)*100</f>
        <v>101.05</v>
      </c>
      <c r="M3379" s="6">
        <f>E3379/J3379</f>
        <v>104.98701298701299</v>
      </c>
      <c r="N3379" t="s">
        <v>8271</v>
      </c>
      <c r="O3379" t="str">
        <f t="shared" si="211"/>
        <v>theater</v>
      </c>
      <c r="P3379" t="str">
        <f t="shared" si="208"/>
        <v>plays</v>
      </c>
      <c r="Q3379">
        <v>1426870560</v>
      </c>
      <c r="R3379">
        <v>1424280899</v>
      </c>
      <c r="S3379" s="9">
        <f t="shared" si="209"/>
        <v>42053.440960648157</v>
      </c>
      <c r="T3379" s="9">
        <f t="shared" si="210"/>
        <v>42083.413888888892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 t="b">
        <v>0</v>
      </c>
      <c r="J3380">
        <v>21</v>
      </c>
      <c r="K3380" t="b">
        <v>1</v>
      </c>
      <c r="L3380" s="5">
        <f>(E3380/D3380)*100</f>
        <v>107.63636363636364</v>
      </c>
      <c r="M3380" s="6">
        <f>E3380/J3380</f>
        <v>28.19047619047619</v>
      </c>
      <c r="N3380" t="s">
        <v>8271</v>
      </c>
      <c r="O3380" t="str">
        <f t="shared" si="211"/>
        <v>theater</v>
      </c>
      <c r="P3380" t="str">
        <f t="shared" si="208"/>
        <v>plays</v>
      </c>
      <c r="Q3380">
        <v>1409490480</v>
      </c>
      <c r="R3380">
        <v>1407400306</v>
      </c>
      <c r="S3380" s="9">
        <f t="shared" si="209"/>
        <v>41858.063726851855</v>
      </c>
      <c r="T3380" s="9">
        <f t="shared" si="210"/>
        <v>41882.255555555559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 t="b">
        <v>0</v>
      </c>
      <c r="J3381">
        <v>38</v>
      </c>
      <c r="K3381" t="b">
        <v>1</v>
      </c>
      <c r="L3381" s="5">
        <f>(E3381/D3381)*100</f>
        <v>103.64999999999999</v>
      </c>
      <c r="M3381" s="6">
        <f>E3381/J3381</f>
        <v>54.55263157894737</v>
      </c>
      <c r="N3381" t="s">
        <v>8271</v>
      </c>
      <c r="O3381" t="str">
        <f t="shared" si="211"/>
        <v>theater</v>
      </c>
      <c r="P3381" t="str">
        <f t="shared" si="208"/>
        <v>plays</v>
      </c>
      <c r="Q3381">
        <v>1440630000</v>
      </c>
      <c r="R3381">
        <v>1439122800</v>
      </c>
      <c r="S3381" s="9">
        <f t="shared" si="209"/>
        <v>42225.222222222226</v>
      </c>
      <c r="T3381" s="9">
        <f t="shared" si="210"/>
        <v>42242.666666666664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 t="b">
        <v>0</v>
      </c>
      <c r="J3382">
        <v>28</v>
      </c>
      <c r="K3382" t="b">
        <v>1</v>
      </c>
      <c r="L3382" s="5">
        <f>(E3382/D3382)*100</f>
        <v>104.43333333333334</v>
      </c>
      <c r="M3382" s="6">
        <f>E3382/J3382</f>
        <v>111.89285714285714</v>
      </c>
      <c r="N3382" t="s">
        <v>8271</v>
      </c>
      <c r="O3382" t="str">
        <f t="shared" si="211"/>
        <v>theater</v>
      </c>
      <c r="P3382" t="str">
        <f t="shared" si="208"/>
        <v>plays</v>
      </c>
      <c r="Q3382">
        <v>1417305178</v>
      </c>
      <c r="R3382">
        <v>1414277578</v>
      </c>
      <c r="S3382" s="9">
        <f t="shared" si="209"/>
        <v>41937.661782407406</v>
      </c>
      <c r="T3382" s="9">
        <f t="shared" si="210"/>
        <v>41972.70344907407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 t="b">
        <v>0</v>
      </c>
      <c r="J3383">
        <v>48</v>
      </c>
      <c r="K3383" t="b">
        <v>1</v>
      </c>
      <c r="L3383" s="5">
        <f>(E3383/D3383)*100</f>
        <v>102.25</v>
      </c>
      <c r="M3383" s="6">
        <f>E3383/J3383</f>
        <v>85.208333333333329</v>
      </c>
      <c r="N3383" t="s">
        <v>8271</v>
      </c>
      <c r="O3383" t="str">
        <f t="shared" si="211"/>
        <v>theater</v>
      </c>
      <c r="P3383" t="str">
        <f t="shared" si="208"/>
        <v>plays</v>
      </c>
      <c r="Q3383">
        <v>1426044383</v>
      </c>
      <c r="R3383">
        <v>1423455983</v>
      </c>
      <c r="S3383" s="9">
        <f t="shared" si="209"/>
        <v>42043.893321759264</v>
      </c>
      <c r="T3383" s="9">
        <f t="shared" si="210"/>
        <v>42073.851655092592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 t="b">
        <v>0</v>
      </c>
      <c r="J3384">
        <v>46</v>
      </c>
      <c r="K3384" t="b">
        <v>1</v>
      </c>
      <c r="L3384" s="5">
        <f>(E3384/D3384)*100</f>
        <v>100.74285714285713</v>
      </c>
      <c r="M3384" s="6">
        <f>E3384/J3384</f>
        <v>76.652173913043484</v>
      </c>
      <c r="N3384" t="s">
        <v>8271</v>
      </c>
      <c r="O3384" t="str">
        <f t="shared" si="211"/>
        <v>theater</v>
      </c>
      <c r="P3384" t="str">
        <f t="shared" si="208"/>
        <v>plays</v>
      </c>
      <c r="Q3384">
        <v>1470092340</v>
      </c>
      <c r="R3384">
        <v>1467973256</v>
      </c>
      <c r="S3384" s="9">
        <f t="shared" si="209"/>
        <v>42559.139537037037</v>
      </c>
      <c r="T3384" s="9">
        <f t="shared" si="210"/>
        <v>42583.665972222225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 t="b">
        <v>0</v>
      </c>
      <c r="J3385">
        <v>30</v>
      </c>
      <c r="K3385" t="b">
        <v>1</v>
      </c>
      <c r="L3385" s="5">
        <f>(E3385/D3385)*100</f>
        <v>111.71428571428572</v>
      </c>
      <c r="M3385" s="6">
        <f>E3385/J3385</f>
        <v>65.166666666666671</v>
      </c>
      <c r="N3385" t="s">
        <v>8271</v>
      </c>
      <c r="O3385" t="str">
        <f t="shared" si="211"/>
        <v>theater</v>
      </c>
      <c r="P3385" t="str">
        <f t="shared" si="208"/>
        <v>plays</v>
      </c>
      <c r="Q3385">
        <v>1466707620</v>
      </c>
      <c r="R3385">
        <v>1464979620</v>
      </c>
      <c r="S3385" s="9">
        <f t="shared" si="209"/>
        <v>42524.490972222229</v>
      </c>
      <c r="T3385" s="9">
        <f t="shared" si="210"/>
        <v>42544.490972222229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 t="b">
        <v>0</v>
      </c>
      <c r="J3386">
        <v>64</v>
      </c>
      <c r="K3386" t="b">
        <v>1</v>
      </c>
      <c r="L3386" s="5">
        <f>(E3386/D3386)*100</f>
        <v>100.01100000000001</v>
      </c>
      <c r="M3386" s="6">
        <f>E3386/J3386</f>
        <v>93.760312499999998</v>
      </c>
      <c r="N3386" t="s">
        <v>8271</v>
      </c>
      <c r="O3386" t="str">
        <f t="shared" si="211"/>
        <v>theater</v>
      </c>
      <c r="P3386" t="str">
        <f t="shared" si="208"/>
        <v>plays</v>
      </c>
      <c r="Q3386">
        <v>1448074800</v>
      </c>
      <c r="R3386">
        <v>1444874768</v>
      </c>
      <c r="S3386" s="9">
        <f t="shared" si="209"/>
        <v>42291.79592592593</v>
      </c>
      <c r="T3386" s="9">
        <f t="shared" si="210"/>
        <v>42328.833333333336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 t="b">
        <v>0</v>
      </c>
      <c r="J3387">
        <v>15</v>
      </c>
      <c r="K3387" t="b">
        <v>1</v>
      </c>
      <c r="L3387" s="5">
        <f>(E3387/D3387)*100</f>
        <v>100</v>
      </c>
      <c r="M3387" s="6">
        <f>E3387/J3387</f>
        <v>133.33333333333334</v>
      </c>
      <c r="N3387" t="s">
        <v>8271</v>
      </c>
      <c r="O3387" t="str">
        <f t="shared" si="211"/>
        <v>theater</v>
      </c>
      <c r="P3387" t="str">
        <f t="shared" si="208"/>
        <v>plays</v>
      </c>
      <c r="Q3387">
        <v>1418244552</v>
      </c>
      <c r="R3387">
        <v>1415652552</v>
      </c>
      <c r="S3387" s="9">
        <f t="shared" si="209"/>
        <v>41953.575833333336</v>
      </c>
      <c r="T3387" s="9">
        <f t="shared" si="210"/>
        <v>41983.575833333336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 t="b">
        <v>0</v>
      </c>
      <c r="J3388">
        <v>41</v>
      </c>
      <c r="K3388" t="b">
        <v>1</v>
      </c>
      <c r="L3388" s="5">
        <f>(E3388/D3388)*100</f>
        <v>105</v>
      </c>
      <c r="M3388" s="6">
        <f>E3388/J3388</f>
        <v>51.219512195121951</v>
      </c>
      <c r="N3388" t="s">
        <v>8271</v>
      </c>
      <c r="O3388" t="str">
        <f t="shared" si="211"/>
        <v>theater</v>
      </c>
      <c r="P3388" t="str">
        <f t="shared" si="208"/>
        <v>plays</v>
      </c>
      <c r="Q3388">
        <v>1417620506</v>
      </c>
      <c r="R3388">
        <v>1415028506</v>
      </c>
      <c r="S3388" s="9">
        <f t="shared" si="209"/>
        <v>41946.353078703709</v>
      </c>
      <c r="T3388" s="9">
        <f t="shared" si="210"/>
        <v>41976.353078703709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 t="b">
        <v>0</v>
      </c>
      <c r="J3389">
        <v>35</v>
      </c>
      <c r="K3389" t="b">
        <v>1</v>
      </c>
      <c r="L3389" s="5">
        <f>(E3389/D3389)*100</f>
        <v>116.86666666666667</v>
      </c>
      <c r="M3389" s="6">
        <f>E3389/J3389</f>
        <v>100.17142857142858</v>
      </c>
      <c r="N3389" t="s">
        <v>8271</v>
      </c>
      <c r="O3389" t="str">
        <f t="shared" si="211"/>
        <v>theater</v>
      </c>
      <c r="P3389" t="str">
        <f t="shared" si="208"/>
        <v>plays</v>
      </c>
      <c r="Q3389">
        <v>1418581088</v>
      </c>
      <c r="R3389">
        <v>1415125088</v>
      </c>
      <c r="S3389" s="9">
        <f t="shared" si="209"/>
        <v>41947.470925925925</v>
      </c>
      <c r="T3389" s="9">
        <f t="shared" si="210"/>
        <v>41987.470925925933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 t="b">
        <v>0</v>
      </c>
      <c r="J3390">
        <v>45</v>
      </c>
      <c r="K3390" t="b">
        <v>1</v>
      </c>
      <c r="L3390" s="5">
        <f>(E3390/D3390)*100</f>
        <v>103.8</v>
      </c>
      <c r="M3390" s="6">
        <f>E3390/J3390</f>
        <v>34.6</v>
      </c>
      <c r="N3390" t="s">
        <v>8271</v>
      </c>
      <c r="O3390" t="str">
        <f t="shared" si="211"/>
        <v>theater</v>
      </c>
      <c r="P3390" t="str">
        <f t="shared" si="208"/>
        <v>plays</v>
      </c>
      <c r="Q3390">
        <v>1434625441</v>
      </c>
      <c r="R3390">
        <v>1432033441</v>
      </c>
      <c r="S3390" s="9">
        <f t="shared" si="209"/>
        <v>42143.169456018521</v>
      </c>
      <c r="T3390" s="9">
        <f t="shared" si="210"/>
        <v>42173.169456018521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 t="b">
        <v>0</v>
      </c>
      <c r="J3391">
        <v>62</v>
      </c>
      <c r="K3391" t="b">
        <v>1</v>
      </c>
      <c r="L3391" s="5">
        <f>(E3391/D3391)*100</f>
        <v>114.5</v>
      </c>
      <c r="M3391" s="6">
        <f>E3391/J3391</f>
        <v>184.67741935483872</v>
      </c>
      <c r="N3391" t="s">
        <v>8271</v>
      </c>
      <c r="O3391" t="str">
        <f t="shared" si="211"/>
        <v>theater</v>
      </c>
      <c r="P3391" t="str">
        <f t="shared" si="208"/>
        <v>plays</v>
      </c>
      <c r="Q3391">
        <v>1464960682</v>
      </c>
      <c r="R3391">
        <v>1462368682</v>
      </c>
      <c r="S3391" s="9">
        <f t="shared" si="209"/>
        <v>42494.271782407413</v>
      </c>
      <c r="T3391" s="9">
        <f t="shared" si="210"/>
        <v>42524.271782407413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 t="b">
        <v>0</v>
      </c>
      <c r="J3392">
        <v>22</v>
      </c>
      <c r="K3392" t="b">
        <v>1</v>
      </c>
      <c r="L3392" s="5">
        <f>(E3392/D3392)*100</f>
        <v>102.4</v>
      </c>
      <c r="M3392" s="6">
        <f>E3392/J3392</f>
        <v>69.818181818181813</v>
      </c>
      <c r="N3392" t="s">
        <v>8271</v>
      </c>
      <c r="O3392" t="str">
        <f t="shared" si="211"/>
        <v>theater</v>
      </c>
      <c r="P3392" t="str">
        <f t="shared" si="208"/>
        <v>plays</v>
      </c>
      <c r="Q3392">
        <v>1405017345</v>
      </c>
      <c r="R3392">
        <v>1403721345</v>
      </c>
      <c r="S3392" s="9">
        <f t="shared" si="209"/>
        <v>41815.483159722222</v>
      </c>
      <c r="T3392" s="9">
        <f t="shared" si="210"/>
        <v>41830.483159722222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 t="b">
        <v>0</v>
      </c>
      <c r="J3393">
        <v>18</v>
      </c>
      <c r="K3393" t="b">
        <v>1</v>
      </c>
      <c r="L3393" s="5">
        <f>(E3393/D3393)*100</f>
        <v>223</v>
      </c>
      <c r="M3393" s="6">
        <f>E3393/J3393</f>
        <v>61.944444444444443</v>
      </c>
      <c r="N3393" t="s">
        <v>8271</v>
      </c>
      <c r="O3393" t="str">
        <f t="shared" si="211"/>
        <v>theater</v>
      </c>
      <c r="P3393" t="str">
        <f t="shared" si="208"/>
        <v>plays</v>
      </c>
      <c r="Q3393">
        <v>1407536880</v>
      </c>
      <c r="R3393">
        <v>1404997548</v>
      </c>
      <c r="S3393" s="9">
        <f t="shared" si="209"/>
        <v>41830.254027777781</v>
      </c>
      <c r="T3393" s="9">
        <f t="shared" si="210"/>
        <v>41859.64444444445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 t="b">
        <v>0</v>
      </c>
      <c r="J3394">
        <v>12</v>
      </c>
      <c r="K3394" t="b">
        <v>1</v>
      </c>
      <c r="L3394" s="5">
        <f>(E3394/D3394)*100</f>
        <v>100</v>
      </c>
      <c r="M3394" s="6">
        <f>E3394/J3394</f>
        <v>41.666666666666664</v>
      </c>
      <c r="N3394" t="s">
        <v>8271</v>
      </c>
      <c r="O3394" t="str">
        <f t="shared" si="211"/>
        <v>theater</v>
      </c>
      <c r="P3394" t="str">
        <f t="shared" si="208"/>
        <v>plays</v>
      </c>
      <c r="Q3394">
        <v>1462565855</v>
      </c>
      <c r="R3394">
        <v>1458245855</v>
      </c>
      <c r="S3394" s="9">
        <f t="shared" si="209"/>
        <v>42446.553877314822</v>
      </c>
      <c r="T3394" s="9">
        <f t="shared" si="210"/>
        <v>42496.553877314822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 t="b">
        <v>0</v>
      </c>
      <c r="J3395">
        <v>44</v>
      </c>
      <c r="K3395" t="b">
        <v>1</v>
      </c>
      <c r="L3395" s="5">
        <f>(E3395/D3395)*100</f>
        <v>105.80000000000001</v>
      </c>
      <c r="M3395" s="6">
        <f>E3395/J3395</f>
        <v>36.06818181818182</v>
      </c>
      <c r="N3395" t="s">
        <v>8271</v>
      </c>
      <c r="O3395" t="str">
        <f t="shared" si="211"/>
        <v>theater</v>
      </c>
      <c r="P3395" t="str">
        <f t="shared" ref="P3395:P3458" si="212">RIGHT(N3395,LEN(N3395)-FIND("/",(N3395)))</f>
        <v>plays</v>
      </c>
      <c r="Q3395">
        <v>1415234760</v>
      </c>
      <c r="R3395">
        <v>1413065230</v>
      </c>
      <c r="S3395" s="9">
        <f t="shared" ref="S3395:S3458" si="213">(((R3395/60)/60)/24)+DATE(1970,1,1)+(-7/24)</f>
        <v>41923.629976851858</v>
      </c>
      <c r="T3395" s="9">
        <f t="shared" ref="T3395:T3458" si="214">(((Q3395/60)/60)/24)+DATE(1970,1,1)+(-7/24)</f>
        <v>41948.740277777782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 t="b">
        <v>0</v>
      </c>
      <c r="J3396">
        <v>27</v>
      </c>
      <c r="K3396" t="b">
        <v>1</v>
      </c>
      <c r="L3396" s="5">
        <f>(E3396/D3396)*100</f>
        <v>142.36363636363635</v>
      </c>
      <c r="M3396" s="6">
        <f>E3396/J3396</f>
        <v>29</v>
      </c>
      <c r="N3396" t="s">
        <v>8271</v>
      </c>
      <c r="O3396" t="str">
        <f t="shared" ref="O3396:O3459" si="215">LEFT(N3396,FIND("/",N3396)-1)</f>
        <v>theater</v>
      </c>
      <c r="P3396" t="str">
        <f t="shared" si="212"/>
        <v>plays</v>
      </c>
      <c r="Q3396">
        <v>1406470645</v>
      </c>
      <c r="R3396">
        <v>1403878645</v>
      </c>
      <c r="S3396" s="9">
        <f t="shared" si="213"/>
        <v>41817.303761574076</v>
      </c>
      <c r="T3396" s="9">
        <f t="shared" si="214"/>
        <v>41847.303761574076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 t="b">
        <v>0</v>
      </c>
      <c r="J3397">
        <v>38</v>
      </c>
      <c r="K3397" t="b">
        <v>1</v>
      </c>
      <c r="L3397" s="5">
        <f>(E3397/D3397)*100</f>
        <v>184</v>
      </c>
      <c r="M3397" s="6">
        <f>E3397/J3397</f>
        <v>24.210526315789473</v>
      </c>
      <c r="N3397" t="s">
        <v>8271</v>
      </c>
      <c r="O3397" t="str">
        <f t="shared" si="215"/>
        <v>theater</v>
      </c>
      <c r="P3397" t="str">
        <f t="shared" si="212"/>
        <v>plays</v>
      </c>
      <c r="Q3397">
        <v>1433009400</v>
      </c>
      <c r="R3397">
        <v>1431795944</v>
      </c>
      <c r="S3397" s="9">
        <f t="shared" si="213"/>
        <v>42140.420648148152</v>
      </c>
      <c r="T3397" s="9">
        <f t="shared" si="214"/>
        <v>42154.465277777781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 t="b">
        <v>0</v>
      </c>
      <c r="J3398">
        <v>28</v>
      </c>
      <c r="K3398" t="b">
        <v>1</v>
      </c>
      <c r="L3398" s="5">
        <f>(E3398/D3398)*100</f>
        <v>104.33333333333333</v>
      </c>
      <c r="M3398" s="6">
        <f>E3398/J3398</f>
        <v>55.892857142857146</v>
      </c>
      <c r="N3398" t="s">
        <v>8271</v>
      </c>
      <c r="O3398" t="str">
        <f t="shared" si="215"/>
        <v>theater</v>
      </c>
      <c r="P3398" t="str">
        <f t="shared" si="212"/>
        <v>plays</v>
      </c>
      <c r="Q3398">
        <v>1401595140</v>
      </c>
      <c r="R3398">
        <v>1399286589</v>
      </c>
      <c r="S3398" s="9">
        <f t="shared" si="213"/>
        <v>41764.154965277776</v>
      </c>
      <c r="T3398" s="9">
        <f t="shared" si="214"/>
        <v>41790.874305555561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 t="b">
        <v>0</v>
      </c>
      <c r="J3399">
        <v>24</v>
      </c>
      <c r="K3399" t="b">
        <v>1</v>
      </c>
      <c r="L3399" s="5">
        <f>(E3399/D3399)*100</f>
        <v>112.00000000000001</v>
      </c>
      <c r="M3399" s="6">
        <f>E3399/J3399</f>
        <v>11.666666666666666</v>
      </c>
      <c r="N3399" t="s">
        <v>8271</v>
      </c>
      <c r="O3399" t="str">
        <f t="shared" si="215"/>
        <v>theater</v>
      </c>
      <c r="P3399" t="str">
        <f t="shared" si="212"/>
        <v>plays</v>
      </c>
      <c r="Q3399">
        <v>1455832800</v>
      </c>
      <c r="R3399">
        <v>1452338929</v>
      </c>
      <c r="S3399" s="9">
        <f t="shared" si="213"/>
        <v>42378.186678240738</v>
      </c>
      <c r="T3399" s="9">
        <f t="shared" si="214"/>
        <v>42418.625000000007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 t="b">
        <v>0</v>
      </c>
      <c r="J3400">
        <v>65</v>
      </c>
      <c r="K3400" t="b">
        <v>1</v>
      </c>
      <c r="L3400" s="5">
        <f>(E3400/D3400)*100</f>
        <v>111.07499999999999</v>
      </c>
      <c r="M3400" s="6">
        <f>E3400/J3400</f>
        <v>68.353846153846149</v>
      </c>
      <c r="N3400" t="s">
        <v>8271</v>
      </c>
      <c r="O3400" t="str">
        <f t="shared" si="215"/>
        <v>theater</v>
      </c>
      <c r="P3400" t="str">
        <f t="shared" si="212"/>
        <v>plays</v>
      </c>
      <c r="Q3400">
        <v>1416589200</v>
      </c>
      <c r="R3400">
        <v>1414605776</v>
      </c>
      <c r="S3400" s="9">
        <f t="shared" si="213"/>
        <v>41941.460370370376</v>
      </c>
      <c r="T3400" s="9">
        <f t="shared" si="214"/>
        <v>41964.416666666664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 t="b">
        <v>0</v>
      </c>
      <c r="J3401">
        <v>46</v>
      </c>
      <c r="K3401" t="b">
        <v>1</v>
      </c>
      <c r="L3401" s="5">
        <f>(E3401/D3401)*100</f>
        <v>103.75000000000001</v>
      </c>
      <c r="M3401" s="6">
        <f>E3401/J3401</f>
        <v>27.065217391304348</v>
      </c>
      <c r="N3401" t="s">
        <v>8271</v>
      </c>
      <c r="O3401" t="str">
        <f t="shared" si="215"/>
        <v>theater</v>
      </c>
      <c r="P3401" t="str">
        <f t="shared" si="212"/>
        <v>plays</v>
      </c>
      <c r="Q3401">
        <v>1424556325</v>
      </c>
      <c r="R3401">
        <v>1421964325</v>
      </c>
      <c r="S3401" s="9">
        <f t="shared" si="213"/>
        <v>42026.62876157408</v>
      </c>
      <c r="T3401" s="9">
        <f t="shared" si="214"/>
        <v>42056.62876157408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 t="b">
        <v>0</v>
      </c>
      <c r="J3402">
        <v>85</v>
      </c>
      <c r="K3402" t="b">
        <v>1</v>
      </c>
      <c r="L3402" s="5">
        <f>(E3402/D3402)*100</f>
        <v>100.41</v>
      </c>
      <c r="M3402" s="6">
        <f>E3402/J3402</f>
        <v>118.12941176470588</v>
      </c>
      <c r="N3402" t="s">
        <v>8271</v>
      </c>
      <c r="O3402" t="str">
        <f t="shared" si="215"/>
        <v>theater</v>
      </c>
      <c r="P3402" t="str">
        <f t="shared" si="212"/>
        <v>plays</v>
      </c>
      <c r="Q3402">
        <v>1409266414</v>
      </c>
      <c r="R3402">
        <v>1405378414</v>
      </c>
      <c r="S3402" s="9">
        <f t="shared" si="213"/>
        <v>41834.662199074075</v>
      </c>
      <c r="T3402" s="9">
        <f t="shared" si="214"/>
        <v>41879.662199074075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 t="b">
        <v>0</v>
      </c>
      <c r="J3403">
        <v>66</v>
      </c>
      <c r="K3403" t="b">
        <v>1</v>
      </c>
      <c r="L3403" s="5">
        <f>(E3403/D3403)*100</f>
        <v>101.86206896551724</v>
      </c>
      <c r="M3403" s="6">
        <f>E3403/J3403</f>
        <v>44.757575757575758</v>
      </c>
      <c r="N3403" t="s">
        <v>8271</v>
      </c>
      <c r="O3403" t="str">
        <f t="shared" si="215"/>
        <v>theater</v>
      </c>
      <c r="P3403" t="str">
        <f t="shared" si="212"/>
        <v>plays</v>
      </c>
      <c r="Q3403">
        <v>1438968146</v>
      </c>
      <c r="R3403">
        <v>1436376146</v>
      </c>
      <c r="S3403" s="9">
        <f t="shared" si="213"/>
        <v>42193.432245370372</v>
      </c>
      <c r="T3403" s="9">
        <f t="shared" si="214"/>
        <v>42223.432245370372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 t="b">
        <v>0</v>
      </c>
      <c r="J3404">
        <v>165</v>
      </c>
      <c r="K3404" t="b">
        <v>1</v>
      </c>
      <c r="L3404" s="5">
        <f>(E3404/D3404)*100</f>
        <v>109.76666666666665</v>
      </c>
      <c r="M3404" s="6">
        <f>E3404/J3404</f>
        <v>99.787878787878782</v>
      </c>
      <c r="N3404" t="s">
        <v>8271</v>
      </c>
      <c r="O3404" t="str">
        <f t="shared" si="215"/>
        <v>theater</v>
      </c>
      <c r="P3404" t="str">
        <f t="shared" si="212"/>
        <v>plays</v>
      </c>
      <c r="Q3404">
        <v>1447295460</v>
      </c>
      <c r="R3404">
        <v>1444747843</v>
      </c>
      <c r="S3404" s="9">
        <f t="shared" si="213"/>
        <v>42290.326886574076</v>
      </c>
      <c r="T3404" s="9">
        <f t="shared" si="214"/>
        <v>42319.813194444447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 t="b">
        <v>0</v>
      </c>
      <c r="J3405">
        <v>17</v>
      </c>
      <c r="K3405" t="b">
        <v>1</v>
      </c>
      <c r="L3405" s="5">
        <f>(E3405/D3405)*100</f>
        <v>100</v>
      </c>
      <c r="M3405" s="6">
        <f>E3405/J3405</f>
        <v>117.64705882352941</v>
      </c>
      <c r="N3405" t="s">
        <v>8271</v>
      </c>
      <c r="O3405" t="str">
        <f t="shared" si="215"/>
        <v>theater</v>
      </c>
      <c r="P3405" t="str">
        <f t="shared" si="212"/>
        <v>plays</v>
      </c>
      <c r="Q3405">
        <v>1435230324</v>
      </c>
      <c r="R3405">
        <v>1432638324</v>
      </c>
      <c r="S3405" s="9">
        <f t="shared" si="213"/>
        <v>42150.170416666668</v>
      </c>
      <c r="T3405" s="9">
        <f t="shared" si="214"/>
        <v>42180.170416666668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 t="b">
        <v>0</v>
      </c>
      <c r="J3406">
        <v>3</v>
      </c>
      <c r="K3406" t="b">
        <v>1</v>
      </c>
      <c r="L3406" s="5">
        <f>(E3406/D3406)*100</f>
        <v>122</v>
      </c>
      <c r="M3406" s="6">
        <f>E3406/J3406</f>
        <v>203.33333333333334</v>
      </c>
      <c r="N3406" t="s">
        <v>8271</v>
      </c>
      <c r="O3406" t="str">
        <f t="shared" si="215"/>
        <v>theater</v>
      </c>
      <c r="P3406" t="str">
        <f t="shared" si="212"/>
        <v>plays</v>
      </c>
      <c r="Q3406">
        <v>1434542702</v>
      </c>
      <c r="R3406">
        <v>1432814702</v>
      </c>
      <c r="S3406" s="9">
        <f t="shared" si="213"/>
        <v>42152.211828703708</v>
      </c>
      <c r="T3406" s="9">
        <f t="shared" si="214"/>
        <v>42172.211828703708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 t="b">
        <v>0</v>
      </c>
      <c r="J3407">
        <v>17</v>
      </c>
      <c r="K3407" t="b">
        <v>1</v>
      </c>
      <c r="L3407" s="5">
        <f>(E3407/D3407)*100</f>
        <v>137.57142857142856</v>
      </c>
      <c r="M3407" s="6">
        <f>E3407/J3407</f>
        <v>28.323529411764707</v>
      </c>
      <c r="N3407" t="s">
        <v>8271</v>
      </c>
      <c r="O3407" t="str">
        <f t="shared" si="215"/>
        <v>theater</v>
      </c>
      <c r="P3407" t="str">
        <f t="shared" si="212"/>
        <v>plays</v>
      </c>
      <c r="Q3407">
        <v>1456876740</v>
      </c>
      <c r="R3407">
        <v>1455063886</v>
      </c>
      <c r="S3407" s="9">
        <f t="shared" si="213"/>
        <v>42409.725532407414</v>
      </c>
      <c r="T3407" s="9">
        <f t="shared" si="214"/>
        <v>42430.707638888889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 t="b">
        <v>0</v>
      </c>
      <c r="J3408">
        <v>91</v>
      </c>
      <c r="K3408" t="b">
        <v>1</v>
      </c>
      <c r="L3408" s="5">
        <f>(E3408/D3408)*100</f>
        <v>100.31000000000002</v>
      </c>
      <c r="M3408" s="6">
        <f>E3408/J3408</f>
        <v>110.23076923076923</v>
      </c>
      <c r="N3408" t="s">
        <v>8271</v>
      </c>
      <c r="O3408" t="str">
        <f t="shared" si="215"/>
        <v>theater</v>
      </c>
      <c r="P3408" t="str">
        <f t="shared" si="212"/>
        <v>plays</v>
      </c>
      <c r="Q3408">
        <v>1405511376</v>
      </c>
      <c r="R3408">
        <v>1401623376</v>
      </c>
      <c r="S3408" s="9">
        <f t="shared" si="213"/>
        <v>41791.201111111113</v>
      </c>
      <c r="T3408" s="9">
        <f t="shared" si="214"/>
        <v>41836.201111111113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 t="b">
        <v>0</v>
      </c>
      <c r="J3409">
        <v>67</v>
      </c>
      <c r="K3409" t="b">
        <v>1</v>
      </c>
      <c r="L3409" s="5">
        <f>(E3409/D3409)*100</f>
        <v>107.1</v>
      </c>
      <c r="M3409" s="6">
        <f>E3409/J3409</f>
        <v>31.970149253731343</v>
      </c>
      <c r="N3409" t="s">
        <v>8271</v>
      </c>
      <c r="O3409" t="str">
        <f t="shared" si="215"/>
        <v>theater</v>
      </c>
      <c r="P3409" t="str">
        <f t="shared" si="212"/>
        <v>plays</v>
      </c>
      <c r="Q3409">
        <v>1404641289</v>
      </c>
      <c r="R3409">
        <v>1402049289</v>
      </c>
      <c r="S3409" s="9">
        <f t="shared" si="213"/>
        <v>41796.130659722221</v>
      </c>
      <c r="T3409" s="9">
        <f t="shared" si="214"/>
        <v>41826.130659722221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 t="b">
        <v>0</v>
      </c>
      <c r="J3410">
        <v>18</v>
      </c>
      <c r="K3410" t="b">
        <v>1</v>
      </c>
      <c r="L3410" s="5">
        <f>(E3410/D3410)*100</f>
        <v>211</v>
      </c>
      <c r="M3410" s="6">
        <f>E3410/J3410</f>
        <v>58.611111111111114</v>
      </c>
      <c r="N3410" t="s">
        <v>8271</v>
      </c>
      <c r="O3410" t="str">
        <f t="shared" si="215"/>
        <v>theater</v>
      </c>
      <c r="P3410" t="str">
        <f t="shared" si="212"/>
        <v>plays</v>
      </c>
      <c r="Q3410">
        <v>1405727304</v>
      </c>
      <c r="R3410">
        <v>1403135304</v>
      </c>
      <c r="S3410" s="9">
        <f t="shared" si="213"/>
        <v>41808.700277777782</v>
      </c>
      <c r="T3410" s="9">
        <f t="shared" si="214"/>
        <v>41838.700277777782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 t="b">
        <v>0</v>
      </c>
      <c r="J3411">
        <v>21</v>
      </c>
      <c r="K3411" t="b">
        <v>1</v>
      </c>
      <c r="L3411" s="5">
        <f>(E3411/D3411)*100</f>
        <v>123.6</v>
      </c>
      <c r="M3411" s="6">
        <f>E3411/J3411</f>
        <v>29.428571428571427</v>
      </c>
      <c r="N3411" t="s">
        <v>8271</v>
      </c>
      <c r="O3411" t="str">
        <f t="shared" si="215"/>
        <v>theater</v>
      </c>
      <c r="P3411" t="str">
        <f t="shared" si="212"/>
        <v>plays</v>
      </c>
      <c r="Q3411">
        <v>1469998680</v>
      </c>
      <c r="R3411">
        <v>1466710358</v>
      </c>
      <c r="S3411" s="9">
        <f t="shared" si="213"/>
        <v>42544.522662037045</v>
      </c>
      <c r="T3411" s="9">
        <f t="shared" si="214"/>
        <v>42582.581944444442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 t="b">
        <v>0</v>
      </c>
      <c r="J3412">
        <v>40</v>
      </c>
      <c r="K3412" t="b">
        <v>1</v>
      </c>
      <c r="L3412" s="5">
        <f>(E3412/D3412)*100</f>
        <v>108.5</v>
      </c>
      <c r="M3412" s="6">
        <f>E3412/J3412</f>
        <v>81.375</v>
      </c>
      <c r="N3412" t="s">
        <v>8271</v>
      </c>
      <c r="O3412" t="str">
        <f t="shared" si="215"/>
        <v>theater</v>
      </c>
      <c r="P3412" t="str">
        <f t="shared" si="212"/>
        <v>plays</v>
      </c>
      <c r="Q3412">
        <v>1465196400</v>
      </c>
      <c r="R3412">
        <v>1462841990</v>
      </c>
      <c r="S3412" s="9">
        <f t="shared" si="213"/>
        <v>42499.749884259261</v>
      </c>
      <c r="T3412" s="9">
        <f t="shared" si="214"/>
        <v>42527.000000000007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 t="b">
        <v>0</v>
      </c>
      <c r="J3413">
        <v>78</v>
      </c>
      <c r="K3413" t="b">
        <v>1</v>
      </c>
      <c r="L3413" s="5">
        <f>(E3413/D3413)*100</f>
        <v>103.56666666666668</v>
      </c>
      <c r="M3413" s="6">
        <f>E3413/J3413</f>
        <v>199.16666666666666</v>
      </c>
      <c r="N3413" t="s">
        <v>8271</v>
      </c>
      <c r="O3413" t="str">
        <f t="shared" si="215"/>
        <v>theater</v>
      </c>
      <c r="P3413" t="str">
        <f t="shared" si="212"/>
        <v>plays</v>
      </c>
      <c r="Q3413">
        <v>1444264372</v>
      </c>
      <c r="R3413">
        <v>1442536372</v>
      </c>
      <c r="S3413" s="9">
        <f t="shared" si="213"/>
        <v>42264.731157407405</v>
      </c>
      <c r="T3413" s="9">
        <f t="shared" si="214"/>
        <v>42284.731157407405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 t="b">
        <v>0</v>
      </c>
      <c r="J3414">
        <v>26</v>
      </c>
      <c r="K3414" t="b">
        <v>1</v>
      </c>
      <c r="L3414" s="5">
        <f>(E3414/D3414)*100</f>
        <v>100</v>
      </c>
      <c r="M3414" s="6">
        <f>E3414/J3414</f>
        <v>115.38461538461539</v>
      </c>
      <c r="N3414" t="s">
        <v>8271</v>
      </c>
      <c r="O3414" t="str">
        <f t="shared" si="215"/>
        <v>theater</v>
      </c>
      <c r="P3414" t="str">
        <f t="shared" si="212"/>
        <v>plays</v>
      </c>
      <c r="Q3414">
        <v>1411858862</v>
      </c>
      <c r="R3414">
        <v>1409266862</v>
      </c>
      <c r="S3414" s="9">
        <f t="shared" si="213"/>
        <v>41879.667384259265</v>
      </c>
      <c r="T3414" s="9">
        <f t="shared" si="214"/>
        <v>41909.667384259265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 t="b">
        <v>0</v>
      </c>
      <c r="J3415">
        <v>14</v>
      </c>
      <c r="K3415" t="b">
        <v>1</v>
      </c>
      <c r="L3415" s="5">
        <f>(E3415/D3415)*100</f>
        <v>130</v>
      </c>
      <c r="M3415" s="6">
        <f>E3415/J3415</f>
        <v>46.428571428571431</v>
      </c>
      <c r="N3415" t="s">
        <v>8271</v>
      </c>
      <c r="O3415" t="str">
        <f t="shared" si="215"/>
        <v>theater</v>
      </c>
      <c r="P3415" t="str">
        <f t="shared" si="212"/>
        <v>plays</v>
      </c>
      <c r="Q3415">
        <v>1425099540</v>
      </c>
      <c r="R3415">
        <v>1424280938</v>
      </c>
      <c r="S3415" s="9">
        <f t="shared" si="213"/>
        <v>42053.441412037042</v>
      </c>
      <c r="T3415" s="9">
        <f t="shared" si="214"/>
        <v>42062.915972222225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 t="b">
        <v>0</v>
      </c>
      <c r="J3416">
        <v>44</v>
      </c>
      <c r="K3416" t="b">
        <v>1</v>
      </c>
      <c r="L3416" s="5">
        <f>(E3416/D3416)*100</f>
        <v>103.49999999999999</v>
      </c>
      <c r="M3416" s="6">
        <f>E3416/J3416</f>
        <v>70.568181818181813</v>
      </c>
      <c r="N3416" t="s">
        <v>8271</v>
      </c>
      <c r="O3416" t="str">
        <f t="shared" si="215"/>
        <v>theater</v>
      </c>
      <c r="P3416" t="str">
        <f t="shared" si="212"/>
        <v>plays</v>
      </c>
      <c r="Q3416">
        <v>1480579140</v>
      </c>
      <c r="R3416">
        <v>1478030325</v>
      </c>
      <c r="S3416" s="9">
        <f t="shared" si="213"/>
        <v>42675.540798611117</v>
      </c>
      <c r="T3416" s="9">
        <f t="shared" si="214"/>
        <v>42705.040972222225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 t="b">
        <v>0</v>
      </c>
      <c r="J3417">
        <v>9</v>
      </c>
      <c r="K3417" t="b">
        <v>1</v>
      </c>
      <c r="L3417" s="5">
        <f>(E3417/D3417)*100</f>
        <v>100</v>
      </c>
      <c r="M3417" s="6">
        <f>E3417/J3417</f>
        <v>22.222222222222221</v>
      </c>
      <c r="N3417" t="s">
        <v>8271</v>
      </c>
      <c r="O3417" t="str">
        <f t="shared" si="215"/>
        <v>theater</v>
      </c>
      <c r="P3417" t="str">
        <f t="shared" si="212"/>
        <v>plays</v>
      </c>
      <c r="Q3417">
        <v>1460935800</v>
      </c>
      <c r="R3417">
        <v>1459999656</v>
      </c>
      <c r="S3417" s="9">
        <f t="shared" si="213"/>
        <v>42466.852500000001</v>
      </c>
      <c r="T3417" s="9">
        <f t="shared" si="214"/>
        <v>42477.687500000007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 t="b">
        <v>0</v>
      </c>
      <c r="J3418">
        <v>30</v>
      </c>
      <c r="K3418" t="b">
        <v>1</v>
      </c>
      <c r="L3418" s="5">
        <f>(E3418/D3418)*100</f>
        <v>119.6</v>
      </c>
      <c r="M3418" s="6">
        <f>E3418/J3418</f>
        <v>159.46666666666667</v>
      </c>
      <c r="N3418" t="s">
        <v>8271</v>
      </c>
      <c r="O3418" t="str">
        <f t="shared" si="215"/>
        <v>theater</v>
      </c>
      <c r="P3418" t="str">
        <f t="shared" si="212"/>
        <v>plays</v>
      </c>
      <c r="Q3418">
        <v>1429813800</v>
      </c>
      <c r="R3418">
        <v>1427363645</v>
      </c>
      <c r="S3418" s="9">
        <f t="shared" si="213"/>
        <v>42089.120891203704</v>
      </c>
      <c r="T3418" s="9">
        <f t="shared" si="214"/>
        <v>42117.479166666664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 t="b">
        <v>0</v>
      </c>
      <c r="J3419">
        <v>45</v>
      </c>
      <c r="K3419" t="b">
        <v>1</v>
      </c>
      <c r="L3419" s="5">
        <f>(E3419/D3419)*100</f>
        <v>100.00058823529412</v>
      </c>
      <c r="M3419" s="6">
        <f>E3419/J3419</f>
        <v>37.777999999999999</v>
      </c>
      <c r="N3419" t="s">
        <v>8271</v>
      </c>
      <c r="O3419" t="str">
        <f t="shared" si="215"/>
        <v>theater</v>
      </c>
      <c r="P3419" t="str">
        <f t="shared" si="212"/>
        <v>plays</v>
      </c>
      <c r="Q3419">
        <v>1414284180</v>
      </c>
      <c r="R3419">
        <v>1410558948</v>
      </c>
      <c r="S3419" s="9">
        <f t="shared" si="213"/>
        <v>41894.622083333335</v>
      </c>
      <c r="T3419" s="9">
        <f t="shared" si="214"/>
        <v>41937.73819444445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 t="b">
        <v>0</v>
      </c>
      <c r="J3420">
        <v>56</v>
      </c>
      <c r="K3420" t="b">
        <v>1</v>
      </c>
      <c r="L3420" s="5">
        <f>(E3420/D3420)*100</f>
        <v>100.875</v>
      </c>
      <c r="M3420" s="6">
        <f>E3420/J3420</f>
        <v>72.053571428571431</v>
      </c>
      <c r="N3420" t="s">
        <v>8271</v>
      </c>
      <c r="O3420" t="str">
        <f t="shared" si="215"/>
        <v>theater</v>
      </c>
      <c r="P3420" t="str">
        <f t="shared" si="212"/>
        <v>plays</v>
      </c>
      <c r="Q3420">
        <v>1400875307</v>
      </c>
      <c r="R3420">
        <v>1398283307</v>
      </c>
      <c r="S3420" s="9">
        <f t="shared" si="213"/>
        <v>41752.542905092596</v>
      </c>
      <c r="T3420" s="9">
        <f t="shared" si="214"/>
        <v>41782.542905092596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 t="b">
        <v>0</v>
      </c>
      <c r="J3421">
        <v>46</v>
      </c>
      <c r="K3421" t="b">
        <v>1</v>
      </c>
      <c r="L3421" s="5">
        <f>(E3421/D3421)*100</f>
        <v>106.54545454545455</v>
      </c>
      <c r="M3421" s="6">
        <f>E3421/J3421</f>
        <v>63.695652173913047</v>
      </c>
      <c r="N3421" t="s">
        <v>8271</v>
      </c>
      <c r="O3421" t="str">
        <f t="shared" si="215"/>
        <v>theater</v>
      </c>
      <c r="P3421" t="str">
        <f t="shared" si="212"/>
        <v>plays</v>
      </c>
      <c r="Q3421">
        <v>1459978200</v>
      </c>
      <c r="R3421">
        <v>1458416585</v>
      </c>
      <c r="S3421" s="9">
        <f t="shared" si="213"/>
        <v>42448.529918981483</v>
      </c>
      <c r="T3421" s="9">
        <f t="shared" si="214"/>
        <v>42466.604166666664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 t="b">
        <v>0</v>
      </c>
      <c r="J3422">
        <v>34</v>
      </c>
      <c r="K3422" t="b">
        <v>1</v>
      </c>
      <c r="L3422" s="5">
        <f>(E3422/D3422)*100</f>
        <v>138</v>
      </c>
      <c r="M3422" s="6">
        <f>E3422/J3422</f>
        <v>28.411764705882351</v>
      </c>
      <c r="N3422" t="s">
        <v>8271</v>
      </c>
      <c r="O3422" t="str">
        <f t="shared" si="215"/>
        <v>theater</v>
      </c>
      <c r="P3422" t="str">
        <f t="shared" si="212"/>
        <v>plays</v>
      </c>
      <c r="Q3422">
        <v>1455408000</v>
      </c>
      <c r="R3422">
        <v>1454638202</v>
      </c>
      <c r="S3422" s="9">
        <f t="shared" si="213"/>
        <v>42404.798634259263</v>
      </c>
      <c r="T3422" s="9">
        <f t="shared" si="214"/>
        <v>42413.708333333336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 t="b">
        <v>0</v>
      </c>
      <c r="J3423">
        <v>98</v>
      </c>
      <c r="K3423" t="b">
        <v>1</v>
      </c>
      <c r="L3423" s="5">
        <f>(E3423/D3423)*100</f>
        <v>101.15</v>
      </c>
      <c r="M3423" s="6">
        <f>E3423/J3423</f>
        <v>103.21428571428571</v>
      </c>
      <c r="N3423" t="s">
        <v>8271</v>
      </c>
      <c r="O3423" t="str">
        <f t="shared" si="215"/>
        <v>theater</v>
      </c>
      <c r="P3423" t="str">
        <f t="shared" si="212"/>
        <v>plays</v>
      </c>
      <c r="Q3423">
        <v>1425495563</v>
      </c>
      <c r="R3423">
        <v>1422903563</v>
      </c>
      <c r="S3423" s="9">
        <f t="shared" si="213"/>
        <v>42037.499571759261</v>
      </c>
      <c r="T3423" s="9">
        <f t="shared" si="214"/>
        <v>42067.499571759261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 t="b">
        <v>0</v>
      </c>
      <c r="J3424">
        <v>46</v>
      </c>
      <c r="K3424" t="b">
        <v>1</v>
      </c>
      <c r="L3424" s="5">
        <f>(E3424/D3424)*100</f>
        <v>109.1</v>
      </c>
      <c r="M3424" s="6">
        <f>E3424/J3424</f>
        <v>71.152173913043484</v>
      </c>
      <c r="N3424" t="s">
        <v>8271</v>
      </c>
      <c r="O3424" t="str">
        <f t="shared" si="215"/>
        <v>theater</v>
      </c>
      <c r="P3424" t="str">
        <f t="shared" si="212"/>
        <v>plays</v>
      </c>
      <c r="Q3424">
        <v>1450051200</v>
      </c>
      <c r="R3424">
        <v>1447594176</v>
      </c>
      <c r="S3424" s="9">
        <f t="shared" si="213"/>
        <v>42323.270555555559</v>
      </c>
      <c r="T3424" s="9">
        <f t="shared" si="214"/>
        <v>42351.708333333336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 t="b">
        <v>0</v>
      </c>
      <c r="J3425">
        <v>10</v>
      </c>
      <c r="K3425" t="b">
        <v>1</v>
      </c>
      <c r="L3425" s="5">
        <f>(E3425/D3425)*100</f>
        <v>140</v>
      </c>
      <c r="M3425" s="6">
        <f>E3425/J3425</f>
        <v>35</v>
      </c>
      <c r="N3425" t="s">
        <v>8271</v>
      </c>
      <c r="O3425" t="str">
        <f t="shared" si="215"/>
        <v>theater</v>
      </c>
      <c r="P3425" t="str">
        <f t="shared" si="212"/>
        <v>plays</v>
      </c>
      <c r="Q3425">
        <v>1429912341</v>
      </c>
      <c r="R3425">
        <v>1427320341</v>
      </c>
      <c r="S3425" s="9">
        <f t="shared" si="213"/>
        <v>42088.619687500002</v>
      </c>
      <c r="T3425" s="9">
        <f t="shared" si="214"/>
        <v>42118.619687500002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 t="b">
        <v>0</v>
      </c>
      <c r="J3426">
        <v>76</v>
      </c>
      <c r="K3426" t="b">
        <v>1</v>
      </c>
      <c r="L3426" s="5">
        <f>(E3426/D3426)*100</f>
        <v>103.58333333333334</v>
      </c>
      <c r="M3426" s="6">
        <f>E3426/J3426</f>
        <v>81.776315789473685</v>
      </c>
      <c r="N3426" t="s">
        <v>8271</v>
      </c>
      <c r="O3426" t="str">
        <f t="shared" si="215"/>
        <v>theater</v>
      </c>
      <c r="P3426" t="str">
        <f t="shared" si="212"/>
        <v>plays</v>
      </c>
      <c r="Q3426">
        <v>1423119540</v>
      </c>
      <c r="R3426">
        <v>1421252084</v>
      </c>
      <c r="S3426" s="9">
        <f t="shared" si="213"/>
        <v>42018.385231481479</v>
      </c>
      <c r="T3426" s="9">
        <f t="shared" si="214"/>
        <v>42039.999305555561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 t="b">
        <v>0</v>
      </c>
      <c r="J3427">
        <v>104</v>
      </c>
      <c r="K3427" t="b">
        <v>1</v>
      </c>
      <c r="L3427" s="5">
        <f>(E3427/D3427)*100</f>
        <v>102.97033333333331</v>
      </c>
      <c r="M3427" s="6">
        <f>E3427/J3427</f>
        <v>297.02980769230766</v>
      </c>
      <c r="N3427" t="s">
        <v>8271</v>
      </c>
      <c r="O3427" t="str">
        <f t="shared" si="215"/>
        <v>theater</v>
      </c>
      <c r="P3427" t="str">
        <f t="shared" si="212"/>
        <v>plays</v>
      </c>
      <c r="Q3427">
        <v>1412434136</v>
      </c>
      <c r="R3427">
        <v>1409669336</v>
      </c>
      <c r="S3427" s="9">
        <f t="shared" si="213"/>
        <v>41884.325648148151</v>
      </c>
      <c r="T3427" s="9">
        <f t="shared" si="214"/>
        <v>41916.325648148151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 t="b">
        <v>0</v>
      </c>
      <c r="J3428">
        <v>87</v>
      </c>
      <c r="K3428" t="b">
        <v>1</v>
      </c>
      <c r="L3428" s="5">
        <f>(E3428/D3428)*100</f>
        <v>108.13333333333333</v>
      </c>
      <c r="M3428" s="6">
        <f>E3428/J3428</f>
        <v>46.609195402298852</v>
      </c>
      <c r="N3428" t="s">
        <v>8271</v>
      </c>
      <c r="O3428" t="str">
        <f t="shared" si="215"/>
        <v>theater</v>
      </c>
      <c r="P3428" t="str">
        <f t="shared" si="212"/>
        <v>plays</v>
      </c>
      <c r="Q3428">
        <v>1411264800</v>
      </c>
      <c r="R3428">
        <v>1409620903</v>
      </c>
      <c r="S3428" s="9">
        <f t="shared" si="213"/>
        <v>41883.765081018522</v>
      </c>
      <c r="T3428" s="9">
        <f t="shared" si="214"/>
        <v>41902.791666666672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 t="b">
        <v>0</v>
      </c>
      <c r="J3429">
        <v>29</v>
      </c>
      <c r="K3429" t="b">
        <v>1</v>
      </c>
      <c r="L3429" s="5">
        <f>(E3429/D3429)*100</f>
        <v>100</v>
      </c>
      <c r="M3429" s="6">
        <f>E3429/J3429</f>
        <v>51.724137931034484</v>
      </c>
      <c r="N3429" t="s">
        <v>8271</v>
      </c>
      <c r="O3429" t="str">
        <f t="shared" si="215"/>
        <v>theater</v>
      </c>
      <c r="P3429" t="str">
        <f t="shared" si="212"/>
        <v>plays</v>
      </c>
      <c r="Q3429">
        <v>1404314952</v>
      </c>
      <c r="R3429">
        <v>1401722952</v>
      </c>
      <c r="S3429" s="9">
        <f t="shared" si="213"/>
        <v>41792.35361111111</v>
      </c>
      <c r="T3429" s="9">
        <f t="shared" si="214"/>
        <v>41822.35361111111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 t="b">
        <v>0</v>
      </c>
      <c r="J3430">
        <v>51</v>
      </c>
      <c r="K3430" t="b">
        <v>1</v>
      </c>
      <c r="L3430" s="5">
        <f>(E3430/D3430)*100</f>
        <v>102.75000000000001</v>
      </c>
      <c r="M3430" s="6">
        <f>E3430/J3430</f>
        <v>40.294117647058826</v>
      </c>
      <c r="N3430" t="s">
        <v>8271</v>
      </c>
      <c r="O3430" t="str">
        <f t="shared" si="215"/>
        <v>theater</v>
      </c>
      <c r="P3430" t="str">
        <f t="shared" si="212"/>
        <v>plays</v>
      </c>
      <c r="Q3430">
        <v>1425142800</v>
      </c>
      <c r="R3430">
        <v>1422983847</v>
      </c>
      <c r="S3430" s="9">
        <f t="shared" si="213"/>
        <v>42038.428784722222</v>
      </c>
      <c r="T3430" s="9">
        <f t="shared" si="214"/>
        <v>42063.416666666664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 t="b">
        <v>0</v>
      </c>
      <c r="J3431">
        <v>12</v>
      </c>
      <c r="K3431" t="b">
        <v>1</v>
      </c>
      <c r="L3431" s="5">
        <f>(E3431/D3431)*100</f>
        <v>130</v>
      </c>
      <c r="M3431" s="6">
        <f>E3431/J3431</f>
        <v>16.25</v>
      </c>
      <c r="N3431" t="s">
        <v>8271</v>
      </c>
      <c r="O3431" t="str">
        <f t="shared" si="215"/>
        <v>theater</v>
      </c>
      <c r="P3431" t="str">
        <f t="shared" si="212"/>
        <v>plays</v>
      </c>
      <c r="Q3431">
        <v>1478046661</v>
      </c>
      <c r="R3431">
        <v>1476837061</v>
      </c>
      <c r="S3431" s="9">
        <f t="shared" si="213"/>
        <v>42661.729872685188</v>
      </c>
      <c r="T3431" s="9">
        <f t="shared" si="214"/>
        <v>42675.729872685188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 t="b">
        <v>0</v>
      </c>
      <c r="J3432">
        <v>72</v>
      </c>
      <c r="K3432" t="b">
        <v>1</v>
      </c>
      <c r="L3432" s="5">
        <f>(E3432/D3432)*100</f>
        <v>108.54949999999999</v>
      </c>
      <c r="M3432" s="6">
        <f>E3432/J3432</f>
        <v>30.152638888888887</v>
      </c>
      <c r="N3432" t="s">
        <v>8271</v>
      </c>
      <c r="O3432" t="str">
        <f t="shared" si="215"/>
        <v>theater</v>
      </c>
      <c r="P3432" t="str">
        <f t="shared" si="212"/>
        <v>plays</v>
      </c>
      <c r="Q3432">
        <v>1406760101</v>
      </c>
      <c r="R3432">
        <v>1404168101</v>
      </c>
      <c r="S3432" s="9">
        <f t="shared" si="213"/>
        <v>41820.653946759259</v>
      </c>
      <c r="T3432" s="9">
        <f t="shared" si="214"/>
        <v>41850.653946759259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 t="b">
        <v>0</v>
      </c>
      <c r="J3433">
        <v>21</v>
      </c>
      <c r="K3433" t="b">
        <v>1</v>
      </c>
      <c r="L3433" s="5">
        <f>(E3433/D3433)*100</f>
        <v>100</v>
      </c>
      <c r="M3433" s="6">
        <f>E3433/J3433</f>
        <v>95.238095238095241</v>
      </c>
      <c r="N3433" t="s">
        <v>8271</v>
      </c>
      <c r="O3433" t="str">
        <f t="shared" si="215"/>
        <v>theater</v>
      </c>
      <c r="P3433" t="str">
        <f t="shared" si="212"/>
        <v>plays</v>
      </c>
      <c r="Q3433">
        <v>1408383153</v>
      </c>
      <c r="R3433">
        <v>1405791153</v>
      </c>
      <c r="S3433" s="9">
        <f t="shared" si="213"/>
        <v>41839.43927083334</v>
      </c>
      <c r="T3433" s="9">
        <f t="shared" si="214"/>
        <v>41869.43927083334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 t="b">
        <v>0</v>
      </c>
      <c r="J3434">
        <v>42</v>
      </c>
      <c r="K3434" t="b">
        <v>1</v>
      </c>
      <c r="L3434" s="5">
        <f>(E3434/D3434)*100</f>
        <v>109.65</v>
      </c>
      <c r="M3434" s="6">
        <f>E3434/J3434</f>
        <v>52.214285714285715</v>
      </c>
      <c r="N3434" t="s">
        <v>8271</v>
      </c>
      <c r="O3434" t="str">
        <f t="shared" si="215"/>
        <v>theater</v>
      </c>
      <c r="P3434" t="str">
        <f t="shared" si="212"/>
        <v>plays</v>
      </c>
      <c r="Q3434">
        <v>1454709600</v>
      </c>
      <c r="R3434">
        <v>1452520614</v>
      </c>
      <c r="S3434" s="9">
        <f t="shared" si="213"/>
        <v>42380.289513888893</v>
      </c>
      <c r="T3434" s="9">
        <f t="shared" si="214"/>
        <v>42405.625000000007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 t="b">
        <v>0</v>
      </c>
      <c r="J3435">
        <v>71</v>
      </c>
      <c r="K3435" t="b">
        <v>1</v>
      </c>
      <c r="L3435" s="5">
        <f>(E3435/D3435)*100</f>
        <v>100.26315789473684</v>
      </c>
      <c r="M3435" s="6">
        <f>E3435/J3435</f>
        <v>134.1549295774648</v>
      </c>
      <c r="N3435" t="s">
        <v>8271</v>
      </c>
      <c r="O3435" t="str">
        <f t="shared" si="215"/>
        <v>theater</v>
      </c>
      <c r="P3435" t="str">
        <f t="shared" si="212"/>
        <v>plays</v>
      </c>
      <c r="Q3435">
        <v>1402974000</v>
      </c>
      <c r="R3435">
        <v>1400290255</v>
      </c>
      <c r="S3435" s="9">
        <f t="shared" si="213"/>
        <v>41775.771469907413</v>
      </c>
      <c r="T3435" s="9">
        <f t="shared" si="214"/>
        <v>41806.833333333336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 t="b">
        <v>0</v>
      </c>
      <c r="J3436">
        <v>168</v>
      </c>
      <c r="K3436" t="b">
        <v>1</v>
      </c>
      <c r="L3436" s="5">
        <f>(E3436/D3436)*100</f>
        <v>105.55000000000001</v>
      </c>
      <c r="M3436" s="6">
        <f>E3436/J3436</f>
        <v>62.827380952380949</v>
      </c>
      <c r="N3436" t="s">
        <v>8271</v>
      </c>
      <c r="O3436" t="str">
        <f t="shared" si="215"/>
        <v>theater</v>
      </c>
      <c r="P3436" t="str">
        <f t="shared" si="212"/>
        <v>plays</v>
      </c>
      <c r="Q3436">
        <v>1404983269</v>
      </c>
      <c r="R3436">
        <v>1402391269</v>
      </c>
      <c r="S3436" s="9">
        <f t="shared" si="213"/>
        <v>41800.088761574079</v>
      </c>
      <c r="T3436" s="9">
        <f t="shared" si="214"/>
        <v>41830.088761574079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 t="b">
        <v>0</v>
      </c>
      <c r="J3437">
        <v>19</v>
      </c>
      <c r="K3437" t="b">
        <v>1</v>
      </c>
      <c r="L3437" s="5">
        <f>(E3437/D3437)*100</f>
        <v>112.00000000000001</v>
      </c>
      <c r="M3437" s="6">
        <f>E3437/J3437</f>
        <v>58.94736842105263</v>
      </c>
      <c r="N3437" t="s">
        <v>8271</v>
      </c>
      <c r="O3437" t="str">
        <f t="shared" si="215"/>
        <v>theater</v>
      </c>
      <c r="P3437" t="str">
        <f t="shared" si="212"/>
        <v>plays</v>
      </c>
      <c r="Q3437">
        <v>1470538800</v>
      </c>
      <c r="R3437">
        <v>1469112493</v>
      </c>
      <c r="S3437" s="9">
        <f t="shared" si="213"/>
        <v>42572.325150462966</v>
      </c>
      <c r="T3437" s="9">
        <f t="shared" si="214"/>
        <v>42588.833333333336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 t="b">
        <v>0</v>
      </c>
      <c r="J3438">
        <v>37</v>
      </c>
      <c r="K3438" t="b">
        <v>1</v>
      </c>
      <c r="L3438" s="5">
        <f>(E3438/D3438)*100</f>
        <v>105.89999999999999</v>
      </c>
      <c r="M3438" s="6">
        <f>E3438/J3438</f>
        <v>143.1081081081081</v>
      </c>
      <c r="N3438" t="s">
        <v>8271</v>
      </c>
      <c r="O3438" t="str">
        <f t="shared" si="215"/>
        <v>theater</v>
      </c>
      <c r="P3438" t="str">
        <f t="shared" si="212"/>
        <v>plays</v>
      </c>
      <c r="Q3438">
        <v>1408638480</v>
      </c>
      <c r="R3438">
        <v>1406811593</v>
      </c>
      <c r="S3438" s="9">
        <f t="shared" si="213"/>
        <v>41851.249918981484</v>
      </c>
      <c r="T3438" s="9">
        <f t="shared" si="214"/>
        <v>41872.39444444445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 t="b">
        <v>0</v>
      </c>
      <c r="J3439">
        <v>36</v>
      </c>
      <c r="K3439" t="b">
        <v>1</v>
      </c>
      <c r="L3439" s="5">
        <f>(E3439/D3439)*100</f>
        <v>101</v>
      </c>
      <c r="M3439" s="6">
        <f>E3439/J3439</f>
        <v>84.166666666666671</v>
      </c>
      <c r="N3439" t="s">
        <v>8271</v>
      </c>
      <c r="O3439" t="str">
        <f t="shared" si="215"/>
        <v>theater</v>
      </c>
      <c r="P3439" t="str">
        <f t="shared" si="212"/>
        <v>plays</v>
      </c>
      <c r="Q3439">
        <v>1440003820</v>
      </c>
      <c r="R3439">
        <v>1437411820</v>
      </c>
      <c r="S3439" s="9">
        <f t="shared" si="213"/>
        <v>42205.419212962966</v>
      </c>
      <c r="T3439" s="9">
        <f t="shared" si="214"/>
        <v>42235.419212962966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 t="b">
        <v>0</v>
      </c>
      <c r="J3440">
        <v>14</v>
      </c>
      <c r="K3440" t="b">
        <v>1</v>
      </c>
      <c r="L3440" s="5">
        <f>(E3440/D3440)*100</f>
        <v>104.2</v>
      </c>
      <c r="M3440" s="6">
        <f>E3440/J3440</f>
        <v>186.07142857142858</v>
      </c>
      <c r="N3440" t="s">
        <v>8271</v>
      </c>
      <c r="O3440" t="str">
        <f t="shared" si="215"/>
        <v>theater</v>
      </c>
      <c r="P3440" t="str">
        <f t="shared" si="212"/>
        <v>plays</v>
      </c>
      <c r="Q3440">
        <v>1430600400</v>
      </c>
      <c r="R3440">
        <v>1428358567</v>
      </c>
      <c r="S3440" s="9">
        <f t="shared" si="213"/>
        <v>42100.636192129627</v>
      </c>
      <c r="T3440" s="9">
        <f t="shared" si="214"/>
        <v>42126.583333333336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 t="b">
        <v>0</v>
      </c>
      <c r="J3441">
        <v>18</v>
      </c>
      <c r="K3441" t="b">
        <v>1</v>
      </c>
      <c r="L3441" s="5">
        <f>(E3441/D3441)*100</f>
        <v>134.67833333333334</v>
      </c>
      <c r="M3441" s="6">
        <f>E3441/J3441</f>
        <v>89.785555555555561</v>
      </c>
      <c r="N3441" t="s">
        <v>8271</v>
      </c>
      <c r="O3441" t="str">
        <f t="shared" si="215"/>
        <v>theater</v>
      </c>
      <c r="P3441" t="str">
        <f t="shared" si="212"/>
        <v>plays</v>
      </c>
      <c r="Q3441">
        <v>1453179540</v>
      </c>
      <c r="R3441">
        <v>1452030730</v>
      </c>
      <c r="S3441" s="9">
        <f t="shared" si="213"/>
        <v>42374.619560185187</v>
      </c>
      <c r="T3441" s="9">
        <f t="shared" si="214"/>
        <v>42387.915972222225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 t="b">
        <v>0</v>
      </c>
      <c r="J3442">
        <v>82</v>
      </c>
      <c r="K3442" t="b">
        <v>1</v>
      </c>
      <c r="L3442" s="5">
        <f>(E3442/D3442)*100</f>
        <v>105.2184</v>
      </c>
      <c r="M3442" s="6">
        <f>E3442/J3442</f>
        <v>64.157560975609755</v>
      </c>
      <c r="N3442" t="s">
        <v>8271</v>
      </c>
      <c r="O3442" t="str">
        <f t="shared" si="215"/>
        <v>theater</v>
      </c>
      <c r="P3442" t="str">
        <f t="shared" si="212"/>
        <v>plays</v>
      </c>
      <c r="Q3442">
        <v>1405095300</v>
      </c>
      <c r="R3442">
        <v>1403146628</v>
      </c>
      <c r="S3442" s="9">
        <f t="shared" si="213"/>
        <v>41808.831342592595</v>
      </c>
      <c r="T3442" s="9">
        <f t="shared" si="214"/>
        <v>41831.385416666672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 t="b">
        <v>0</v>
      </c>
      <c r="J3443">
        <v>43</v>
      </c>
      <c r="K3443" t="b">
        <v>1</v>
      </c>
      <c r="L3443" s="5">
        <f>(E3443/D3443)*100</f>
        <v>102.60000000000001</v>
      </c>
      <c r="M3443" s="6">
        <f>E3443/J3443</f>
        <v>59.651162790697676</v>
      </c>
      <c r="N3443" t="s">
        <v>8271</v>
      </c>
      <c r="O3443" t="str">
        <f t="shared" si="215"/>
        <v>theater</v>
      </c>
      <c r="P3443" t="str">
        <f t="shared" si="212"/>
        <v>plays</v>
      </c>
      <c r="Q3443">
        <v>1447445820</v>
      </c>
      <c r="R3443">
        <v>1445077121</v>
      </c>
      <c r="S3443" s="9">
        <f t="shared" si="213"/>
        <v>42294.137974537043</v>
      </c>
      <c r="T3443" s="9">
        <f t="shared" si="214"/>
        <v>42321.553472222229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 t="b">
        <v>0</v>
      </c>
      <c r="J3444">
        <v>8</v>
      </c>
      <c r="K3444" t="b">
        <v>1</v>
      </c>
      <c r="L3444" s="5">
        <f>(E3444/D3444)*100</f>
        <v>100</v>
      </c>
      <c r="M3444" s="6">
        <f>E3444/J3444</f>
        <v>31.25</v>
      </c>
      <c r="N3444" t="s">
        <v>8271</v>
      </c>
      <c r="O3444" t="str">
        <f t="shared" si="215"/>
        <v>theater</v>
      </c>
      <c r="P3444" t="str">
        <f t="shared" si="212"/>
        <v>plays</v>
      </c>
      <c r="Q3444">
        <v>1433016672</v>
      </c>
      <c r="R3444">
        <v>1430424672</v>
      </c>
      <c r="S3444" s="9">
        <f t="shared" si="213"/>
        <v>42124.549444444441</v>
      </c>
      <c r="T3444" s="9">
        <f t="shared" si="214"/>
        <v>42154.549444444441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 t="b">
        <v>0</v>
      </c>
      <c r="J3445">
        <v>45</v>
      </c>
      <c r="K3445" t="b">
        <v>1</v>
      </c>
      <c r="L3445" s="5">
        <f>(E3445/D3445)*100</f>
        <v>185.5</v>
      </c>
      <c r="M3445" s="6">
        <f>E3445/J3445</f>
        <v>41.222222222222221</v>
      </c>
      <c r="N3445" t="s">
        <v>8271</v>
      </c>
      <c r="O3445" t="str">
        <f t="shared" si="215"/>
        <v>theater</v>
      </c>
      <c r="P3445" t="str">
        <f t="shared" si="212"/>
        <v>plays</v>
      </c>
      <c r="Q3445">
        <v>1410266146</v>
      </c>
      <c r="R3445">
        <v>1407674146</v>
      </c>
      <c r="S3445" s="9">
        <f t="shared" si="213"/>
        <v>41861.233171296299</v>
      </c>
      <c r="T3445" s="9">
        <f t="shared" si="214"/>
        <v>41891.233171296299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 t="b">
        <v>0</v>
      </c>
      <c r="J3446">
        <v>20</v>
      </c>
      <c r="K3446" t="b">
        <v>1</v>
      </c>
      <c r="L3446" s="5">
        <f>(E3446/D3446)*100</f>
        <v>289</v>
      </c>
      <c r="M3446" s="6">
        <f>E3446/J3446</f>
        <v>43.35</v>
      </c>
      <c r="N3446" t="s">
        <v>8271</v>
      </c>
      <c r="O3446" t="str">
        <f t="shared" si="215"/>
        <v>theater</v>
      </c>
      <c r="P3446" t="str">
        <f t="shared" si="212"/>
        <v>plays</v>
      </c>
      <c r="Q3446">
        <v>1465394340</v>
      </c>
      <c r="R3446">
        <v>1464677986</v>
      </c>
      <c r="S3446" s="9">
        <f t="shared" si="213"/>
        <v>42520.999837962961</v>
      </c>
      <c r="T3446" s="9">
        <f t="shared" si="214"/>
        <v>42529.290972222225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 t="b">
        <v>0</v>
      </c>
      <c r="J3447">
        <v>31</v>
      </c>
      <c r="K3447" t="b">
        <v>1</v>
      </c>
      <c r="L3447" s="5">
        <f>(E3447/D3447)*100</f>
        <v>100</v>
      </c>
      <c r="M3447" s="6">
        <f>E3447/J3447</f>
        <v>64.516129032258064</v>
      </c>
      <c r="N3447" t="s">
        <v>8271</v>
      </c>
      <c r="O3447" t="str">
        <f t="shared" si="215"/>
        <v>theater</v>
      </c>
      <c r="P3447" t="str">
        <f t="shared" si="212"/>
        <v>plays</v>
      </c>
      <c r="Q3447">
        <v>1445604236</v>
      </c>
      <c r="R3447">
        <v>1443185036</v>
      </c>
      <c r="S3447" s="9">
        <f t="shared" si="213"/>
        <v>42272.238842592596</v>
      </c>
      <c r="T3447" s="9">
        <f t="shared" si="214"/>
        <v>42300.238842592596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 t="b">
        <v>0</v>
      </c>
      <c r="J3448">
        <v>25</v>
      </c>
      <c r="K3448" t="b">
        <v>1</v>
      </c>
      <c r="L3448" s="5">
        <f>(E3448/D3448)*100</f>
        <v>108.2</v>
      </c>
      <c r="M3448" s="6">
        <f>E3448/J3448</f>
        <v>43.28</v>
      </c>
      <c r="N3448" t="s">
        <v>8271</v>
      </c>
      <c r="O3448" t="str">
        <f t="shared" si="215"/>
        <v>theater</v>
      </c>
      <c r="P3448" t="str">
        <f t="shared" si="212"/>
        <v>plays</v>
      </c>
      <c r="Q3448">
        <v>1423138800</v>
      </c>
      <c r="R3448">
        <v>1421092725</v>
      </c>
      <c r="S3448" s="9">
        <f t="shared" si="213"/>
        <v>42016.540798611117</v>
      </c>
      <c r="T3448" s="9">
        <f t="shared" si="214"/>
        <v>42040.222222222226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 t="b">
        <v>0</v>
      </c>
      <c r="J3449">
        <v>14</v>
      </c>
      <c r="K3449" t="b">
        <v>1</v>
      </c>
      <c r="L3449" s="5">
        <f>(E3449/D3449)*100</f>
        <v>107.80000000000001</v>
      </c>
      <c r="M3449" s="6">
        <f>E3449/J3449</f>
        <v>77</v>
      </c>
      <c r="N3449" t="s">
        <v>8271</v>
      </c>
      <c r="O3449" t="str">
        <f t="shared" si="215"/>
        <v>theater</v>
      </c>
      <c r="P3449" t="str">
        <f t="shared" si="212"/>
        <v>plays</v>
      </c>
      <c r="Q3449">
        <v>1458332412</v>
      </c>
      <c r="R3449">
        <v>1454448012</v>
      </c>
      <c r="S3449" s="9">
        <f t="shared" si="213"/>
        <v>42402.597361111119</v>
      </c>
      <c r="T3449" s="9">
        <f t="shared" si="214"/>
        <v>42447.555694444447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 t="b">
        <v>0</v>
      </c>
      <c r="J3450">
        <v>45</v>
      </c>
      <c r="K3450" t="b">
        <v>1</v>
      </c>
      <c r="L3450" s="5">
        <f>(E3450/D3450)*100</f>
        <v>109.76190476190477</v>
      </c>
      <c r="M3450" s="6">
        <f>E3450/J3450</f>
        <v>51.222222222222221</v>
      </c>
      <c r="N3450" t="s">
        <v>8271</v>
      </c>
      <c r="O3450" t="str">
        <f t="shared" si="215"/>
        <v>theater</v>
      </c>
      <c r="P3450" t="str">
        <f t="shared" si="212"/>
        <v>plays</v>
      </c>
      <c r="Q3450">
        <v>1418784689</v>
      </c>
      <c r="R3450">
        <v>1416192689</v>
      </c>
      <c r="S3450" s="9">
        <f t="shared" si="213"/>
        <v>41959.827418981484</v>
      </c>
      <c r="T3450" s="9">
        <f t="shared" si="214"/>
        <v>41989.827418981484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 t="b">
        <v>0</v>
      </c>
      <c r="J3451">
        <v>20</v>
      </c>
      <c r="K3451" t="b">
        <v>1</v>
      </c>
      <c r="L3451" s="5">
        <f>(E3451/D3451)*100</f>
        <v>170.625</v>
      </c>
      <c r="M3451" s="6">
        <f>E3451/J3451</f>
        <v>68.25</v>
      </c>
      <c r="N3451" t="s">
        <v>8271</v>
      </c>
      <c r="O3451" t="str">
        <f t="shared" si="215"/>
        <v>theater</v>
      </c>
      <c r="P3451" t="str">
        <f t="shared" si="212"/>
        <v>plays</v>
      </c>
      <c r="Q3451">
        <v>1468036800</v>
      </c>
      <c r="R3451">
        <v>1465607738</v>
      </c>
      <c r="S3451" s="9">
        <f t="shared" si="213"/>
        <v>42531.76085648148</v>
      </c>
      <c r="T3451" s="9">
        <f t="shared" si="214"/>
        <v>42559.875000000007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 t="b">
        <v>0</v>
      </c>
      <c r="J3452">
        <v>39</v>
      </c>
      <c r="K3452" t="b">
        <v>1</v>
      </c>
      <c r="L3452" s="5">
        <f>(E3452/D3452)*100</f>
        <v>152</v>
      </c>
      <c r="M3452" s="6">
        <f>E3452/J3452</f>
        <v>19.487179487179485</v>
      </c>
      <c r="N3452" t="s">
        <v>8271</v>
      </c>
      <c r="O3452" t="str">
        <f t="shared" si="215"/>
        <v>theater</v>
      </c>
      <c r="P3452" t="str">
        <f t="shared" si="212"/>
        <v>plays</v>
      </c>
      <c r="Q3452">
        <v>1427990071</v>
      </c>
      <c r="R3452">
        <v>1422809671</v>
      </c>
      <c r="S3452" s="9">
        <f t="shared" si="213"/>
        <v>42036.412858796299</v>
      </c>
      <c r="T3452" s="9">
        <f t="shared" si="214"/>
        <v>42096.371192129627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 t="b">
        <v>0</v>
      </c>
      <c r="J3453">
        <v>16</v>
      </c>
      <c r="K3453" t="b">
        <v>1</v>
      </c>
      <c r="L3453" s="5">
        <f>(E3453/D3453)*100</f>
        <v>101.23076923076924</v>
      </c>
      <c r="M3453" s="6">
        <f>E3453/J3453</f>
        <v>41.125</v>
      </c>
      <c r="N3453" t="s">
        <v>8271</v>
      </c>
      <c r="O3453" t="str">
        <f t="shared" si="215"/>
        <v>theater</v>
      </c>
      <c r="P3453" t="str">
        <f t="shared" si="212"/>
        <v>plays</v>
      </c>
      <c r="Q3453">
        <v>1429636927</v>
      </c>
      <c r="R3453">
        <v>1427304127</v>
      </c>
      <c r="S3453" s="9">
        <f t="shared" si="213"/>
        <v>42088.432025462964</v>
      </c>
      <c r="T3453" s="9">
        <f t="shared" si="214"/>
        <v>42115.432025462964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 t="b">
        <v>0</v>
      </c>
      <c r="J3454">
        <v>37</v>
      </c>
      <c r="K3454" t="b">
        <v>1</v>
      </c>
      <c r="L3454" s="5">
        <f>(E3454/D3454)*100</f>
        <v>153.19999999999999</v>
      </c>
      <c r="M3454" s="6">
        <f>E3454/J3454</f>
        <v>41.405405405405403</v>
      </c>
      <c r="N3454" t="s">
        <v>8271</v>
      </c>
      <c r="O3454" t="str">
        <f t="shared" si="215"/>
        <v>theater</v>
      </c>
      <c r="P3454" t="str">
        <f t="shared" si="212"/>
        <v>plays</v>
      </c>
      <c r="Q3454">
        <v>1406087940</v>
      </c>
      <c r="R3454">
        <v>1404141626</v>
      </c>
      <c r="S3454" s="9">
        <f t="shared" si="213"/>
        <v>41820.34752314815</v>
      </c>
      <c r="T3454" s="9">
        <f t="shared" si="214"/>
        <v>41842.874305555561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 t="b">
        <v>0</v>
      </c>
      <c r="J3455">
        <v>14</v>
      </c>
      <c r="K3455" t="b">
        <v>1</v>
      </c>
      <c r="L3455" s="5">
        <f>(E3455/D3455)*100</f>
        <v>128.33333333333334</v>
      </c>
      <c r="M3455" s="6">
        <f>E3455/J3455</f>
        <v>27.5</v>
      </c>
      <c r="N3455" t="s">
        <v>8271</v>
      </c>
      <c r="O3455" t="str">
        <f t="shared" si="215"/>
        <v>theater</v>
      </c>
      <c r="P3455" t="str">
        <f t="shared" si="212"/>
        <v>plays</v>
      </c>
      <c r="Q3455">
        <v>1471130956</v>
      </c>
      <c r="R3455">
        <v>1465946956</v>
      </c>
      <c r="S3455" s="9">
        <f t="shared" si="213"/>
        <v>42535.686990740745</v>
      </c>
      <c r="T3455" s="9">
        <f t="shared" si="214"/>
        <v>42595.686990740745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 t="b">
        <v>0</v>
      </c>
      <c r="J3456">
        <v>21</v>
      </c>
      <c r="K3456" t="b">
        <v>1</v>
      </c>
      <c r="L3456" s="5">
        <f>(E3456/D3456)*100</f>
        <v>100.71428571428571</v>
      </c>
      <c r="M3456" s="6">
        <f>E3456/J3456</f>
        <v>33.571428571428569</v>
      </c>
      <c r="N3456" t="s">
        <v>8271</v>
      </c>
      <c r="O3456" t="str">
        <f t="shared" si="215"/>
        <v>theater</v>
      </c>
      <c r="P3456" t="str">
        <f t="shared" si="212"/>
        <v>plays</v>
      </c>
      <c r="Q3456">
        <v>1406825159</v>
      </c>
      <c r="R3456">
        <v>1404233159</v>
      </c>
      <c r="S3456" s="9">
        <f t="shared" si="213"/>
        <v>41821.40693287037</v>
      </c>
      <c r="T3456" s="9">
        <f t="shared" si="214"/>
        <v>41851.40693287037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 t="b">
        <v>0</v>
      </c>
      <c r="J3457">
        <v>69</v>
      </c>
      <c r="K3457" t="b">
        <v>1</v>
      </c>
      <c r="L3457" s="5">
        <f>(E3457/D3457)*100</f>
        <v>100.64999999999999</v>
      </c>
      <c r="M3457" s="6">
        <f>E3457/J3457</f>
        <v>145.86956521739131</v>
      </c>
      <c r="N3457" t="s">
        <v>8271</v>
      </c>
      <c r="O3457" t="str">
        <f t="shared" si="215"/>
        <v>theater</v>
      </c>
      <c r="P3457" t="str">
        <f t="shared" si="212"/>
        <v>plays</v>
      </c>
      <c r="Q3457">
        <v>1476381627</v>
      </c>
      <c r="R3457">
        <v>1473789627</v>
      </c>
      <c r="S3457" s="9">
        <f t="shared" si="213"/>
        <v>42626.458645833336</v>
      </c>
      <c r="T3457" s="9">
        <f t="shared" si="214"/>
        <v>42656.458645833336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 t="b">
        <v>0</v>
      </c>
      <c r="J3458">
        <v>16</v>
      </c>
      <c r="K3458" t="b">
        <v>1</v>
      </c>
      <c r="L3458" s="5">
        <f>(E3458/D3458)*100</f>
        <v>191.3</v>
      </c>
      <c r="M3458" s="6">
        <f>E3458/J3458</f>
        <v>358.6875</v>
      </c>
      <c r="N3458" t="s">
        <v>8271</v>
      </c>
      <c r="O3458" t="str">
        <f t="shared" si="215"/>
        <v>theater</v>
      </c>
      <c r="P3458" t="str">
        <f t="shared" si="212"/>
        <v>plays</v>
      </c>
      <c r="Q3458">
        <v>1406876340</v>
      </c>
      <c r="R3458">
        <v>1404190567</v>
      </c>
      <c r="S3458" s="9">
        <f t="shared" si="213"/>
        <v>41820.913969907408</v>
      </c>
      <c r="T3458" s="9">
        <f t="shared" si="214"/>
        <v>41851.999305555561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 t="b">
        <v>0</v>
      </c>
      <c r="J3459">
        <v>55</v>
      </c>
      <c r="K3459" t="b">
        <v>1</v>
      </c>
      <c r="L3459" s="5">
        <f>(E3459/D3459)*100</f>
        <v>140.19999999999999</v>
      </c>
      <c r="M3459" s="6">
        <f>E3459/J3459</f>
        <v>50.981818181818184</v>
      </c>
      <c r="N3459" t="s">
        <v>8271</v>
      </c>
      <c r="O3459" t="str">
        <f t="shared" si="215"/>
        <v>theater</v>
      </c>
      <c r="P3459" t="str">
        <f t="shared" ref="P3459:P3522" si="216">RIGHT(N3459,LEN(N3459)-FIND("/",(N3459)))</f>
        <v>plays</v>
      </c>
      <c r="Q3459">
        <v>1423720740</v>
      </c>
      <c r="R3459">
        <v>1421081857</v>
      </c>
      <c r="S3459" s="9">
        <f t="shared" ref="S3459:S3522" si="217">(((R3459/60)/60)/24)+DATE(1970,1,1)+(-7/24)</f>
        <v>42016.415011574078</v>
      </c>
      <c r="T3459" s="9">
        <f t="shared" ref="T3459:T3522" si="218">(((Q3459/60)/60)/24)+DATE(1970,1,1)+(-7/24)</f>
        <v>42046.957638888889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 t="b">
        <v>0</v>
      </c>
      <c r="J3460">
        <v>27</v>
      </c>
      <c r="K3460" t="b">
        <v>1</v>
      </c>
      <c r="L3460" s="5">
        <f>(E3460/D3460)*100</f>
        <v>124.33537832310839</v>
      </c>
      <c r="M3460" s="6">
        <f>E3460/J3460</f>
        <v>45.037037037037038</v>
      </c>
      <c r="N3460" t="s">
        <v>8271</v>
      </c>
      <c r="O3460" t="str">
        <f t="shared" ref="O3460:O3523" si="219">LEFT(N3460,FIND("/",N3460)-1)</f>
        <v>theater</v>
      </c>
      <c r="P3460" t="str">
        <f t="shared" si="216"/>
        <v>plays</v>
      </c>
      <c r="Q3460">
        <v>1422937620</v>
      </c>
      <c r="R3460">
        <v>1420606303</v>
      </c>
      <c r="S3460" s="9">
        <f t="shared" si="217"/>
        <v>42010.910914351851</v>
      </c>
      <c r="T3460" s="9">
        <f t="shared" si="218"/>
        <v>42037.893750000003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 t="b">
        <v>0</v>
      </c>
      <c r="J3461">
        <v>36</v>
      </c>
      <c r="K3461" t="b">
        <v>1</v>
      </c>
      <c r="L3461" s="5">
        <f>(E3461/D3461)*100</f>
        <v>126.2</v>
      </c>
      <c r="M3461" s="6">
        <f>E3461/J3461</f>
        <v>17.527777777777779</v>
      </c>
      <c r="N3461" t="s">
        <v>8271</v>
      </c>
      <c r="O3461" t="str">
        <f t="shared" si="219"/>
        <v>theater</v>
      </c>
      <c r="P3461" t="str">
        <f t="shared" si="216"/>
        <v>plays</v>
      </c>
      <c r="Q3461">
        <v>1463743860</v>
      </c>
      <c r="R3461">
        <v>1461151860</v>
      </c>
      <c r="S3461" s="9">
        <f t="shared" si="217"/>
        <v>42480.188194444447</v>
      </c>
      <c r="T3461" s="9">
        <f t="shared" si="218"/>
        <v>42510.188194444447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 t="b">
        <v>0</v>
      </c>
      <c r="J3462">
        <v>19</v>
      </c>
      <c r="K3462" t="b">
        <v>1</v>
      </c>
      <c r="L3462" s="5">
        <f>(E3462/D3462)*100</f>
        <v>190</v>
      </c>
      <c r="M3462" s="6">
        <f>E3462/J3462</f>
        <v>50</v>
      </c>
      <c r="N3462" t="s">
        <v>8271</v>
      </c>
      <c r="O3462" t="str">
        <f t="shared" si="219"/>
        <v>theater</v>
      </c>
      <c r="P3462" t="str">
        <f t="shared" si="216"/>
        <v>plays</v>
      </c>
      <c r="Q3462">
        <v>1408106352</v>
      </c>
      <c r="R3462">
        <v>1406896752</v>
      </c>
      <c r="S3462" s="9">
        <f t="shared" si="217"/>
        <v>41852.235555555555</v>
      </c>
      <c r="T3462" s="9">
        <f t="shared" si="218"/>
        <v>41866.235555555555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 t="b">
        <v>0</v>
      </c>
      <c r="J3463">
        <v>12</v>
      </c>
      <c r="K3463" t="b">
        <v>1</v>
      </c>
      <c r="L3463" s="5">
        <f>(E3463/D3463)*100</f>
        <v>139</v>
      </c>
      <c r="M3463" s="6">
        <f>E3463/J3463</f>
        <v>57.916666666666664</v>
      </c>
      <c r="N3463" t="s">
        <v>8271</v>
      </c>
      <c r="O3463" t="str">
        <f t="shared" si="219"/>
        <v>theater</v>
      </c>
      <c r="P3463" t="str">
        <f t="shared" si="216"/>
        <v>plays</v>
      </c>
      <c r="Q3463">
        <v>1477710000</v>
      </c>
      <c r="R3463">
        <v>1475248279</v>
      </c>
      <c r="S3463" s="9">
        <f t="shared" si="217"/>
        <v>42643.341192129628</v>
      </c>
      <c r="T3463" s="9">
        <f t="shared" si="218"/>
        <v>42671.833333333336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 t="b">
        <v>0</v>
      </c>
      <c r="J3464">
        <v>17</v>
      </c>
      <c r="K3464" t="b">
        <v>1</v>
      </c>
      <c r="L3464" s="5">
        <f>(E3464/D3464)*100</f>
        <v>202</v>
      </c>
      <c r="M3464" s="6">
        <f>E3464/J3464</f>
        <v>29.705882352941178</v>
      </c>
      <c r="N3464" t="s">
        <v>8271</v>
      </c>
      <c r="O3464" t="str">
        <f t="shared" si="219"/>
        <v>theater</v>
      </c>
      <c r="P3464" t="str">
        <f t="shared" si="216"/>
        <v>plays</v>
      </c>
      <c r="Q3464">
        <v>1436551200</v>
      </c>
      <c r="R3464">
        <v>1435181628</v>
      </c>
      <c r="S3464" s="9">
        <f t="shared" si="217"/>
        <v>42179.606805555559</v>
      </c>
      <c r="T3464" s="9">
        <f t="shared" si="218"/>
        <v>42195.458333333336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 t="b">
        <v>0</v>
      </c>
      <c r="J3465">
        <v>114</v>
      </c>
      <c r="K3465" t="b">
        <v>1</v>
      </c>
      <c r="L3465" s="5">
        <f>(E3465/D3465)*100</f>
        <v>103.38000000000001</v>
      </c>
      <c r="M3465" s="6">
        <f>E3465/J3465</f>
        <v>90.684210526315795</v>
      </c>
      <c r="N3465" t="s">
        <v>8271</v>
      </c>
      <c r="O3465" t="str">
        <f t="shared" si="219"/>
        <v>theater</v>
      </c>
      <c r="P3465" t="str">
        <f t="shared" si="216"/>
        <v>plays</v>
      </c>
      <c r="Q3465">
        <v>1476158340</v>
      </c>
      <c r="R3465">
        <v>1472594585</v>
      </c>
      <c r="S3465" s="9">
        <f t="shared" si="217"/>
        <v>42612.627141203709</v>
      </c>
      <c r="T3465" s="9">
        <f t="shared" si="218"/>
        <v>42653.874305555561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 t="b">
        <v>0</v>
      </c>
      <c r="J3466">
        <v>93</v>
      </c>
      <c r="K3466" t="b">
        <v>1</v>
      </c>
      <c r="L3466" s="5">
        <f>(E3466/D3466)*100</f>
        <v>102.3236</v>
      </c>
      <c r="M3466" s="6">
        <f>E3466/J3466</f>
        <v>55.012688172043013</v>
      </c>
      <c r="N3466" t="s">
        <v>8271</v>
      </c>
      <c r="O3466" t="str">
        <f t="shared" si="219"/>
        <v>theater</v>
      </c>
      <c r="P3466" t="str">
        <f t="shared" si="216"/>
        <v>plays</v>
      </c>
      <c r="Q3466">
        <v>1471921637</v>
      </c>
      <c r="R3466">
        <v>1469329637</v>
      </c>
      <c r="S3466" s="9">
        <f t="shared" si="217"/>
        <v>42574.838391203702</v>
      </c>
      <c r="T3466" s="9">
        <f t="shared" si="218"/>
        <v>42604.838391203702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 t="b">
        <v>0</v>
      </c>
      <c r="J3467">
        <v>36</v>
      </c>
      <c r="K3467" t="b">
        <v>1</v>
      </c>
      <c r="L3467" s="5">
        <f>(E3467/D3467)*100</f>
        <v>103</v>
      </c>
      <c r="M3467" s="6">
        <f>E3467/J3467</f>
        <v>57.222222222222221</v>
      </c>
      <c r="N3467" t="s">
        <v>8271</v>
      </c>
      <c r="O3467" t="str">
        <f t="shared" si="219"/>
        <v>theater</v>
      </c>
      <c r="P3467" t="str">
        <f t="shared" si="216"/>
        <v>plays</v>
      </c>
      <c r="Q3467">
        <v>1439136000</v>
      </c>
      <c r="R3467">
        <v>1436972472</v>
      </c>
      <c r="S3467" s="9">
        <f t="shared" si="217"/>
        <v>42200.334166666667</v>
      </c>
      <c r="T3467" s="9">
        <f t="shared" si="218"/>
        <v>42225.375000000007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 t="b">
        <v>0</v>
      </c>
      <c r="J3468">
        <v>61</v>
      </c>
      <c r="K3468" t="b">
        <v>1</v>
      </c>
      <c r="L3468" s="5">
        <f>(E3468/D3468)*100</f>
        <v>127.14285714285714</v>
      </c>
      <c r="M3468" s="6">
        <f>E3468/J3468</f>
        <v>72.950819672131146</v>
      </c>
      <c r="N3468" t="s">
        <v>8271</v>
      </c>
      <c r="O3468" t="str">
        <f t="shared" si="219"/>
        <v>theater</v>
      </c>
      <c r="P3468" t="str">
        <f t="shared" si="216"/>
        <v>plays</v>
      </c>
      <c r="Q3468">
        <v>1461108450</v>
      </c>
      <c r="R3468">
        <v>1455928050</v>
      </c>
      <c r="S3468" s="9">
        <f t="shared" si="217"/>
        <v>42419.727430555555</v>
      </c>
      <c r="T3468" s="9">
        <f t="shared" si="218"/>
        <v>42479.685763888891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 t="b">
        <v>0</v>
      </c>
      <c r="J3469">
        <v>47</v>
      </c>
      <c r="K3469" t="b">
        <v>1</v>
      </c>
      <c r="L3469" s="5">
        <f>(E3469/D3469)*100</f>
        <v>101</v>
      </c>
      <c r="M3469" s="6">
        <f>E3469/J3469</f>
        <v>64.468085106382972</v>
      </c>
      <c r="N3469" t="s">
        <v>8271</v>
      </c>
      <c r="O3469" t="str">
        <f t="shared" si="219"/>
        <v>theater</v>
      </c>
      <c r="P3469" t="str">
        <f t="shared" si="216"/>
        <v>plays</v>
      </c>
      <c r="Q3469">
        <v>1426864032</v>
      </c>
      <c r="R3469">
        <v>1424275632</v>
      </c>
      <c r="S3469" s="9">
        <f t="shared" si="217"/>
        <v>42053.38</v>
      </c>
      <c r="T3469" s="9">
        <f t="shared" si="218"/>
        <v>42083.33833333334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 t="b">
        <v>0</v>
      </c>
      <c r="J3470">
        <v>17</v>
      </c>
      <c r="K3470" t="b">
        <v>1</v>
      </c>
      <c r="L3470" s="5">
        <f>(E3470/D3470)*100</f>
        <v>121.78</v>
      </c>
      <c r="M3470" s="6">
        <f>E3470/J3470</f>
        <v>716.35294117647061</v>
      </c>
      <c r="N3470" t="s">
        <v>8271</v>
      </c>
      <c r="O3470" t="str">
        <f t="shared" si="219"/>
        <v>theater</v>
      </c>
      <c r="P3470" t="str">
        <f t="shared" si="216"/>
        <v>plays</v>
      </c>
      <c r="Q3470">
        <v>1474426800</v>
      </c>
      <c r="R3470">
        <v>1471976529</v>
      </c>
      <c r="S3470" s="9">
        <f t="shared" si="217"/>
        <v>42605.473715277774</v>
      </c>
      <c r="T3470" s="9">
        <f t="shared" si="218"/>
        <v>42633.833333333336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 t="b">
        <v>0</v>
      </c>
      <c r="J3471">
        <v>63</v>
      </c>
      <c r="K3471" t="b">
        <v>1</v>
      </c>
      <c r="L3471" s="5">
        <f>(E3471/D3471)*100</f>
        <v>113.39285714285714</v>
      </c>
      <c r="M3471" s="6">
        <f>E3471/J3471</f>
        <v>50.396825396825399</v>
      </c>
      <c r="N3471" t="s">
        <v>8271</v>
      </c>
      <c r="O3471" t="str">
        <f t="shared" si="219"/>
        <v>theater</v>
      </c>
      <c r="P3471" t="str">
        <f t="shared" si="216"/>
        <v>plays</v>
      </c>
      <c r="Q3471">
        <v>1461857045</v>
      </c>
      <c r="R3471">
        <v>1459265045</v>
      </c>
      <c r="S3471" s="9">
        <f t="shared" si="217"/>
        <v>42458.350057870375</v>
      </c>
      <c r="T3471" s="9">
        <f t="shared" si="218"/>
        <v>42488.350057870375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 t="b">
        <v>0</v>
      </c>
      <c r="J3472">
        <v>9</v>
      </c>
      <c r="K3472" t="b">
        <v>1</v>
      </c>
      <c r="L3472" s="5">
        <f>(E3472/D3472)*100</f>
        <v>150</v>
      </c>
      <c r="M3472" s="6">
        <f>E3472/J3472</f>
        <v>41.666666666666664</v>
      </c>
      <c r="N3472" t="s">
        <v>8271</v>
      </c>
      <c r="O3472" t="str">
        <f t="shared" si="219"/>
        <v>theater</v>
      </c>
      <c r="P3472" t="str">
        <f t="shared" si="216"/>
        <v>plays</v>
      </c>
      <c r="Q3472">
        <v>1468618680</v>
      </c>
      <c r="R3472">
        <v>1465345902</v>
      </c>
      <c r="S3472" s="9">
        <f t="shared" si="217"/>
        <v>42528.730347222219</v>
      </c>
      <c r="T3472" s="9">
        <f t="shared" si="218"/>
        <v>42566.609722222223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 t="b">
        <v>0</v>
      </c>
      <c r="J3473">
        <v>30</v>
      </c>
      <c r="K3473" t="b">
        <v>1</v>
      </c>
      <c r="L3473" s="5">
        <f>(E3473/D3473)*100</f>
        <v>214.6</v>
      </c>
      <c r="M3473" s="6">
        <f>E3473/J3473</f>
        <v>35.766666666666666</v>
      </c>
      <c r="N3473" t="s">
        <v>8271</v>
      </c>
      <c r="O3473" t="str">
        <f t="shared" si="219"/>
        <v>theater</v>
      </c>
      <c r="P3473" t="str">
        <f t="shared" si="216"/>
        <v>plays</v>
      </c>
      <c r="Q3473">
        <v>1409515200</v>
      </c>
      <c r="R3473">
        <v>1405971690</v>
      </c>
      <c r="S3473" s="9">
        <f t="shared" si="217"/>
        <v>41841.528819444444</v>
      </c>
      <c r="T3473" s="9">
        <f t="shared" si="218"/>
        <v>41882.541666666672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 t="b">
        <v>0</v>
      </c>
      <c r="J3474">
        <v>23</v>
      </c>
      <c r="K3474" t="b">
        <v>1</v>
      </c>
      <c r="L3474" s="5">
        <f>(E3474/D3474)*100</f>
        <v>102.05</v>
      </c>
      <c r="M3474" s="6">
        <f>E3474/J3474</f>
        <v>88.739130434782609</v>
      </c>
      <c r="N3474" t="s">
        <v>8271</v>
      </c>
      <c r="O3474" t="str">
        <f t="shared" si="219"/>
        <v>theater</v>
      </c>
      <c r="P3474" t="str">
        <f t="shared" si="216"/>
        <v>plays</v>
      </c>
      <c r="Q3474">
        <v>1415253540</v>
      </c>
      <c r="R3474">
        <v>1413432331</v>
      </c>
      <c r="S3474" s="9">
        <f t="shared" si="217"/>
        <v>41927.878831018519</v>
      </c>
      <c r="T3474" s="9">
        <f t="shared" si="218"/>
        <v>41948.957638888889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 t="b">
        <v>0</v>
      </c>
      <c r="J3475">
        <v>33</v>
      </c>
      <c r="K3475" t="b">
        <v>1</v>
      </c>
      <c r="L3475" s="5">
        <f>(E3475/D3475)*100</f>
        <v>100</v>
      </c>
      <c r="M3475" s="6">
        <f>E3475/J3475</f>
        <v>148.4848484848485</v>
      </c>
      <c r="N3475" t="s">
        <v>8271</v>
      </c>
      <c r="O3475" t="str">
        <f t="shared" si="219"/>
        <v>theater</v>
      </c>
      <c r="P3475" t="str">
        <f t="shared" si="216"/>
        <v>plays</v>
      </c>
      <c r="Q3475">
        <v>1426883220</v>
      </c>
      <c r="R3475">
        <v>1425067296</v>
      </c>
      <c r="S3475" s="9">
        <f t="shared" si="217"/>
        <v>42062.54277777778</v>
      </c>
      <c r="T3475" s="9">
        <f t="shared" si="218"/>
        <v>42083.560416666667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 t="b">
        <v>0</v>
      </c>
      <c r="J3476">
        <v>39</v>
      </c>
      <c r="K3476" t="b">
        <v>1</v>
      </c>
      <c r="L3476" s="5">
        <f>(E3476/D3476)*100</f>
        <v>101</v>
      </c>
      <c r="M3476" s="6">
        <f>E3476/J3476</f>
        <v>51.794871794871796</v>
      </c>
      <c r="N3476" t="s">
        <v>8271</v>
      </c>
      <c r="O3476" t="str">
        <f t="shared" si="219"/>
        <v>theater</v>
      </c>
      <c r="P3476" t="str">
        <f t="shared" si="216"/>
        <v>plays</v>
      </c>
      <c r="Q3476">
        <v>1469016131</v>
      </c>
      <c r="R3476">
        <v>1466424131</v>
      </c>
      <c r="S3476" s="9">
        <f t="shared" si="217"/>
        <v>42541.209849537037</v>
      </c>
      <c r="T3476" s="9">
        <f t="shared" si="218"/>
        <v>42571.209849537037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 t="b">
        <v>0</v>
      </c>
      <c r="J3477">
        <v>17</v>
      </c>
      <c r="K3477" t="b">
        <v>1</v>
      </c>
      <c r="L3477" s="5">
        <f>(E3477/D3477)*100</f>
        <v>113.33333333333333</v>
      </c>
      <c r="M3477" s="6">
        <f>E3477/J3477</f>
        <v>20</v>
      </c>
      <c r="N3477" t="s">
        <v>8271</v>
      </c>
      <c r="O3477" t="str">
        <f t="shared" si="219"/>
        <v>theater</v>
      </c>
      <c r="P3477" t="str">
        <f t="shared" si="216"/>
        <v>plays</v>
      </c>
      <c r="Q3477">
        <v>1414972800</v>
      </c>
      <c r="R3477">
        <v>1412629704</v>
      </c>
      <c r="S3477" s="9">
        <f t="shared" si="217"/>
        <v>41918.589166666665</v>
      </c>
      <c r="T3477" s="9">
        <f t="shared" si="218"/>
        <v>41945.708333333336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 t="b">
        <v>0</v>
      </c>
      <c r="J3478">
        <v>6</v>
      </c>
      <c r="K3478" t="b">
        <v>1</v>
      </c>
      <c r="L3478" s="5">
        <f>(E3478/D3478)*100</f>
        <v>104</v>
      </c>
      <c r="M3478" s="6">
        <f>E3478/J3478</f>
        <v>52</v>
      </c>
      <c r="N3478" t="s">
        <v>8271</v>
      </c>
      <c r="O3478" t="str">
        <f t="shared" si="219"/>
        <v>theater</v>
      </c>
      <c r="P3478" t="str">
        <f t="shared" si="216"/>
        <v>plays</v>
      </c>
      <c r="Q3478">
        <v>1414378800</v>
      </c>
      <c r="R3478">
        <v>1412836990</v>
      </c>
      <c r="S3478" s="9">
        <f t="shared" si="217"/>
        <v>41920.988310185188</v>
      </c>
      <c r="T3478" s="9">
        <f t="shared" si="218"/>
        <v>41938.833333333336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 t="b">
        <v>0</v>
      </c>
      <c r="J3479">
        <v>39</v>
      </c>
      <c r="K3479" t="b">
        <v>1</v>
      </c>
      <c r="L3479" s="5">
        <f>(E3479/D3479)*100</f>
        <v>115.33333333333333</v>
      </c>
      <c r="M3479" s="6">
        <f>E3479/J3479</f>
        <v>53.230769230769234</v>
      </c>
      <c r="N3479" t="s">
        <v>8271</v>
      </c>
      <c r="O3479" t="str">
        <f t="shared" si="219"/>
        <v>theater</v>
      </c>
      <c r="P3479" t="str">
        <f t="shared" si="216"/>
        <v>plays</v>
      </c>
      <c r="Q3479">
        <v>1431831600</v>
      </c>
      <c r="R3479">
        <v>1430761243</v>
      </c>
      <c r="S3479" s="9">
        <f t="shared" si="217"/>
        <v>42128.44494212963</v>
      </c>
      <c r="T3479" s="9">
        <f t="shared" si="218"/>
        <v>42140.833333333336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 t="b">
        <v>0</v>
      </c>
      <c r="J3480">
        <v>57</v>
      </c>
      <c r="K3480" t="b">
        <v>1</v>
      </c>
      <c r="L3480" s="5">
        <f>(E3480/D3480)*100</f>
        <v>112.85000000000001</v>
      </c>
      <c r="M3480" s="6">
        <f>E3480/J3480</f>
        <v>39.596491228070178</v>
      </c>
      <c r="N3480" t="s">
        <v>8271</v>
      </c>
      <c r="O3480" t="str">
        <f t="shared" si="219"/>
        <v>theater</v>
      </c>
      <c r="P3480" t="str">
        <f t="shared" si="216"/>
        <v>plays</v>
      </c>
      <c r="Q3480">
        <v>1426539600</v>
      </c>
      <c r="R3480">
        <v>1424296822</v>
      </c>
      <c r="S3480" s="9">
        <f t="shared" si="217"/>
        <v>42053.625254629638</v>
      </c>
      <c r="T3480" s="9">
        <f t="shared" si="218"/>
        <v>42079.583333333336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 t="b">
        <v>0</v>
      </c>
      <c r="J3481">
        <v>56</v>
      </c>
      <c r="K3481" t="b">
        <v>1</v>
      </c>
      <c r="L3481" s="5">
        <f>(E3481/D3481)*100</f>
        <v>127.86666666666666</v>
      </c>
      <c r="M3481" s="6">
        <f>E3481/J3481</f>
        <v>34.25</v>
      </c>
      <c r="N3481" t="s">
        <v>8271</v>
      </c>
      <c r="O3481" t="str">
        <f t="shared" si="219"/>
        <v>theater</v>
      </c>
      <c r="P3481" t="str">
        <f t="shared" si="216"/>
        <v>plays</v>
      </c>
      <c r="Q3481">
        <v>1403382680</v>
      </c>
      <c r="R3481">
        <v>1400790680</v>
      </c>
      <c r="S3481" s="9">
        <f t="shared" si="217"/>
        <v>41781.563425925924</v>
      </c>
      <c r="T3481" s="9">
        <f t="shared" si="218"/>
        <v>41811.563425925924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 t="b">
        <v>0</v>
      </c>
      <c r="J3482">
        <v>13</v>
      </c>
      <c r="K3482" t="b">
        <v>1</v>
      </c>
      <c r="L3482" s="5">
        <f>(E3482/D3482)*100</f>
        <v>142.66666666666669</v>
      </c>
      <c r="M3482" s="6">
        <f>E3482/J3482</f>
        <v>164.61538461538461</v>
      </c>
      <c r="N3482" t="s">
        <v>8271</v>
      </c>
      <c r="O3482" t="str">
        <f t="shared" si="219"/>
        <v>theater</v>
      </c>
      <c r="P3482" t="str">
        <f t="shared" si="216"/>
        <v>plays</v>
      </c>
      <c r="Q3482">
        <v>1436562000</v>
      </c>
      <c r="R3482">
        <v>1434440227</v>
      </c>
      <c r="S3482" s="9">
        <f t="shared" si="217"/>
        <v>42171.025775462964</v>
      </c>
      <c r="T3482" s="9">
        <f t="shared" si="218"/>
        <v>42195.583333333336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 t="b">
        <v>0</v>
      </c>
      <c r="J3483">
        <v>95</v>
      </c>
      <c r="K3483" t="b">
        <v>1</v>
      </c>
      <c r="L3483" s="5">
        <f>(E3483/D3483)*100</f>
        <v>118.8</v>
      </c>
      <c r="M3483" s="6">
        <f>E3483/J3483</f>
        <v>125.05263157894737</v>
      </c>
      <c r="N3483" t="s">
        <v>8271</v>
      </c>
      <c r="O3483" t="str">
        <f t="shared" si="219"/>
        <v>theater</v>
      </c>
      <c r="P3483" t="str">
        <f t="shared" si="216"/>
        <v>plays</v>
      </c>
      <c r="Q3483">
        <v>1420178188</v>
      </c>
      <c r="R3483">
        <v>1418709388</v>
      </c>
      <c r="S3483" s="9">
        <f t="shared" si="217"/>
        <v>41988.955879629626</v>
      </c>
      <c r="T3483" s="9">
        <f t="shared" si="218"/>
        <v>42005.955879629626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 t="b">
        <v>0</v>
      </c>
      <c r="J3484">
        <v>80</v>
      </c>
      <c r="K3484" t="b">
        <v>1</v>
      </c>
      <c r="L3484" s="5">
        <f>(E3484/D3484)*100</f>
        <v>138.33333333333334</v>
      </c>
      <c r="M3484" s="6">
        <f>E3484/J3484</f>
        <v>51.875</v>
      </c>
      <c r="N3484" t="s">
        <v>8271</v>
      </c>
      <c r="O3484" t="str">
        <f t="shared" si="219"/>
        <v>theater</v>
      </c>
      <c r="P3484" t="str">
        <f t="shared" si="216"/>
        <v>plays</v>
      </c>
      <c r="Q3484">
        <v>1404671466</v>
      </c>
      <c r="R3484">
        <v>1402079466</v>
      </c>
      <c r="S3484" s="9">
        <f t="shared" si="217"/>
        <v>41796.479930555557</v>
      </c>
      <c r="T3484" s="9">
        <f t="shared" si="218"/>
        <v>41826.479930555557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 t="b">
        <v>0</v>
      </c>
      <c r="J3485">
        <v>133</v>
      </c>
      <c r="K3485" t="b">
        <v>1</v>
      </c>
      <c r="L3485" s="5">
        <f>(E3485/D3485)*100</f>
        <v>159.9402985074627</v>
      </c>
      <c r="M3485" s="6">
        <f>E3485/J3485</f>
        <v>40.285714285714285</v>
      </c>
      <c r="N3485" t="s">
        <v>8271</v>
      </c>
      <c r="O3485" t="str">
        <f t="shared" si="219"/>
        <v>theater</v>
      </c>
      <c r="P3485" t="str">
        <f t="shared" si="216"/>
        <v>plays</v>
      </c>
      <c r="Q3485">
        <v>1404403381</v>
      </c>
      <c r="R3485">
        <v>1401811381</v>
      </c>
      <c r="S3485" s="9">
        <f t="shared" si="217"/>
        <v>41793.37709490741</v>
      </c>
      <c r="T3485" s="9">
        <f t="shared" si="218"/>
        <v>41823.37709490741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 t="b">
        <v>0</v>
      </c>
      <c r="J3486">
        <v>44</v>
      </c>
      <c r="K3486" t="b">
        <v>1</v>
      </c>
      <c r="L3486" s="5">
        <f>(E3486/D3486)*100</f>
        <v>114.24000000000001</v>
      </c>
      <c r="M3486" s="6">
        <f>E3486/J3486</f>
        <v>64.909090909090907</v>
      </c>
      <c r="N3486" t="s">
        <v>8271</v>
      </c>
      <c r="O3486" t="str">
        <f t="shared" si="219"/>
        <v>theater</v>
      </c>
      <c r="P3486" t="str">
        <f t="shared" si="216"/>
        <v>plays</v>
      </c>
      <c r="Q3486">
        <v>1466014499</v>
      </c>
      <c r="R3486">
        <v>1463422499</v>
      </c>
      <c r="S3486" s="9">
        <f t="shared" si="217"/>
        <v>42506.468738425923</v>
      </c>
      <c r="T3486" s="9">
        <f t="shared" si="218"/>
        <v>42536.468738425923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 t="b">
        <v>0</v>
      </c>
      <c r="J3487">
        <v>30</v>
      </c>
      <c r="K3487" t="b">
        <v>1</v>
      </c>
      <c r="L3487" s="5">
        <f>(E3487/D3487)*100</f>
        <v>100.60606060606061</v>
      </c>
      <c r="M3487" s="6">
        <f>E3487/J3487</f>
        <v>55.333333333333336</v>
      </c>
      <c r="N3487" t="s">
        <v>8271</v>
      </c>
      <c r="O3487" t="str">
        <f t="shared" si="219"/>
        <v>theater</v>
      </c>
      <c r="P3487" t="str">
        <f t="shared" si="216"/>
        <v>plays</v>
      </c>
      <c r="Q3487">
        <v>1454431080</v>
      </c>
      <c r="R3487">
        <v>1451839080</v>
      </c>
      <c r="S3487" s="9">
        <f t="shared" si="217"/>
        <v>42372.401388888895</v>
      </c>
      <c r="T3487" s="9">
        <f t="shared" si="218"/>
        <v>42402.401388888895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 t="b">
        <v>0</v>
      </c>
      <c r="J3488">
        <v>56</v>
      </c>
      <c r="K3488" t="b">
        <v>1</v>
      </c>
      <c r="L3488" s="5">
        <f>(E3488/D3488)*100</f>
        <v>155.20000000000002</v>
      </c>
      <c r="M3488" s="6">
        <f>E3488/J3488</f>
        <v>83.142857142857139</v>
      </c>
      <c r="N3488" t="s">
        <v>8271</v>
      </c>
      <c r="O3488" t="str">
        <f t="shared" si="219"/>
        <v>theater</v>
      </c>
      <c r="P3488" t="str">
        <f t="shared" si="216"/>
        <v>plays</v>
      </c>
      <c r="Q3488">
        <v>1433314740</v>
      </c>
      <c r="R3488">
        <v>1430600401</v>
      </c>
      <c r="S3488" s="9">
        <f t="shared" si="217"/>
        <v>42126.583344907405</v>
      </c>
      <c r="T3488" s="9">
        <f t="shared" si="218"/>
        <v>42157.999305555561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 t="b">
        <v>0</v>
      </c>
      <c r="J3489">
        <v>66</v>
      </c>
      <c r="K3489" t="b">
        <v>1</v>
      </c>
      <c r="L3489" s="5">
        <f>(E3489/D3489)*100</f>
        <v>127.75000000000001</v>
      </c>
      <c r="M3489" s="6">
        <f>E3489/J3489</f>
        <v>38.712121212121211</v>
      </c>
      <c r="N3489" t="s">
        <v>8271</v>
      </c>
      <c r="O3489" t="str">
        <f t="shared" si="219"/>
        <v>theater</v>
      </c>
      <c r="P3489" t="str">
        <f t="shared" si="216"/>
        <v>plays</v>
      </c>
      <c r="Q3489">
        <v>1435185252</v>
      </c>
      <c r="R3489">
        <v>1432593252</v>
      </c>
      <c r="S3489" s="9">
        <f t="shared" si="217"/>
        <v>42149.64875</v>
      </c>
      <c r="T3489" s="9">
        <f t="shared" si="218"/>
        <v>42179.64875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 t="b">
        <v>0</v>
      </c>
      <c r="J3490">
        <v>29</v>
      </c>
      <c r="K3490" t="b">
        <v>1</v>
      </c>
      <c r="L3490" s="5">
        <f>(E3490/D3490)*100</f>
        <v>121.2</v>
      </c>
      <c r="M3490" s="6">
        <f>E3490/J3490</f>
        <v>125.37931034482759</v>
      </c>
      <c r="N3490" t="s">
        <v>8271</v>
      </c>
      <c r="O3490" t="str">
        <f t="shared" si="219"/>
        <v>theater</v>
      </c>
      <c r="P3490" t="str">
        <f t="shared" si="216"/>
        <v>plays</v>
      </c>
      <c r="Q3490">
        <v>1429286400</v>
      </c>
      <c r="R3490">
        <v>1427221560</v>
      </c>
      <c r="S3490" s="9">
        <f t="shared" si="217"/>
        <v>42087.476388888892</v>
      </c>
      <c r="T3490" s="9">
        <f t="shared" si="218"/>
        <v>42111.375000000007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 t="b">
        <v>0</v>
      </c>
      <c r="J3491">
        <v>72</v>
      </c>
      <c r="K3491" t="b">
        <v>1</v>
      </c>
      <c r="L3491" s="5">
        <f>(E3491/D3491)*100</f>
        <v>112.7</v>
      </c>
      <c r="M3491" s="6">
        <f>E3491/J3491</f>
        <v>78.263888888888886</v>
      </c>
      <c r="N3491" t="s">
        <v>8271</v>
      </c>
      <c r="O3491" t="str">
        <f t="shared" si="219"/>
        <v>theater</v>
      </c>
      <c r="P3491" t="str">
        <f t="shared" si="216"/>
        <v>plays</v>
      </c>
      <c r="Q3491">
        <v>1400965200</v>
      </c>
      <c r="R3491">
        <v>1398352531</v>
      </c>
      <c r="S3491" s="9">
        <f t="shared" si="217"/>
        <v>41753.3441087963</v>
      </c>
      <c r="T3491" s="9">
        <f t="shared" si="218"/>
        <v>41783.583333333336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 t="b">
        <v>0</v>
      </c>
      <c r="J3492">
        <v>27</v>
      </c>
      <c r="K3492" t="b">
        <v>1</v>
      </c>
      <c r="L3492" s="5">
        <f>(E3492/D3492)*100</f>
        <v>127.49999999999999</v>
      </c>
      <c r="M3492" s="6">
        <f>E3492/J3492</f>
        <v>47.222222222222221</v>
      </c>
      <c r="N3492" t="s">
        <v>8271</v>
      </c>
      <c r="O3492" t="str">
        <f t="shared" si="219"/>
        <v>theater</v>
      </c>
      <c r="P3492" t="str">
        <f t="shared" si="216"/>
        <v>plays</v>
      </c>
      <c r="Q3492">
        <v>1460574924</v>
      </c>
      <c r="R3492">
        <v>1457982924</v>
      </c>
      <c r="S3492" s="9">
        <f t="shared" si="217"/>
        <v>42443.510694444449</v>
      </c>
      <c r="T3492" s="9">
        <f t="shared" si="218"/>
        <v>42473.510694444449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 t="b">
        <v>0</v>
      </c>
      <c r="J3493">
        <v>10</v>
      </c>
      <c r="K3493" t="b">
        <v>1</v>
      </c>
      <c r="L3493" s="5">
        <f>(E3493/D3493)*100</f>
        <v>158.20000000000002</v>
      </c>
      <c r="M3493" s="6">
        <f>E3493/J3493</f>
        <v>79.099999999999994</v>
      </c>
      <c r="N3493" t="s">
        <v>8271</v>
      </c>
      <c r="O3493" t="str">
        <f t="shared" si="219"/>
        <v>theater</v>
      </c>
      <c r="P3493" t="str">
        <f t="shared" si="216"/>
        <v>plays</v>
      </c>
      <c r="Q3493">
        <v>1431928784</v>
      </c>
      <c r="R3493">
        <v>1430114384</v>
      </c>
      <c r="S3493" s="9">
        <f t="shared" si="217"/>
        <v>42120.958148148151</v>
      </c>
      <c r="T3493" s="9">
        <f t="shared" si="218"/>
        <v>42141.958148148151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 t="b">
        <v>0</v>
      </c>
      <c r="J3494">
        <v>35</v>
      </c>
      <c r="K3494" t="b">
        <v>1</v>
      </c>
      <c r="L3494" s="5">
        <f>(E3494/D3494)*100</f>
        <v>105.26894736842105</v>
      </c>
      <c r="M3494" s="6">
        <f>E3494/J3494</f>
        <v>114.29199999999999</v>
      </c>
      <c r="N3494" t="s">
        <v>8271</v>
      </c>
      <c r="O3494" t="str">
        <f t="shared" si="219"/>
        <v>theater</v>
      </c>
      <c r="P3494" t="str">
        <f t="shared" si="216"/>
        <v>plays</v>
      </c>
      <c r="Q3494">
        <v>1445818397</v>
      </c>
      <c r="R3494">
        <v>1442794397</v>
      </c>
      <c r="S3494" s="9">
        <f t="shared" si="217"/>
        <v>42267.717557870368</v>
      </c>
      <c r="T3494" s="9">
        <f t="shared" si="218"/>
        <v>42302.717557870368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 t="b">
        <v>0</v>
      </c>
      <c r="J3495">
        <v>29</v>
      </c>
      <c r="K3495" t="b">
        <v>1</v>
      </c>
      <c r="L3495" s="5">
        <f>(E3495/D3495)*100</f>
        <v>100</v>
      </c>
      <c r="M3495" s="6">
        <f>E3495/J3495</f>
        <v>51.724137931034484</v>
      </c>
      <c r="N3495" t="s">
        <v>8271</v>
      </c>
      <c r="O3495" t="str">
        <f t="shared" si="219"/>
        <v>theater</v>
      </c>
      <c r="P3495" t="str">
        <f t="shared" si="216"/>
        <v>plays</v>
      </c>
      <c r="Q3495">
        <v>1408252260</v>
      </c>
      <c r="R3495">
        <v>1406580436</v>
      </c>
      <c r="S3495" s="9">
        <f t="shared" si="217"/>
        <v>41848.574490740742</v>
      </c>
      <c r="T3495" s="9">
        <f t="shared" si="218"/>
        <v>41867.924305555556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 t="b">
        <v>0</v>
      </c>
      <c r="J3496">
        <v>13</v>
      </c>
      <c r="K3496" t="b">
        <v>1</v>
      </c>
      <c r="L3496" s="5">
        <f>(E3496/D3496)*100</f>
        <v>100</v>
      </c>
      <c r="M3496" s="6">
        <f>E3496/J3496</f>
        <v>30.76923076923077</v>
      </c>
      <c r="N3496" t="s">
        <v>8271</v>
      </c>
      <c r="O3496" t="str">
        <f t="shared" si="219"/>
        <v>theater</v>
      </c>
      <c r="P3496" t="str">
        <f t="shared" si="216"/>
        <v>plays</v>
      </c>
      <c r="Q3496">
        <v>1480140000</v>
      </c>
      <c r="R3496">
        <v>1479186575</v>
      </c>
      <c r="S3496" s="9">
        <f t="shared" si="217"/>
        <v>42688.923321759263</v>
      </c>
      <c r="T3496" s="9">
        <f t="shared" si="218"/>
        <v>42699.958333333336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 t="b">
        <v>0</v>
      </c>
      <c r="J3497">
        <v>72</v>
      </c>
      <c r="K3497" t="b">
        <v>1</v>
      </c>
      <c r="L3497" s="5">
        <f>(E3497/D3497)*100</f>
        <v>106.86</v>
      </c>
      <c r="M3497" s="6">
        <f>E3497/J3497</f>
        <v>74.208333333333329</v>
      </c>
      <c r="N3497" t="s">
        <v>8271</v>
      </c>
      <c r="O3497" t="str">
        <f t="shared" si="219"/>
        <v>theater</v>
      </c>
      <c r="P3497" t="str">
        <f t="shared" si="216"/>
        <v>plays</v>
      </c>
      <c r="Q3497">
        <v>1414862280</v>
      </c>
      <c r="R3497">
        <v>1412360309</v>
      </c>
      <c r="S3497" s="9">
        <f t="shared" si="217"/>
        <v>41915.471168981487</v>
      </c>
      <c r="T3497" s="9">
        <f t="shared" si="218"/>
        <v>41944.429166666669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 t="b">
        <v>0</v>
      </c>
      <c r="J3498">
        <v>78</v>
      </c>
      <c r="K3498" t="b">
        <v>1</v>
      </c>
      <c r="L3498" s="5">
        <f>(E3498/D3498)*100</f>
        <v>124.4</v>
      </c>
      <c r="M3498" s="6">
        <f>E3498/J3498</f>
        <v>47.846153846153847</v>
      </c>
      <c r="N3498" t="s">
        <v>8271</v>
      </c>
      <c r="O3498" t="str">
        <f t="shared" si="219"/>
        <v>theater</v>
      </c>
      <c r="P3498" t="str">
        <f t="shared" si="216"/>
        <v>plays</v>
      </c>
      <c r="Q3498">
        <v>1473625166</v>
      </c>
      <c r="R3498">
        <v>1470169166</v>
      </c>
      <c r="S3498" s="9">
        <f t="shared" si="217"/>
        <v>42584.555162037039</v>
      </c>
      <c r="T3498" s="9">
        <f t="shared" si="218"/>
        <v>42624.555162037039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 t="b">
        <v>0</v>
      </c>
      <c r="J3499">
        <v>49</v>
      </c>
      <c r="K3499" t="b">
        <v>1</v>
      </c>
      <c r="L3499" s="5">
        <f>(E3499/D3499)*100</f>
        <v>108.70406189555126</v>
      </c>
      <c r="M3499" s="6">
        <f>E3499/J3499</f>
        <v>34.408163265306122</v>
      </c>
      <c r="N3499" t="s">
        <v>8271</v>
      </c>
      <c r="O3499" t="str">
        <f t="shared" si="219"/>
        <v>theater</v>
      </c>
      <c r="P3499" t="str">
        <f t="shared" si="216"/>
        <v>plays</v>
      </c>
      <c r="Q3499">
        <v>1464904800</v>
      </c>
      <c r="R3499">
        <v>1463852904</v>
      </c>
      <c r="S3499" s="9">
        <f t="shared" si="217"/>
        <v>42511.450277777774</v>
      </c>
      <c r="T3499" s="9">
        <f t="shared" si="218"/>
        <v>42523.625000000007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 t="b">
        <v>0</v>
      </c>
      <c r="J3500">
        <v>42</v>
      </c>
      <c r="K3500" t="b">
        <v>1</v>
      </c>
      <c r="L3500" s="5">
        <f>(E3500/D3500)*100</f>
        <v>102.42424242424242</v>
      </c>
      <c r="M3500" s="6">
        <f>E3500/J3500</f>
        <v>40.238095238095241</v>
      </c>
      <c r="N3500" t="s">
        <v>8271</v>
      </c>
      <c r="O3500" t="str">
        <f t="shared" si="219"/>
        <v>theater</v>
      </c>
      <c r="P3500" t="str">
        <f t="shared" si="216"/>
        <v>plays</v>
      </c>
      <c r="Q3500">
        <v>1464471840</v>
      </c>
      <c r="R3500">
        <v>1459309704</v>
      </c>
      <c r="S3500" s="9">
        <f t="shared" si="217"/>
        <v>42458.866944444446</v>
      </c>
      <c r="T3500" s="9">
        <f t="shared" si="218"/>
        <v>42518.613888888889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 t="b">
        <v>0</v>
      </c>
      <c r="J3501">
        <v>35</v>
      </c>
      <c r="K3501" t="b">
        <v>1</v>
      </c>
      <c r="L3501" s="5">
        <f>(E3501/D3501)*100</f>
        <v>105.5</v>
      </c>
      <c r="M3501" s="6">
        <f>E3501/J3501</f>
        <v>60.285714285714285</v>
      </c>
      <c r="N3501" t="s">
        <v>8271</v>
      </c>
      <c r="O3501" t="str">
        <f t="shared" si="219"/>
        <v>theater</v>
      </c>
      <c r="P3501" t="str">
        <f t="shared" si="216"/>
        <v>plays</v>
      </c>
      <c r="Q3501">
        <v>1435733940</v>
      </c>
      <c r="R3501">
        <v>1431046325</v>
      </c>
      <c r="S3501" s="9">
        <f t="shared" si="217"/>
        <v>42131.744502314818</v>
      </c>
      <c r="T3501" s="9">
        <f t="shared" si="218"/>
        <v>42185.999305555561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 t="b">
        <v>0</v>
      </c>
      <c r="J3502">
        <v>42</v>
      </c>
      <c r="K3502" t="b">
        <v>1</v>
      </c>
      <c r="L3502" s="5">
        <f>(E3502/D3502)*100</f>
        <v>106.3</v>
      </c>
      <c r="M3502" s="6">
        <f>E3502/J3502</f>
        <v>25.30952380952381</v>
      </c>
      <c r="N3502" t="s">
        <v>8271</v>
      </c>
      <c r="O3502" t="str">
        <f t="shared" si="219"/>
        <v>theater</v>
      </c>
      <c r="P3502" t="str">
        <f t="shared" si="216"/>
        <v>plays</v>
      </c>
      <c r="Q3502">
        <v>1457326740</v>
      </c>
      <c r="R3502">
        <v>1455919438</v>
      </c>
      <c r="S3502" s="9">
        <f t="shared" si="217"/>
        <v>42419.627754629626</v>
      </c>
      <c r="T3502" s="9">
        <f t="shared" si="218"/>
        <v>42435.915972222225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 t="b">
        <v>0</v>
      </c>
      <c r="J3503">
        <v>42</v>
      </c>
      <c r="K3503" t="b">
        <v>1</v>
      </c>
      <c r="L3503" s="5">
        <f>(E3503/D3503)*100</f>
        <v>100.66666666666666</v>
      </c>
      <c r="M3503" s="6">
        <f>E3503/J3503</f>
        <v>35.952380952380949</v>
      </c>
      <c r="N3503" t="s">
        <v>8271</v>
      </c>
      <c r="O3503" t="str">
        <f t="shared" si="219"/>
        <v>theater</v>
      </c>
      <c r="P3503" t="str">
        <f t="shared" si="216"/>
        <v>plays</v>
      </c>
      <c r="Q3503">
        <v>1441995595</v>
      </c>
      <c r="R3503">
        <v>1439835595</v>
      </c>
      <c r="S3503" s="9">
        <f t="shared" si="217"/>
        <v>42233.47216435185</v>
      </c>
      <c r="T3503" s="9">
        <f t="shared" si="218"/>
        <v>42258.47216435185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 t="b">
        <v>0</v>
      </c>
      <c r="J3504">
        <v>31</v>
      </c>
      <c r="K3504" t="b">
        <v>1</v>
      </c>
      <c r="L3504" s="5">
        <f>(E3504/D3504)*100</f>
        <v>105.4</v>
      </c>
      <c r="M3504" s="6">
        <f>E3504/J3504</f>
        <v>136</v>
      </c>
      <c r="N3504" t="s">
        <v>8271</v>
      </c>
      <c r="O3504" t="str">
        <f t="shared" si="219"/>
        <v>theater</v>
      </c>
      <c r="P3504" t="str">
        <f t="shared" si="216"/>
        <v>plays</v>
      </c>
      <c r="Q3504">
        <v>1458100740</v>
      </c>
      <c r="R3504">
        <v>1456862924</v>
      </c>
      <c r="S3504" s="9">
        <f t="shared" si="217"/>
        <v>42430.547731481485</v>
      </c>
      <c r="T3504" s="9">
        <f t="shared" si="218"/>
        <v>42444.874305555561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 t="b">
        <v>0</v>
      </c>
      <c r="J3505">
        <v>38</v>
      </c>
      <c r="K3505" t="b">
        <v>1</v>
      </c>
      <c r="L3505" s="5">
        <f>(E3505/D3505)*100</f>
        <v>107.55999999999999</v>
      </c>
      <c r="M3505" s="6">
        <f>E3505/J3505</f>
        <v>70.763157894736835</v>
      </c>
      <c r="N3505" t="s">
        <v>8271</v>
      </c>
      <c r="O3505" t="str">
        <f t="shared" si="219"/>
        <v>theater</v>
      </c>
      <c r="P3505" t="str">
        <f t="shared" si="216"/>
        <v>plays</v>
      </c>
      <c r="Q3505">
        <v>1469359728</v>
      </c>
      <c r="R3505">
        <v>1466767728</v>
      </c>
      <c r="S3505" s="9">
        <f t="shared" si="217"/>
        <v>42545.186666666668</v>
      </c>
      <c r="T3505" s="9">
        <f t="shared" si="218"/>
        <v>42575.186666666668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 t="b">
        <v>0</v>
      </c>
      <c r="J3506">
        <v>8</v>
      </c>
      <c r="K3506" t="b">
        <v>1</v>
      </c>
      <c r="L3506" s="5">
        <f>(E3506/D3506)*100</f>
        <v>100</v>
      </c>
      <c r="M3506" s="6">
        <f>E3506/J3506</f>
        <v>125</v>
      </c>
      <c r="N3506" t="s">
        <v>8271</v>
      </c>
      <c r="O3506" t="str">
        <f t="shared" si="219"/>
        <v>theater</v>
      </c>
      <c r="P3506" t="str">
        <f t="shared" si="216"/>
        <v>plays</v>
      </c>
      <c r="Q3506">
        <v>1447959491</v>
      </c>
      <c r="R3506">
        <v>1445363891</v>
      </c>
      <c r="S3506" s="9">
        <f t="shared" si="217"/>
        <v>42297.457071759265</v>
      </c>
      <c r="T3506" s="9">
        <f t="shared" si="218"/>
        <v>42327.498738425929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 t="b">
        <v>0</v>
      </c>
      <c r="J3507">
        <v>39</v>
      </c>
      <c r="K3507" t="b">
        <v>1</v>
      </c>
      <c r="L3507" s="5">
        <f>(E3507/D3507)*100</f>
        <v>103.76</v>
      </c>
      <c r="M3507" s="6">
        <f>E3507/J3507</f>
        <v>66.512820512820511</v>
      </c>
      <c r="N3507" t="s">
        <v>8271</v>
      </c>
      <c r="O3507" t="str">
        <f t="shared" si="219"/>
        <v>theater</v>
      </c>
      <c r="P3507" t="str">
        <f t="shared" si="216"/>
        <v>plays</v>
      </c>
      <c r="Q3507">
        <v>1399953600</v>
      </c>
      <c r="R3507">
        <v>1398983245</v>
      </c>
      <c r="S3507" s="9">
        <f t="shared" si="217"/>
        <v>41760.644039351857</v>
      </c>
      <c r="T3507" s="9">
        <f t="shared" si="218"/>
        <v>41771.875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 t="b">
        <v>0</v>
      </c>
      <c r="J3508">
        <v>29</v>
      </c>
      <c r="K3508" t="b">
        <v>1</v>
      </c>
      <c r="L3508" s="5">
        <f>(E3508/D3508)*100</f>
        <v>101.49999999999999</v>
      </c>
      <c r="M3508" s="6">
        <f>E3508/J3508</f>
        <v>105</v>
      </c>
      <c r="N3508" t="s">
        <v>8271</v>
      </c>
      <c r="O3508" t="str">
        <f t="shared" si="219"/>
        <v>theater</v>
      </c>
      <c r="P3508" t="str">
        <f t="shared" si="216"/>
        <v>plays</v>
      </c>
      <c r="Q3508">
        <v>1408815440</v>
      </c>
      <c r="R3508">
        <v>1404927440</v>
      </c>
      <c r="S3508" s="9">
        <f t="shared" si="217"/>
        <v>41829.442592592597</v>
      </c>
      <c r="T3508" s="9">
        <f t="shared" si="218"/>
        <v>41874.442592592597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 t="b">
        <v>0</v>
      </c>
      <c r="J3509">
        <v>72</v>
      </c>
      <c r="K3509" t="b">
        <v>1</v>
      </c>
      <c r="L3509" s="5">
        <f>(E3509/D3509)*100</f>
        <v>104.4</v>
      </c>
      <c r="M3509" s="6">
        <f>E3509/J3509</f>
        <v>145</v>
      </c>
      <c r="N3509" t="s">
        <v>8271</v>
      </c>
      <c r="O3509" t="str">
        <f t="shared" si="219"/>
        <v>theater</v>
      </c>
      <c r="P3509" t="str">
        <f t="shared" si="216"/>
        <v>plays</v>
      </c>
      <c r="Q3509">
        <v>1464732537</v>
      </c>
      <c r="R3509">
        <v>1462140537</v>
      </c>
      <c r="S3509" s="9">
        <f t="shared" si="217"/>
        <v>42491.631215277775</v>
      </c>
      <c r="T3509" s="9">
        <f t="shared" si="218"/>
        <v>42521.631215277775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 t="b">
        <v>0</v>
      </c>
      <c r="J3510">
        <v>15</v>
      </c>
      <c r="K3510" t="b">
        <v>1</v>
      </c>
      <c r="L3510" s="5">
        <f>(E3510/D3510)*100</f>
        <v>180</v>
      </c>
      <c r="M3510" s="6">
        <f>E3510/J3510</f>
        <v>12</v>
      </c>
      <c r="N3510" t="s">
        <v>8271</v>
      </c>
      <c r="O3510" t="str">
        <f t="shared" si="219"/>
        <v>theater</v>
      </c>
      <c r="P3510" t="str">
        <f t="shared" si="216"/>
        <v>plays</v>
      </c>
      <c r="Q3510">
        <v>1462914000</v>
      </c>
      <c r="R3510">
        <v>1460914253</v>
      </c>
      <c r="S3510" s="9">
        <f t="shared" si="217"/>
        <v>42477.438113425924</v>
      </c>
      <c r="T3510" s="9">
        <f t="shared" si="218"/>
        <v>42500.583333333336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 t="b">
        <v>0</v>
      </c>
      <c r="J3511">
        <v>33</v>
      </c>
      <c r="K3511" t="b">
        <v>1</v>
      </c>
      <c r="L3511" s="5">
        <f>(E3511/D3511)*100</f>
        <v>106.33333333333333</v>
      </c>
      <c r="M3511" s="6">
        <f>E3511/J3511</f>
        <v>96.666666666666671</v>
      </c>
      <c r="N3511" t="s">
        <v>8271</v>
      </c>
      <c r="O3511" t="str">
        <f t="shared" si="219"/>
        <v>theater</v>
      </c>
      <c r="P3511" t="str">
        <f t="shared" si="216"/>
        <v>plays</v>
      </c>
      <c r="Q3511">
        <v>1416545700</v>
      </c>
      <c r="R3511">
        <v>1415392666</v>
      </c>
      <c r="S3511" s="9">
        <f t="shared" si="217"/>
        <v>41950.567893518521</v>
      </c>
      <c r="T3511" s="9">
        <f t="shared" si="218"/>
        <v>41963.913194444445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 t="b">
        <v>0</v>
      </c>
      <c r="J3512">
        <v>15</v>
      </c>
      <c r="K3512" t="b">
        <v>1</v>
      </c>
      <c r="L3512" s="5">
        <f>(E3512/D3512)*100</f>
        <v>100.55555555555556</v>
      </c>
      <c r="M3512" s="6">
        <f>E3512/J3512</f>
        <v>60.333333333333336</v>
      </c>
      <c r="N3512" t="s">
        <v>8271</v>
      </c>
      <c r="O3512" t="str">
        <f t="shared" si="219"/>
        <v>theater</v>
      </c>
      <c r="P3512" t="str">
        <f t="shared" si="216"/>
        <v>plays</v>
      </c>
      <c r="Q3512">
        <v>1404312846</v>
      </c>
      <c r="R3512">
        <v>1402584846</v>
      </c>
      <c r="S3512" s="9">
        <f t="shared" si="217"/>
        <v>41802.329236111116</v>
      </c>
      <c r="T3512" s="9">
        <f t="shared" si="218"/>
        <v>41822.329236111116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 t="b">
        <v>0</v>
      </c>
      <c r="J3513">
        <v>19</v>
      </c>
      <c r="K3513" t="b">
        <v>1</v>
      </c>
      <c r="L3513" s="5">
        <f>(E3513/D3513)*100</f>
        <v>101.2</v>
      </c>
      <c r="M3513" s="6">
        <f>E3513/J3513</f>
        <v>79.89473684210526</v>
      </c>
      <c r="N3513" t="s">
        <v>8271</v>
      </c>
      <c r="O3513" t="str">
        <f t="shared" si="219"/>
        <v>theater</v>
      </c>
      <c r="P3513" t="str">
        <f t="shared" si="216"/>
        <v>plays</v>
      </c>
      <c r="Q3513">
        <v>1415385000</v>
      </c>
      <c r="R3513">
        <v>1413406695</v>
      </c>
      <c r="S3513" s="9">
        <f t="shared" si="217"/>
        <v>41927.582118055558</v>
      </c>
      <c r="T3513" s="9">
        <f t="shared" si="218"/>
        <v>41950.479166666672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 t="b">
        <v>0</v>
      </c>
      <c r="J3514">
        <v>17</v>
      </c>
      <c r="K3514" t="b">
        <v>1</v>
      </c>
      <c r="L3514" s="5">
        <f>(E3514/D3514)*100</f>
        <v>100</v>
      </c>
      <c r="M3514" s="6">
        <f>E3514/J3514</f>
        <v>58.823529411764703</v>
      </c>
      <c r="N3514" t="s">
        <v>8271</v>
      </c>
      <c r="O3514" t="str">
        <f t="shared" si="219"/>
        <v>theater</v>
      </c>
      <c r="P3514" t="str">
        <f t="shared" si="216"/>
        <v>plays</v>
      </c>
      <c r="Q3514">
        <v>1429789992</v>
      </c>
      <c r="R3514">
        <v>1424609592</v>
      </c>
      <c r="S3514" s="9">
        <f t="shared" si="217"/>
        <v>42057.24527777778</v>
      </c>
      <c r="T3514" s="9">
        <f t="shared" si="218"/>
        <v>42117.203611111116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 t="b">
        <v>0</v>
      </c>
      <c r="J3515">
        <v>44</v>
      </c>
      <c r="K3515" t="b">
        <v>1</v>
      </c>
      <c r="L3515" s="5">
        <f>(E3515/D3515)*100</f>
        <v>118.39285714285714</v>
      </c>
      <c r="M3515" s="6">
        <f>E3515/J3515</f>
        <v>75.340909090909093</v>
      </c>
      <c r="N3515" t="s">
        <v>8271</v>
      </c>
      <c r="O3515" t="str">
        <f t="shared" si="219"/>
        <v>theater</v>
      </c>
      <c r="P3515" t="str">
        <f t="shared" si="216"/>
        <v>plays</v>
      </c>
      <c r="Q3515">
        <v>1401857940</v>
      </c>
      <c r="R3515">
        <v>1400725112</v>
      </c>
      <c r="S3515" s="9">
        <f t="shared" si="217"/>
        <v>41780.804537037038</v>
      </c>
      <c r="T3515" s="9">
        <f t="shared" si="218"/>
        <v>41793.915972222225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 t="b">
        <v>0</v>
      </c>
      <c r="J3516">
        <v>10</v>
      </c>
      <c r="K3516" t="b">
        <v>1</v>
      </c>
      <c r="L3516" s="5">
        <f>(E3516/D3516)*100</f>
        <v>110.00000000000001</v>
      </c>
      <c r="M3516" s="6">
        <f>E3516/J3516</f>
        <v>55</v>
      </c>
      <c r="N3516" t="s">
        <v>8271</v>
      </c>
      <c r="O3516" t="str">
        <f t="shared" si="219"/>
        <v>theater</v>
      </c>
      <c r="P3516" t="str">
        <f t="shared" si="216"/>
        <v>plays</v>
      </c>
      <c r="Q3516">
        <v>1422853140</v>
      </c>
      <c r="R3516">
        <v>1421439552</v>
      </c>
      <c r="S3516" s="9">
        <f t="shared" si="217"/>
        <v>42020.555</v>
      </c>
      <c r="T3516" s="9">
        <f t="shared" si="218"/>
        <v>42036.915972222225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 t="b">
        <v>0</v>
      </c>
      <c r="J3517">
        <v>46</v>
      </c>
      <c r="K3517" t="b">
        <v>1</v>
      </c>
      <c r="L3517" s="5">
        <f>(E3517/D3517)*100</f>
        <v>102.66666666666666</v>
      </c>
      <c r="M3517" s="6">
        <f>E3517/J3517</f>
        <v>66.956521739130437</v>
      </c>
      <c r="N3517" t="s">
        <v>8271</v>
      </c>
      <c r="O3517" t="str">
        <f t="shared" si="219"/>
        <v>theater</v>
      </c>
      <c r="P3517" t="str">
        <f t="shared" si="216"/>
        <v>plays</v>
      </c>
      <c r="Q3517">
        <v>1433097171</v>
      </c>
      <c r="R3517">
        <v>1430505171</v>
      </c>
      <c r="S3517" s="9">
        <f t="shared" si="217"/>
        <v>42125.481145833335</v>
      </c>
      <c r="T3517" s="9">
        <f t="shared" si="218"/>
        <v>42155.481145833335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 t="b">
        <v>0</v>
      </c>
      <c r="J3518">
        <v>11</v>
      </c>
      <c r="K3518" t="b">
        <v>1</v>
      </c>
      <c r="L3518" s="5">
        <f>(E3518/D3518)*100</f>
        <v>100</v>
      </c>
      <c r="M3518" s="6">
        <f>E3518/J3518</f>
        <v>227.27272727272728</v>
      </c>
      <c r="N3518" t="s">
        <v>8271</v>
      </c>
      <c r="O3518" t="str">
        <f t="shared" si="219"/>
        <v>theater</v>
      </c>
      <c r="P3518" t="str">
        <f t="shared" si="216"/>
        <v>plays</v>
      </c>
      <c r="Q3518">
        <v>1410145200</v>
      </c>
      <c r="R3518">
        <v>1407197670</v>
      </c>
      <c r="S3518" s="9">
        <f t="shared" si="217"/>
        <v>41855.718402777777</v>
      </c>
      <c r="T3518" s="9">
        <f t="shared" si="218"/>
        <v>41889.833333333336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 t="b">
        <v>0</v>
      </c>
      <c r="J3519">
        <v>13</v>
      </c>
      <c r="K3519" t="b">
        <v>1</v>
      </c>
      <c r="L3519" s="5">
        <f>(E3519/D3519)*100</f>
        <v>100</v>
      </c>
      <c r="M3519" s="6">
        <f>E3519/J3519</f>
        <v>307.69230769230768</v>
      </c>
      <c r="N3519" t="s">
        <v>8271</v>
      </c>
      <c r="O3519" t="str">
        <f t="shared" si="219"/>
        <v>theater</v>
      </c>
      <c r="P3519" t="str">
        <f t="shared" si="216"/>
        <v>plays</v>
      </c>
      <c r="Q3519">
        <v>1404471600</v>
      </c>
      <c r="R3519">
        <v>1401910634</v>
      </c>
      <c r="S3519" s="9">
        <f t="shared" si="217"/>
        <v>41794.525856481487</v>
      </c>
      <c r="T3519" s="9">
        <f t="shared" si="218"/>
        <v>41824.166666666672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 t="b">
        <v>0</v>
      </c>
      <c r="J3520">
        <v>33</v>
      </c>
      <c r="K3520" t="b">
        <v>1</v>
      </c>
      <c r="L3520" s="5">
        <f>(E3520/D3520)*100</f>
        <v>110.04599999999999</v>
      </c>
      <c r="M3520" s="6">
        <f>E3520/J3520</f>
        <v>50.020909090909093</v>
      </c>
      <c r="N3520" t="s">
        <v>8271</v>
      </c>
      <c r="O3520" t="str">
        <f t="shared" si="219"/>
        <v>theater</v>
      </c>
      <c r="P3520" t="str">
        <f t="shared" si="216"/>
        <v>plays</v>
      </c>
      <c r="Q3520">
        <v>1412259660</v>
      </c>
      <c r="R3520">
        <v>1410461299</v>
      </c>
      <c r="S3520" s="9">
        <f t="shared" si="217"/>
        <v>41893.491886574076</v>
      </c>
      <c r="T3520" s="9">
        <f t="shared" si="218"/>
        <v>41914.306250000001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 t="b">
        <v>0</v>
      </c>
      <c r="J3521">
        <v>28</v>
      </c>
      <c r="K3521" t="b">
        <v>1</v>
      </c>
      <c r="L3521" s="5">
        <f>(E3521/D3521)*100</f>
        <v>101.35000000000001</v>
      </c>
      <c r="M3521" s="6">
        <f>E3521/J3521</f>
        <v>72.392857142857139</v>
      </c>
      <c r="N3521" t="s">
        <v>8271</v>
      </c>
      <c r="O3521" t="str">
        <f t="shared" si="219"/>
        <v>theater</v>
      </c>
      <c r="P3521" t="str">
        <f t="shared" si="216"/>
        <v>plays</v>
      </c>
      <c r="Q3521">
        <v>1425478950</v>
      </c>
      <c r="R3521">
        <v>1422886950</v>
      </c>
      <c r="S3521" s="9">
        <f t="shared" si="217"/>
        <v>42037.307291666664</v>
      </c>
      <c r="T3521" s="9">
        <f t="shared" si="218"/>
        <v>42067.307291666664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 t="b">
        <v>0</v>
      </c>
      <c r="J3522">
        <v>21</v>
      </c>
      <c r="K3522" t="b">
        <v>1</v>
      </c>
      <c r="L3522" s="5">
        <f>(E3522/D3522)*100</f>
        <v>100.75</v>
      </c>
      <c r="M3522" s="6">
        <f>E3522/J3522</f>
        <v>95.952380952380949</v>
      </c>
      <c r="N3522" t="s">
        <v>8271</v>
      </c>
      <c r="O3522" t="str">
        <f t="shared" si="219"/>
        <v>theater</v>
      </c>
      <c r="P3522" t="str">
        <f t="shared" si="216"/>
        <v>plays</v>
      </c>
      <c r="Q3522">
        <v>1441547220</v>
      </c>
      <c r="R3522">
        <v>1439322412</v>
      </c>
      <c r="S3522" s="9">
        <f t="shared" si="217"/>
        <v>42227.532546296301</v>
      </c>
      <c r="T3522" s="9">
        <f t="shared" si="218"/>
        <v>42253.282638888886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 t="b">
        <v>0</v>
      </c>
      <c r="J3523">
        <v>13</v>
      </c>
      <c r="K3523" t="b">
        <v>1</v>
      </c>
      <c r="L3523" s="5">
        <f>(E3523/D3523)*100</f>
        <v>169.42857142857144</v>
      </c>
      <c r="M3523" s="6">
        <f>E3523/J3523</f>
        <v>45.615384615384613</v>
      </c>
      <c r="N3523" t="s">
        <v>8271</v>
      </c>
      <c r="O3523" t="str">
        <f t="shared" si="219"/>
        <v>theater</v>
      </c>
      <c r="P3523" t="str">
        <f t="shared" ref="P3523:P3586" si="220">RIGHT(N3523,LEN(N3523)-FIND("/",(N3523)))</f>
        <v>plays</v>
      </c>
      <c r="Q3523">
        <v>1411980020</v>
      </c>
      <c r="R3523">
        <v>1409388020</v>
      </c>
      <c r="S3523" s="9">
        <f t="shared" ref="S3523:S3586" si="221">(((R3523/60)/60)/24)+DATE(1970,1,1)+(-7/24)</f>
        <v>41881.06967592593</v>
      </c>
      <c r="T3523" s="9">
        <f t="shared" ref="T3523:T3586" si="222">(((Q3523/60)/60)/24)+DATE(1970,1,1)+(-7/24)</f>
        <v>41911.06967592593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 t="b">
        <v>0</v>
      </c>
      <c r="J3524">
        <v>34</v>
      </c>
      <c r="K3524" t="b">
        <v>1</v>
      </c>
      <c r="L3524" s="5">
        <f>(E3524/D3524)*100</f>
        <v>100</v>
      </c>
      <c r="M3524" s="6">
        <f>E3524/J3524</f>
        <v>41.029411764705884</v>
      </c>
      <c r="N3524" t="s">
        <v>8271</v>
      </c>
      <c r="O3524" t="str">
        <f t="shared" ref="O3524:O3587" si="223">LEFT(N3524,FIND("/",N3524)-1)</f>
        <v>theater</v>
      </c>
      <c r="P3524" t="str">
        <f t="shared" si="220"/>
        <v>plays</v>
      </c>
      <c r="Q3524">
        <v>1442311560</v>
      </c>
      <c r="R3524">
        <v>1439924246</v>
      </c>
      <c r="S3524" s="9">
        <f t="shared" si="221"/>
        <v>42234.498217592591</v>
      </c>
      <c r="T3524" s="9">
        <f t="shared" si="222"/>
        <v>42262.129166666673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 t="b">
        <v>0</v>
      </c>
      <c r="J3525">
        <v>80</v>
      </c>
      <c r="K3525" t="b">
        <v>1</v>
      </c>
      <c r="L3525" s="5">
        <f>(E3525/D3525)*100</f>
        <v>113.65</v>
      </c>
      <c r="M3525" s="6">
        <f>E3525/J3525</f>
        <v>56.825000000000003</v>
      </c>
      <c r="N3525" t="s">
        <v>8271</v>
      </c>
      <c r="O3525" t="str">
        <f t="shared" si="223"/>
        <v>theater</v>
      </c>
      <c r="P3525" t="str">
        <f t="shared" si="220"/>
        <v>plays</v>
      </c>
      <c r="Q3525">
        <v>1474844400</v>
      </c>
      <c r="R3525">
        <v>1469871148</v>
      </c>
      <c r="S3525" s="9">
        <f t="shared" si="221"/>
        <v>42581.105879629635</v>
      </c>
      <c r="T3525" s="9">
        <f t="shared" si="222"/>
        <v>42638.666666666664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 t="b">
        <v>0</v>
      </c>
      <c r="J3526">
        <v>74</v>
      </c>
      <c r="K3526" t="b">
        <v>1</v>
      </c>
      <c r="L3526" s="5">
        <f>(E3526/D3526)*100</f>
        <v>101.56</v>
      </c>
      <c r="M3526" s="6">
        <f>E3526/J3526</f>
        <v>137.24324324324326</v>
      </c>
      <c r="N3526" t="s">
        <v>8271</v>
      </c>
      <c r="O3526" t="str">
        <f t="shared" si="223"/>
        <v>theater</v>
      </c>
      <c r="P3526" t="str">
        <f t="shared" si="220"/>
        <v>plays</v>
      </c>
      <c r="Q3526">
        <v>1410580800</v>
      </c>
      <c r="R3526">
        <v>1409336373</v>
      </c>
      <c r="S3526" s="9">
        <f t="shared" si="221"/>
        <v>41880.471909722226</v>
      </c>
      <c r="T3526" s="9">
        <f t="shared" si="222"/>
        <v>41894.875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 t="b">
        <v>0</v>
      </c>
      <c r="J3527">
        <v>7</v>
      </c>
      <c r="K3527" t="b">
        <v>1</v>
      </c>
      <c r="L3527" s="5">
        <f>(E3527/D3527)*100</f>
        <v>106</v>
      </c>
      <c r="M3527" s="6">
        <f>E3527/J3527</f>
        <v>75.714285714285708</v>
      </c>
      <c r="N3527" t="s">
        <v>8271</v>
      </c>
      <c r="O3527" t="str">
        <f t="shared" si="223"/>
        <v>theater</v>
      </c>
      <c r="P3527" t="str">
        <f t="shared" si="220"/>
        <v>plays</v>
      </c>
      <c r="Q3527">
        <v>1439136000</v>
      </c>
      <c r="R3527">
        <v>1438188106</v>
      </c>
      <c r="S3527" s="9">
        <f t="shared" si="221"/>
        <v>42214.404004629636</v>
      </c>
      <c r="T3527" s="9">
        <f t="shared" si="222"/>
        <v>42225.375000000007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 t="b">
        <v>0</v>
      </c>
      <c r="J3528">
        <v>34</v>
      </c>
      <c r="K3528" t="b">
        <v>1</v>
      </c>
      <c r="L3528" s="5">
        <f>(E3528/D3528)*100</f>
        <v>102</v>
      </c>
      <c r="M3528" s="6">
        <f>E3528/J3528</f>
        <v>99</v>
      </c>
      <c r="N3528" t="s">
        <v>8271</v>
      </c>
      <c r="O3528" t="str">
        <f t="shared" si="223"/>
        <v>theater</v>
      </c>
      <c r="P3528" t="str">
        <f t="shared" si="220"/>
        <v>plays</v>
      </c>
      <c r="Q3528">
        <v>1461823140</v>
      </c>
      <c r="R3528">
        <v>1459411371</v>
      </c>
      <c r="S3528" s="9">
        <f t="shared" si="221"/>
        <v>42460.043645833335</v>
      </c>
      <c r="T3528" s="9">
        <f t="shared" si="222"/>
        <v>42487.957638888889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 t="b">
        <v>0</v>
      </c>
      <c r="J3529">
        <v>86</v>
      </c>
      <c r="K3529" t="b">
        <v>1</v>
      </c>
      <c r="L3529" s="5">
        <f>(E3529/D3529)*100</f>
        <v>116.91666666666667</v>
      </c>
      <c r="M3529" s="6">
        <f>E3529/J3529</f>
        <v>81.569767441860463</v>
      </c>
      <c r="N3529" t="s">
        <v>8271</v>
      </c>
      <c r="O3529" t="str">
        <f t="shared" si="223"/>
        <v>theater</v>
      </c>
      <c r="P3529" t="str">
        <f t="shared" si="220"/>
        <v>plays</v>
      </c>
      <c r="Q3529">
        <v>1436587140</v>
      </c>
      <c r="R3529">
        <v>1434069205</v>
      </c>
      <c r="S3529" s="9">
        <f t="shared" si="221"/>
        <v>42166.731539351858</v>
      </c>
      <c r="T3529" s="9">
        <f t="shared" si="222"/>
        <v>42195.874305555561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 t="b">
        <v>0</v>
      </c>
      <c r="J3530">
        <v>37</v>
      </c>
      <c r="K3530" t="b">
        <v>1</v>
      </c>
      <c r="L3530" s="5">
        <f>(E3530/D3530)*100</f>
        <v>101.15151515151514</v>
      </c>
      <c r="M3530" s="6">
        <f>E3530/J3530</f>
        <v>45.108108108108105</v>
      </c>
      <c r="N3530" t="s">
        <v>8271</v>
      </c>
      <c r="O3530" t="str">
        <f t="shared" si="223"/>
        <v>theater</v>
      </c>
      <c r="P3530" t="str">
        <f t="shared" si="220"/>
        <v>plays</v>
      </c>
      <c r="Q3530">
        <v>1484740918</v>
      </c>
      <c r="R3530">
        <v>1483012918</v>
      </c>
      <c r="S3530" s="9">
        <f t="shared" si="221"/>
        <v>42733.209699074076</v>
      </c>
      <c r="T3530" s="9">
        <f t="shared" si="222"/>
        <v>42753.209699074076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 t="b">
        <v>0</v>
      </c>
      <c r="J3531">
        <v>18</v>
      </c>
      <c r="K3531" t="b">
        <v>1</v>
      </c>
      <c r="L3531" s="5">
        <f>(E3531/D3531)*100</f>
        <v>132</v>
      </c>
      <c r="M3531" s="6">
        <f>E3531/J3531</f>
        <v>36.666666666666664</v>
      </c>
      <c r="N3531" t="s">
        <v>8271</v>
      </c>
      <c r="O3531" t="str">
        <f t="shared" si="223"/>
        <v>theater</v>
      </c>
      <c r="P3531" t="str">
        <f t="shared" si="220"/>
        <v>plays</v>
      </c>
      <c r="Q3531">
        <v>1436749200</v>
      </c>
      <c r="R3531">
        <v>1434997018</v>
      </c>
      <c r="S3531" s="9">
        <f t="shared" si="221"/>
        <v>42177.470115740747</v>
      </c>
      <c r="T3531" s="9">
        <f t="shared" si="222"/>
        <v>42197.750000000007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 t="b">
        <v>0</v>
      </c>
      <c r="J3532">
        <v>22</v>
      </c>
      <c r="K3532" t="b">
        <v>1</v>
      </c>
      <c r="L3532" s="5">
        <f>(E3532/D3532)*100</f>
        <v>100</v>
      </c>
      <c r="M3532" s="6">
        <f>E3532/J3532</f>
        <v>125</v>
      </c>
      <c r="N3532" t="s">
        <v>8271</v>
      </c>
      <c r="O3532" t="str">
        <f t="shared" si="223"/>
        <v>theater</v>
      </c>
      <c r="P3532" t="str">
        <f t="shared" si="220"/>
        <v>plays</v>
      </c>
      <c r="Q3532">
        <v>1460318400</v>
      </c>
      <c r="R3532">
        <v>1457881057</v>
      </c>
      <c r="S3532" s="9">
        <f t="shared" si="221"/>
        <v>42442.331678240742</v>
      </c>
      <c r="T3532" s="9">
        <f t="shared" si="222"/>
        <v>42470.541666666664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 t="b">
        <v>0</v>
      </c>
      <c r="J3533">
        <v>26</v>
      </c>
      <c r="K3533" t="b">
        <v>1</v>
      </c>
      <c r="L3533" s="5">
        <f>(E3533/D3533)*100</f>
        <v>128</v>
      </c>
      <c r="M3533" s="6">
        <f>E3533/J3533</f>
        <v>49.230769230769234</v>
      </c>
      <c r="N3533" t="s">
        <v>8271</v>
      </c>
      <c r="O3533" t="str">
        <f t="shared" si="223"/>
        <v>theater</v>
      </c>
      <c r="P3533" t="str">
        <f t="shared" si="220"/>
        <v>plays</v>
      </c>
      <c r="Q3533">
        <v>1467301334</v>
      </c>
      <c r="R3533">
        <v>1464709334</v>
      </c>
      <c r="S3533" s="9">
        <f t="shared" si="221"/>
        <v>42521.362662037041</v>
      </c>
      <c r="T3533" s="9">
        <f t="shared" si="222"/>
        <v>42551.362662037041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 t="b">
        <v>0</v>
      </c>
      <c r="J3534">
        <v>27</v>
      </c>
      <c r="K3534" t="b">
        <v>1</v>
      </c>
      <c r="L3534" s="5">
        <f>(E3534/D3534)*100</f>
        <v>118.95833333333334</v>
      </c>
      <c r="M3534" s="6">
        <f>E3534/J3534</f>
        <v>42.296296296296298</v>
      </c>
      <c r="N3534" t="s">
        <v>8271</v>
      </c>
      <c r="O3534" t="str">
        <f t="shared" si="223"/>
        <v>theater</v>
      </c>
      <c r="P3534" t="str">
        <f t="shared" si="220"/>
        <v>plays</v>
      </c>
      <c r="Q3534">
        <v>1411012740</v>
      </c>
      <c r="R3534">
        <v>1409667827</v>
      </c>
      <c r="S3534" s="9">
        <f t="shared" si="221"/>
        <v>41884.308182870373</v>
      </c>
      <c r="T3534" s="9">
        <f t="shared" si="222"/>
        <v>41899.874305555561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 t="b">
        <v>0</v>
      </c>
      <c r="J3535">
        <v>8</v>
      </c>
      <c r="K3535" t="b">
        <v>1</v>
      </c>
      <c r="L3535" s="5">
        <f>(E3535/D3535)*100</f>
        <v>126.2</v>
      </c>
      <c r="M3535" s="6">
        <f>E3535/J3535</f>
        <v>78.875</v>
      </c>
      <c r="N3535" t="s">
        <v>8271</v>
      </c>
      <c r="O3535" t="str">
        <f t="shared" si="223"/>
        <v>theater</v>
      </c>
      <c r="P3535" t="str">
        <f t="shared" si="220"/>
        <v>plays</v>
      </c>
      <c r="Q3535">
        <v>1447269367</v>
      </c>
      <c r="R3535">
        <v>1444673767</v>
      </c>
      <c r="S3535" s="9">
        <f t="shared" si="221"/>
        <v>42289.46952546297</v>
      </c>
      <c r="T3535" s="9">
        <f t="shared" si="222"/>
        <v>42319.511192129627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 t="b">
        <v>0</v>
      </c>
      <c r="J3536">
        <v>204</v>
      </c>
      <c r="K3536" t="b">
        <v>1</v>
      </c>
      <c r="L3536" s="5">
        <f>(E3536/D3536)*100</f>
        <v>156.20000000000002</v>
      </c>
      <c r="M3536" s="6">
        <f>E3536/J3536</f>
        <v>38.284313725490193</v>
      </c>
      <c r="N3536" t="s">
        <v>8271</v>
      </c>
      <c r="O3536" t="str">
        <f t="shared" si="223"/>
        <v>theater</v>
      </c>
      <c r="P3536" t="str">
        <f t="shared" si="220"/>
        <v>plays</v>
      </c>
      <c r="Q3536">
        <v>1443711623</v>
      </c>
      <c r="R3536">
        <v>1440687623</v>
      </c>
      <c r="S3536" s="9">
        <f t="shared" si="221"/>
        <v>42243.333599537036</v>
      </c>
      <c r="T3536" s="9">
        <f t="shared" si="222"/>
        <v>42278.333599537036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 t="b">
        <v>0</v>
      </c>
      <c r="J3537">
        <v>46</v>
      </c>
      <c r="K3537" t="b">
        <v>1</v>
      </c>
      <c r="L3537" s="5">
        <f>(E3537/D3537)*100</f>
        <v>103.15</v>
      </c>
      <c r="M3537" s="6">
        <f>E3537/J3537</f>
        <v>44.847826086956523</v>
      </c>
      <c r="N3537" t="s">
        <v>8271</v>
      </c>
      <c r="O3537" t="str">
        <f t="shared" si="223"/>
        <v>theater</v>
      </c>
      <c r="P3537" t="str">
        <f t="shared" si="220"/>
        <v>plays</v>
      </c>
      <c r="Q3537">
        <v>1443808800</v>
      </c>
      <c r="R3537">
        <v>1441120910</v>
      </c>
      <c r="S3537" s="9">
        <f t="shared" si="221"/>
        <v>42248.348495370366</v>
      </c>
      <c r="T3537" s="9">
        <f t="shared" si="222"/>
        <v>42279.458333333336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 t="b">
        <v>0</v>
      </c>
      <c r="J3538">
        <v>17</v>
      </c>
      <c r="K3538" t="b">
        <v>1</v>
      </c>
      <c r="L3538" s="5">
        <f>(E3538/D3538)*100</f>
        <v>153.33333333333334</v>
      </c>
      <c r="M3538" s="6">
        <f>E3538/J3538</f>
        <v>13.529411764705882</v>
      </c>
      <c r="N3538" t="s">
        <v>8271</v>
      </c>
      <c r="O3538" t="str">
        <f t="shared" si="223"/>
        <v>theater</v>
      </c>
      <c r="P3538" t="str">
        <f t="shared" si="220"/>
        <v>plays</v>
      </c>
      <c r="Q3538">
        <v>1450612740</v>
      </c>
      <c r="R3538">
        <v>1448040425</v>
      </c>
      <c r="S3538" s="9">
        <f t="shared" si="221"/>
        <v>42328.435474537044</v>
      </c>
      <c r="T3538" s="9">
        <f t="shared" si="222"/>
        <v>42358.207638888889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 t="b">
        <v>0</v>
      </c>
      <c r="J3539">
        <v>28</v>
      </c>
      <c r="K3539" t="b">
        <v>1</v>
      </c>
      <c r="L3539" s="5">
        <f>(E3539/D3539)*100</f>
        <v>180.44444444444446</v>
      </c>
      <c r="M3539" s="6">
        <f>E3539/J3539</f>
        <v>43.5</v>
      </c>
      <c r="N3539" t="s">
        <v>8271</v>
      </c>
      <c r="O3539" t="str">
        <f t="shared" si="223"/>
        <v>theater</v>
      </c>
      <c r="P3539" t="str">
        <f t="shared" si="220"/>
        <v>plays</v>
      </c>
      <c r="Q3539">
        <v>1416211140</v>
      </c>
      <c r="R3539">
        <v>1413016216</v>
      </c>
      <c r="S3539" s="9">
        <f t="shared" si="221"/>
        <v>41923.062685185185</v>
      </c>
      <c r="T3539" s="9">
        <f t="shared" si="222"/>
        <v>41960.040972222225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 t="b">
        <v>0</v>
      </c>
      <c r="J3540">
        <v>83</v>
      </c>
      <c r="K3540" t="b">
        <v>1</v>
      </c>
      <c r="L3540" s="5">
        <f>(E3540/D3540)*100</f>
        <v>128.44999999999999</v>
      </c>
      <c r="M3540" s="6">
        <f>E3540/J3540</f>
        <v>30.951807228915662</v>
      </c>
      <c r="N3540" t="s">
        <v>8271</v>
      </c>
      <c r="O3540" t="str">
        <f t="shared" si="223"/>
        <v>theater</v>
      </c>
      <c r="P3540" t="str">
        <f t="shared" si="220"/>
        <v>plays</v>
      </c>
      <c r="Q3540">
        <v>1471428340</v>
      </c>
      <c r="R3540">
        <v>1469009140</v>
      </c>
      <c r="S3540" s="9">
        <f t="shared" si="221"/>
        <v>42571.128935185188</v>
      </c>
      <c r="T3540" s="9">
        <f t="shared" si="222"/>
        <v>42599.128935185188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 t="b">
        <v>0</v>
      </c>
      <c r="J3541">
        <v>13</v>
      </c>
      <c r="K3541" t="b">
        <v>1</v>
      </c>
      <c r="L3541" s="5">
        <f>(E3541/D3541)*100</f>
        <v>119.66666666666667</v>
      </c>
      <c r="M3541" s="6">
        <f>E3541/J3541</f>
        <v>55.230769230769234</v>
      </c>
      <c r="N3541" t="s">
        <v>8271</v>
      </c>
      <c r="O3541" t="str">
        <f t="shared" si="223"/>
        <v>theater</v>
      </c>
      <c r="P3541" t="str">
        <f t="shared" si="220"/>
        <v>plays</v>
      </c>
      <c r="Q3541">
        <v>1473358122</v>
      </c>
      <c r="R3541">
        <v>1471543722</v>
      </c>
      <c r="S3541" s="9">
        <f t="shared" si="221"/>
        <v>42600.464375000003</v>
      </c>
      <c r="T3541" s="9">
        <f t="shared" si="222"/>
        <v>42621.464375000003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 t="b">
        <v>0</v>
      </c>
      <c r="J3542">
        <v>8</v>
      </c>
      <c r="K3542" t="b">
        <v>1</v>
      </c>
      <c r="L3542" s="5">
        <f>(E3542/D3542)*100</f>
        <v>123</v>
      </c>
      <c r="M3542" s="6">
        <f>E3542/J3542</f>
        <v>46.125</v>
      </c>
      <c r="N3542" t="s">
        <v>8271</v>
      </c>
      <c r="O3542" t="str">
        <f t="shared" si="223"/>
        <v>theater</v>
      </c>
      <c r="P3542" t="str">
        <f t="shared" si="220"/>
        <v>plays</v>
      </c>
      <c r="Q3542">
        <v>1466899491</v>
      </c>
      <c r="R3542">
        <v>1464307491</v>
      </c>
      <c r="S3542" s="9">
        <f t="shared" si="221"/>
        <v>42516.711701388893</v>
      </c>
      <c r="T3542" s="9">
        <f t="shared" si="222"/>
        <v>42546.711701388893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 t="b">
        <v>0</v>
      </c>
      <c r="J3543">
        <v>32</v>
      </c>
      <c r="K3543" t="b">
        <v>1</v>
      </c>
      <c r="L3543" s="5">
        <f>(E3543/D3543)*100</f>
        <v>105</v>
      </c>
      <c r="M3543" s="6">
        <f>E3543/J3543</f>
        <v>39.375</v>
      </c>
      <c r="N3543" t="s">
        <v>8271</v>
      </c>
      <c r="O3543" t="str">
        <f t="shared" si="223"/>
        <v>theater</v>
      </c>
      <c r="P3543" t="str">
        <f t="shared" si="220"/>
        <v>plays</v>
      </c>
      <c r="Q3543">
        <v>1441042275</v>
      </c>
      <c r="R3543">
        <v>1438882275</v>
      </c>
      <c r="S3543" s="9">
        <f t="shared" si="221"/>
        <v>42222.438368055555</v>
      </c>
      <c r="T3543" s="9">
        <f t="shared" si="222"/>
        <v>42247.438368055555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 t="b">
        <v>0</v>
      </c>
      <c r="J3544">
        <v>85</v>
      </c>
      <c r="K3544" t="b">
        <v>1</v>
      </c>
      <c r="L3544" s="5">
        <f>(E3544/D3544)*100</f>
        <v>102.23636363636363</v>
      </c>
      <c r="M3544" s="6">
        <f>E3544/J3544</f>
        <v>66.152941176470591</v>
      </c>
      <c r="N3544" t="s">
        <v>8271</v>
      </c>
      <c r="O3544" t="str">
        <f t="shared" si="223"/>
        <v>theater</v>
      </c>
      <c r="P3544" t="str">
        <f t="shared" si="220"/>
        <v>plays</v>
      </c>
      <c r="Q3544">
        <v>1410099822</v>
      </c>
      <c r="R3544">
        <v>1404915822</v>
      </c>
      <c r="S3544" s="9">
        <f t="shared" si="221"/>
        <v>41829.308125000003</v>
      </c>
      <c r="T3544" s="9">
        <f t="shared" si="222"/>
        <v>41889.308125000003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 t="b">
        <v>0</v>
      </c>
      <c r="J3545">
        <v>29</v>
      </c>
      <c r="K3545" t="b">
        <v>1</v>
      </c>
      <c r="L3545" s="5">
        <f>(E3545/D3545)*100</f>
        <v>104.66666666666666</v>
      </c>
      <c r="M3545" s="6">
        <f>E3545/J3545</f>
        <v>54.137931034482762</v>
      </c>
      <c r="N3545" t="s">
        <v>8271</v>
      </c>
      <c r="O3545" t="str">
        <f t="shared" si="223"/>
        <v>theater</v>
      </c>
      <c r="P3545" t="str">
        <f t="shared" si="220"/>
        <v>plays</v>
      </c>
      <c r="Q3545">
        <v>1435255659</v>
      </c>
      <c r="R3545">
        <v>1432663659</v>
      </c>
      <c r="S3545" s="9">
        <f t="shared" si="221"/>
        <v>42150.463645833333</v>
      </c>
      <c r="T3545" s="9">
        <f t="shared" si="222"/>
        <v>42180.463645833333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 t="b">
        <v>0</v>
      </c>
      <c r="J3546">
        <v>24</v>
      </c>
      <c r="K3546" t="b">
        <v>1</v>
      </c>
      <c r="L3546" s="5">
        <f>(E3546/D3546)*100</f>
        <v>100</v>
      </c>
      <c r="M3546" s="6">
        <f>E3546/J3546</f>
        <v>104.16666666666667</v>
      </c>
      <c r="N3546" t="s">
        <v>8271</v>
      </c>
      <c r="O3546" t="str">
        <f t="shared" si="223"/>
        <v>theater</v>
      </c>
      <c r="P3546" t="str">
        <f t="shared" si="220"/>
        <v>plays</v>
      </c>
      <c r="Q3546">
        <v>1425758257</v>
      </c>
      <c r="R3546">
        <v>1423166257</v>
      </c>
      <c r="S3546" s="9">
        <f t="shared" si="221"/>
        <v>42040.540011574078</v>
      </c>
      <c r="T3546" s="9">
        <f t="shared" si="222"/>
        <v>42070.540011574078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 t="b">
        <v>0</v>
      </c>
      <c r="J3547">
        <v>8</v>
      </c>
      <c r="K3547" t="b">
        <v>1</v>
      </c>
      <c r="L3547" s="5">
        <f>(E3547/D3547)*100</f>
        <v>100.4</v>
      </c>
      <c r="M3547" s="6">
        <f>E3547/J3547</f>
        <v>31.375</v>
      </c>
      <c r="N3547" t="s">
        <v>8271</v>
      </c>
      <c r="O3547" t="str">
        <f t="shared" si="223"/>
        <v>theater</v>
      </c>
      <c r="P3547" t="str">
        <f t="shared" si="220"/>
        <v>plays</v>
      </c>
      <c r="Q3547">
        <v>1428780159</v>
      </c>
      <c r="R3547">
        <v>1426188159</v>
      </c>
      <c r="S3547" s="9">
        <f t="shared" si="221"/>
        <v>42075.515729166669</v>
      </c>
      <c r="T3547" s="9">
        <f t="shared" si="222"/>
        <v>42105.515729166669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 t="b">
        <v>0</v>
      </c>
      <c r="J3548">
        <v>19</v>
      </c>
      <c r="K3548" t="b">
        <v>1</v>
      </c>
      <c r="L3548" s="5">
        <f>(E3548/D3548)*100</f>
        <v>102.27272727272727</v>
      </c>
      <c r="M3548" s="6">
        <f>E3548/J3548</f>
        <v>59.210526315789473</v>
      </c>
      <c r="N3548" t="s">
        <v>8271</v>
      </c>
      <c r="O3548" t="str">
        <f t="shared" si="223"/>
        <v>theater</v>
      </c>
      <c r="P3548" t="str">
        <f t="shared" si="220"/>
        <v>plays</v>
      </c>
      <c r="Q3548">
        <v>1427860740</v>
      </c>
      <c r="R3548">
        <v>1426002684</v>
      </c>
      <c r="S3548" s="9">
        <f t="shared" si="221"/>
        <v>42073.369027777779</v>
      </c>
      <c r="T3548" s="9">
        <f t="shared" si="222"/>
        <v>42094.874305555561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 t="b">
        <v>0</v>
      </c>
      <c r="J3549">
        <v>336</v>
      </c>
      <c r="K3549" t="b">
        <v>1</v>
      </c>
      <c r="L3549" s="5">
        <f>(E3549/D3549)*100</f>
        <v>114.40928571428573</v>
      </c>
      <c r="M3549" s="6">
        <f>E3549/J3549</f>
        <v>119.17633928571429</v>
      </c>
      <c r="N3549" t="s">
        <v>8271</v>
      </c>
      <c r="O3549" t="str">
        <f t="shared" si="223"/>
        <v>theater</v>
      </c>
      <c r="P3549" t="str">
        <f t="shared" si="220"/>
        <v>plays</v>
      </c>
      <c r="Q3549">
        <v>1463198340</v>
      </c>
      <c r="R3549">
        <v>1461117201</v>
      </c>
      <c r="S3549" s="9">
        <f t="shared" si="221"/>
        <v>42479.787048611113</v>
      </c>
      <c r="T3549" s="9">
        <f t="shared" si="222"/>
        <v>42503.874305555561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 t="b">
        <v>0</v>
      </c>
      <c r="J3550">
        <v>13</v>
      </c>
      <c r="K3550" t="b">
        <v>1</v>
      </c>
      <c r="L3550" s="5">
        <f>(E3550/D3550)*100</f>
        <v>101.9047619047619</v>
      </c>
      <c r="M3550" s="6">
        <f>E3550/J3550</f>
        <v>164.61538461538461</v>
      </c>
      <c r="N3550" t="s">
        <v>8271</v>
      </c>
      <c r="O3550" t="str">
        <f t="shared" si="223"/>
        <v>theater</v>
      </c>
      <c r="P3550" t="str">
        <f t="shared" si="220"/>
        <v>plays</v>
      </c>
      <c r="Q3550">
        <v>1457139600</v>
      </c>
      <c r="R3550">
        <v>1455230214</v>
      </c>
      <c r="S3550" s="9">
        <f t="shared" si="221"/>
        <v>42411.650625000002</v>
      </c>
      <c r="T3550" s="9">
        <f t="shared" si="222"/>
        <v>42433.750000000007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 t="b">
        <v>0</v>
      </c>
      <c r="J3551">
        <v>42</v>
      </c>
      <c r="K3551" t="b">
        <v>1</v>
      </c>
      <c r="L3551" s="5">
        <f>(E3551/D3551)*100</f>
        <v>102</v>
      </c>
      <c r="M3551" s="6">
        <f>E3551/J3551</f>
        <v>24.285714285714285</v>
      </c>
      <c r="N3551" t="s">
        <v>8271</v>
      </c>
      <c r="O3551" t="str">
        <f t="shared" si="223"/>
        <v>theater</v>
      </c>
      <c r="P3551" t="str">
        <f t="shared" si="220"/>
        <v>plays</v>
      </c>
      <c r="Q3551">
        <v>1441358873</v>
      </c>
      <c r="R3551">
        <v>1438939673</v>
      </c>
      <c r="S3551" s="9">
        <f t="shared" si="221"/>
        <v>42223.102696759262</v>
      </c>
      <c r="T3551" s="9">
        <f t="shared" si="222"/>
        <v>42251.102696759262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 t="b">
        <v>0</v>
      </c>
      <c r="J3552">
        <v>64</v>
      </c>
      <c r="K3552" t="b">
        <v>1</v>
      </c>
      <c r="L3552" s="5">
        <f>(E3552/D3552)*100</f>
        <v>104.80000000000001</v>
      </c>
      <c r="M3552" s="6">
        <f>E3552/J3552</f>
        <v>40.9375</v>
      </c>
      <c r="N3552" t="s">
        <v>8271</v>
      </c>
      <c r="O3552" t="str">
        <f t="shared" si="223"/>
        <v>theater</v>
      </c>
      <c r="P3552" t="str">
        <f t="shared" si="220"/>
        <v>plays</v>
      </c>
      <c r="Q3552">
        <v>1462224398</v>
      </c>
      <c r="R3552">
        <v>1459632398</v>
      </c>
      <c r="S3552" s="9">
        <f t="shared" si="221"/>
        <v>42462.601828703708</v>
      </c>
      <c r="T3552" s="9">
        <f t="shared" si="222"/>
        <v>42492.601828703708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 t="b">
        <v>0</v>
      </c>
      <c r="J3553">
        <v>25</v>
      </c>
      <c r="K3553" t="b">
        <v>1</v>
      </c>
      <c r="L3553" s="5">
        <f>(E3553/D3553)*100</f>
        <v>101.83333333333333</v>
      </c>
      <c r="M3553" s="6">
        <f>E3553/J3553</f>
        <v>61.1</v>
      </c>
      <c r="N3553" t="s">
        <v>8271</v>
      </c>
      <c r="O3553" t="str">
        <f t="shared" si="223"/>
        <v>theater</v>
      </c>
      <c r="P3553" t="str">
        <f t="shared" si="220"/>
        <v>plays</v>
      </c>
      <c r="Q3553">
        <v>1400796420</v>
      </c>
      <c r="R3553">
        <v>1398342170</v>
      </c>
      <c r="S3553" s="9">
        <f t="shared" si="221"/>
        <v>41753.224189814813</v>
      </c>
      <c r="T3553" s="9">
        <f t="shared" si="222"/>
        <v>41781.629861111112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 t="b">
        <v>0</v>
      </c>
      <c r="J3554">
        <v>20</v>
      </c>
      <c r="K3554" t="b">
        <v>1</v>
      </c>
      <c r="L3554" s="5">
        <f>(E3554/D3554)*100</f>
        <v>100</v>
      </c>
      <c r="M3554" s="6">
        <f>E3554/J3554</f>
        <v>38.65</v>
      </c>
      <c r="N3554" t="s">
        <v>8271</v>
      </c>
      <c r="O3554" t="str">
        <f t="shared" si="223"/>
        <v>theater</v>
      </c>
      <c r="P3554" t="str">
        <f t="shared" si="220"/>
        <v>plays</v>
      </c>
      <c r="Q3554">
        <v>1403964324</v>
      </c>
      <c r="R3554">
        <v>1401372324</v>
      </c>
      <c r="S3554" s="9">
        <f t="shared" si="221"/>
        <v>41788.295416666668</v>
      </c>
      <c r="T3554" s="9">
        <f t="shared" si="222"/>
        <v>41818.295416666668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 t="b">
        <v>0</v>
      </c>
      <c r="J3555">
        <v>104</v>
      </c>
      <c r="K3555" t="b">
        <v>1</v>
      </c>
      <c r="L3555" s="5">
        <f>(E3555/D3555)*100</f>
        <v>106.27272727272728</v>
      </c>
      <c r="M3555" s="6">
        <f>E3555/J3555</f>
        <v>56.20192307692308</v>
      </c>
      <c r="N3555" t="s">
        <v>8271</v>
      </c>
      <c r="O3555" t="str">
        <f t="shared" si="223"/>
        <v>theater</v>
      </c>
      <c r="P3555" t="str">
        <f t="shared" si="220"/>
        <v>plays</v>
      </c>
      <c r="Q3555">
        <v>1439337600</v>
      </c>
      <c r="R3555">
        <v>1436575280</v>
      </c>
      <c r="S3555" s="9">
        <f t="shared" si="221"/>
        <v>42195.737037037041</v>
      </c>
      <c r="T3555" s="9">
        <f t="shared" si="222"/>
        <v>42227.708333333336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 t="b">
        <v>0</v>
      </c>
      <c r="J3556">
        <v>53</v>
      </c>
      <c r="K3556" t="b">
        <v>1</v>
      </c>
      <c r="L3556" s="5">
        <f>(E3556/D3556)*100</f>
        <v>113.42219999999999</v>
      </c>
      <c r="M3556" s="6">
        <f>E3556/J3556</f>
        <v>107.00207547169811</v>
      </c>
      <c r="N3556" t="s">
        <v>8271</v>
      </c>
      <c r="O3556" t="str">
        <f t="shared" si="223"/>
        <v>theater</v>
      </c>
      <c r="P3556" t="str">
        <f t="shared" si="220"/>
        <v>plays</v>
      </c>
      <c r="Q3556">
        <v>1423674000</v>
      </c>
      <c r="R3556">
        <v>1421025159</v>
      </c>
      <c r="S3556" s="9">
        <f t="shared" si="221"/>
        <v>42015.758784722224</v>
      </c>
      <c r="T3556" s="9">
        <f t="shared" si="222"/>
        <v>42046.416666666664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 t="b">
        <v>0</v>
      </c>
      <c r="J3557">
        <v>14</v>
      </c>
      <c r="K3557" t="b">
        <v>1</v>
      </c>
      <c r="L3557" s="5">
        <f>(E3557/D3557)*100</f>
        <v>100</v>
      </c>
      <c r="M3557" s="6">
        <f>E3557/J3557</f>
        <v>171.42857142857142</v>
      </c>
      <c r="N3557" t="s">
        <v>8271</v>
      </c>
      <c r="O3557" t="str">
        <f t="shared" si="223"/>
        <v>theater</v>
      </c>
      <c r="P3557" t="str">
        <f t="shared" si="220"/>
        <v>plays</v>
      </c>
      <c r="Q3557">
        <v>1479382594</v>
      </c>
      <c r="R3557">
        <v>1476786994</v>
      </c>
      <c r="S3557" s="9">
        <f t="shared" si="221"/>
        <v>42661.150393518525</v>
      </c>
      <c r="T3557" s="9">
        <f t="shared" si="222"/>
        <v>42691.192060185182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 t="b">
        <v>0</v>
      </c>
      <c r="J3558">
        <v>20</v>
      </c>
      <c r="K3558" t="b">
        <v>1</v>
      </c>
      <c r="L3558" s="5">
        <f>(E3558/D3558)*100</f>
        <v>100.45454545454547</v>
      </c>
      <c r="M3558" s="6">
        <f>E3558/J3558</f>
        <v>110.5</v>
      </c>
      <c r="N3558" t="s">
        <v>8271</v>
      </c>
      <c r="O3558" t="str">
        <f t="shared" si="223"/>
        <v>theater</v>
      </c>
      <c r="P3558" t="str">
        <f t="shared" si="220"/>
        <v>plays</v>
      </c>
      <c r="Q3558">
        <v>1408289724</v>
      </c>
      <c r="R3558">
        <v>1403105724</v>
      </c>
      <c r="S3558" s="9">
        <f t="shared" si="221"/>
        <v>41808.357916666668</v>
      </c>
      <c r="T3558" s="9">
        <f t="shared" si="222"/>
        <v>41868.357916666668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 t="b">
        <v>0</v>
      </c>
      <c r="J3559">
        <v>558</v>
      </c>
      <c r="K3559" t="b">
        <v>1</v>
      </c>
      <c r="L3559" s="5">
        <f>(E3559/D3559)*100</f>
        <v>100.03599999999999</v>
      </c>
      <c r="M3559" s="6">
        <f>E3559/J3559</f>
        <v>179.27598566308242</v>
      </c>
      <c r="N3559" t="s">
        <v>8271</v>
      </c>
      <c r="O3559" t="str">
        <f t="shared" si="223"/>
        <v>theater</v>
      </c>
      <c r="P3559" t="str">
        <f t="shared" si="220"/>
        <v>plays</v>
      </c>
      <c r="Q3559">
        <v>1399271911</v>
      </c>
      <c r="R3559">
        <v>1396334311</v>
      </c>
      <c r="S3559" s="9">
        <f t="shared" si="221"/>
        <v>41729.985081018523</v>
      </c>
      <c r="T3559" s="9">
        <f t="shared" si="222"/>
        <v>41763.985081018523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 t="b">
        <v>0</v>
      </c>
      <c r="J3560">
        <v>22</v>
      </c>
      <c r="K3560" t="b">
        <v>1</v>
      </c>
      <c r="L3560" s="5">
        <f>(E3560/D3560)*100</f>
        <v>144</v>
      </c>
      <c r="M3560" s="6">
        <f>E3560/J3560</f>
        <v>22.90909090909091</v>
      </c>
      <c r="N3560" t="s">
        <v>8271</v>
      </c>
      <c r="O3560" t="str">
        <f t="shared" si="223"/>
        <v>theater</v>
      </c>
      <c r="P3560" t="str">
        <f t="shared" si="220"/>
        <v>plays</v>
      </c>
      <c r="Q3560">
        <v>1435352400</v>
      </c>
      <c r="R3560">
        <v>1431718575</v>
      </c>
      <c r="S3560" s="9">
        <f t="shared" si="221"/>
        <v>42139.525173611117</v>
      </c>
      <c r="T3560" s="9">
        <f t="shared" si="222"/>
        <v>42181.583333333336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 t="b">
        <v>0</v>
      </c>
      <c r="J3561">
        <v>24</v>
      </c>
      <c r="K3561" t="b">
        <v>1</v>
      </c>
      <c r="L3561" s="5">
        <f>(E3561/D3561)*100</f>
        <v>103.49999999999999</v>
      </c>
      <c r="M3561" s="6">
        <f>E3561/J3561</f>
        <v>43.125</v>
      </c>
      <c r="N3561" t="s">
        <v>8271</v>
      </c>
      <c r="O3561" t="str">
        <f t="shared" si="223"/>
        <v>theater</v>
      </c>
      <c r="P3561" t="str">
        <f t="shared" si="220"/>
        <v>plays</v>
      </c>
      <c r="Q3561">
        <v>1438333080</v>
      </c>
      <c r="R3561">
        <v>1436408308</v>
      </c>
      <c r="S3561" s="9">
        <f t="shared" si="221"/>
        <v>42193.804490740738</v>
      </c>
      <c r="T3561" s="9">
        <f t="shared" si="222"/>
        <v>42216.081944444442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 t="b">
        <v>0</v>
      </c>
      <c r="J3562">
        <v>74</v>
      </c>
      <c r="K3562" t="b">
        <v>1</v>
      </c>
      <c r="L3562" s="5">
        <f>(E3562/D3562)*100</f>
        <v>108.43750000000001</v>
      </c>
      <c r="M3562" s="6">
        <f>E3562/J3562</f>
        <v>46.891891891891895</v>
      </c>
      <c r="N3562" t="s">
        <v>8271</v>
      </c>
      <c r="O3562" t="str">
        <f t="shared" si="223"/>
        <v>theater</v>
      </c>
      <c r="P3562" t="str">
        <f t="shared" si="220"/>
        <v>plays</v>
      </c>
      <c r="Q3562">
        <v>1432694700</v>
      </c>
      <c r="R3562">
        <v>1429651266</v>
      </c>
      <c r="S3562" s="9">
        <f t="shared" si="221"/>
        <v>42115.597986111119</v>
      </c>
      <c r="T3562" s="9">
        <f t="shared" si="222"/>
        <v>42150.822916666664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 t="b">
        <v>0</v>
      </c>
      <c r="J3563">
        <v>54</v>
      </c>
      <c r="K3563" t="b">
        <v>1</v>
      </c>
      <c r="L3563" s="5">
        <f>(E3563/D3563)*100</f>
        <v>102.4</v>
      </c>
      <c r="M3563" s="6">
        <f>E3563/J3563</f>
        <v>47.407407407407405</v>
      </c>
      <c r="N3563" t="s">
        <v>8271</v>
      </c>
      <c r="O3563" t="str">
        <f t="shared" si="223"/>
        <v>theater</v>
      </c>
      <c r="P3563" t="str">
        <f t="shared" si="220"/>
        <v>plays</v>
      </c>
      <c r="Q3563">
        <v>1438799760</v>
      </c>
      <c r="R3563">
        <v>1437236378</v>
      </c>
      <c r="S3563" s="9">
        <f t="shared" si="221"/>
        <v>42203.388634259267</v>
      </c>
      <c r="T3563" s="9">
        <f t="shared" si="222"/>
        <v>42221.48333333333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 t="b">
        <v>0</v>
      </c>
      <c r="J3564">
        <v>31</v>
      </c>
      <c r="K3564" t="b">
        <v>1</v>
      </c>
      <c r="L3564" s="5">
        <f>(E3564/D3564)*100</f>
        <v>148.88888888888889</v>
      </c>
      <c r="M3564" s="6">
        <f>E3564/J3564</f>
        <v>15.129032258064516</v>
      </c>
      <c r="N3564" t="s">
        <v>8271</v>
      </c>
      <c r="O3564" t="str">
        <f t="shared" si="223"/>
        <v>theater</v>
      </c>
      <c r="P3564" t="str">
        <f t="shared" si="220"/>
        <v>plays</v>
      </c>
      <c r="Q3564">
        <v>1457906400</v>
      </c>
      <c r="R3564">
        <v>1457115427</v>
      </c>
      <c r="S3564" s="9">
        <f t="shared" si="221"/>
        <v>42433.470219907409</v>
      </c>
      <c r="T3564" s="9">
        <f t="shared" si="222"/>
        <v>42442.625000000007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 t="b">
        <v>0</v>
      </c>
      <c r="J3565">
        <v>25</v>
      </c>
      <c r="K3565" t="b">
        <v>1</v>
      </c>
      <c r="L3565" s="5">
        <f>(E3565/D3565)*100</f>
        <v>105.49000000000002</v>
      </c>
      <c r="M3565" s="6">
        <f>E3565/J3565</f>
        <v>21.098000000000003</v>
      </c>
      <c r="N3565" t="s">
        <v>8271</v>
      </c>
      <c r="O3565" t="str">
        <f t="shared" si="223"/>
        <v>theater</v>
      </c>
      <c r="P3565" t="str">
        <f t="shared" si="220"/>
        <v>plays</v>
      </c>
      <c r="Q3565">
        <v>1470078000</v>
      </c>
      <c r="R3565">
        <v>1467648456</v>
      </c>
      <c r="S3565" s="9">
        <f t="shared" si="221"/>
        <v>42555.380277777782</v>
      </c>
      <c r="T3565" s="9">
        <f t="shared" si="222"/>
        <v>42583.500000000007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 t="b">
        <v>0</v>
      </c>
      <c r="J3566">
        <v>17</v>
      </c>
      <c r="K3566" t="b">
        <v>1</v>
      </c>
      <c r="L3566" s="5">
        <f>(E3566/D3566)*100</f>
        <v>100.49999999999999</v>
      </c>
      <c r="M3566" s="6">
        <f>E3566/J3566</f>
        <v>59.117647058823529</v>
      </c>
      <c r="N3566" t="s">
        <v>8271</v>
      </c>
      <c r="O3566" t="str">
        <f t="shared" si="223"/>
        <v>theater</v>
      </c>
      <c r="P3566" t="str">
        <f t="shared" si="220"/>
        <v>plays</v>
      </c>
      <c r="Q3566">
        <v>1444060800</v>
      </c>
      <c r="R3566">
        <v>1440082649</v>
      </c>
      <c r="S3566" s="9">
        <f t="shared" si="221"/>
        <v>42236.331585648157</v>
      </c>
      <c r="T3566" s="9">
        <f t="shared" si="222"/>
        <v>42282.375000000007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 t="b">
        <v>0</v>
      </c>
      <c r="J3567">
        <v>12</v>
      </c>
      <c r="K3567" t="b">
        <v>1</v>
      </c>
      <c r="L3567" s="5">
        <f>(E3567/D3567)*100</f>
        <v>130.55555555555557</v>
      </c>
      <c r="M3567" s="6">
        <f>E3567/J3567</f>
        <v>97.916666666666671</v>
      </c>
      <c r="N3567" t="s">
        <v>8271</v>
      </c>
      <c r="O3567" t="str">
        <f t="shared" si="223"/>
        <v>theater</v>
      </c>
      <c r="P3567" t="str">
        <f t="shared" si="220"/>
        <v>plays</v>
      </c>
      <c r="Q3567">
        <v>1420048208</v>
      </c>
      <c r="R3567">
        <v>1417456208</v>
      </c>
      <c r="S3567" s="9">
        <f t="shared" si="221"/>
        <v>41974.451481481483</v>
      </c>
      <c r="T3567" s="9">
        <f t="shared" si="222"/>
        <v>42004.451481481483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 t="b">
        <v>0</v>
      </c>
      <c r="J3568">
        <v>38</v>
      </c>
      <c r="K3568" t="b">
        <v>1</v>
      </c>
      <c r="L3568" s="5">
        <f>(E3568/D3568)*100</f>
        <v>104.75000000000001</v>
      </c>
      <c r="M3568" s="6">
        <f>E3568/J3568</f>
        <v>55.131578947368418</v>
      </c>
      <c r="N3568" t="s">
        <v>8271</v>
      </c>
      <c r="O3568" t="str">
        <f t="shared" si="223"/>
        <v>theater</v>
      </c>
      <c r="P3568" t="str">
        <f t="shared" si="220"/>
        <v>plays</v>
      </c>
      <c r="Q3568">
        <v>1422015083</v>
      </c>
      <c r="R3568">
        <v>1419423083</v>
      </c>
      <c r="S3568" s="9">
        <f t="shared" si="221"/>
        <v>41997.216238425928</v>
      </c>
      <c r="T3568" s="9">
        <f t="shared" si="222"/>
        <v>42027.216238425928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 t="b">
        <v>0</v>
      </c>
      <c r="J3569">
        <v>41</v>
      </c>
      <c r="K3569" t="b">
        <v>1</v>
      </c>
      <c r="L3569" s="5">
        <f>(E3569/D3569)*100</f>
        <v>108.80000000000001</v>
      </c>
      <c r="M3569" s="6">
        <f>E3569/J3569</f>
        <v>26.536585365853657</v>
      </c>
      <c r="N3569" t="s">
        <v>8271</v>
      </c>
      <c r="O3569" t="str">
        <f t="shared" si="223"/>
        <v>theater</v>
      </c>
      <c r="P3569" t="str">
        <f t="shared" si="220"/>
        <v>plays</v>
      </c>
      <c r="Q3569">
        <v>1433964444</v>
      </c>
      <c r="R3569">
        <v>1431372444</v>
      </c>
      <c r="S3569" s="9">
        <f t="shared" si="221"/>
        <v>42135.51902777778</v>
      </c>
      <c r="T3569" s="9">
        <f t="shared" si="222"/>
        <v>42165.51902777778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 t="b">
        <v>0</v>
      </c>
      <c r="J3570">
        <v>19</v>
      </c>
      <c r="K3570" t="b">
        <v>1</v>
      </c>
      <c r="L3570" s="5">
        <f>(E3570/D3570)*100</f>
        <v>111.00000000000001</v>
      </c>
      <c r="M3570" s="6">
        <f>E3570/J3570</f>
        <v>58.421052631578945</v>
      </c>
      <c r="N3570" t="s">
        <v>8271</v>
      </c>
      <c r="O3570" t="str">
        <f t="shared" si="223"/>
        <v>theater</v>
      </c>
      <c r="P3570" t="str">
        <f t="shared" si="220"/>
        <v>plays</v>
      </c>
      <c r="Q3570">
        <v>1410975994</v>
      </c>
      <c r="R3570">
        <v>1408383994</v>
      </c>
      <c r="S3570" s="9">
        <f t="shared" si="221"/>
        <v>41869.449004629634</v>
      </c>
      <c r="T3570" s="9">
        <f t="shared" si="222"/>
        <v>41899.449004629634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 t="b">
        <v>0</v>
      </c>
      <c r="J3571">
        <v>41</v>
      </c>
      <c r="K3571" t="b">
        <v>1</v>
      </c>
      <c r="L3571" s="5">
        <f>(E3571/D3571)*100</f>
        <v>100.47999999999999</v>
      </c>
      <c r="M3571" s="6">
        <f>E3571/J3571</f>
        <v>122.53658536585365</v>
      </c>
      <c r="N3571" t="s">
        <v>8271</v>
      </c>
      <c r="O3571" t="str">
        <f t="shared" si="223"/>
        <v>theater</v>
      </c>
      <c r="P3571" t="str">
        <f t="shared" si="220"/>
        <v>plays</v>
      </c>
      <c r="Q3571">
        <v>1420734696</v>
      </c>
      <c r="R3571">
        <v>1418142696</v>
      </c>
      <c r="S3571" s="9">
        <f t="shared" si="221"/>
        <v>41982.396944444445</v>
      </c>
      <c r="T3571" s="9">
        <f t="shared" si="222"/>
        <v>42012.396944444445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 t="b">
        <v>0</v>
      </c>
      <c r="J3572">
        <v>26</v>
      </c>
      <c r="K3572" t="b">
        <v>1</v>
      </c>
      <c r="L3572" s="5">
        <f>(E3572/D3572)*100</f>
        <v>114.35</v>
      </c>
      <c r="M3572" s="6">
        <f>E3572/J3572</f>
        <v>87.961538461538467</v>
      </c>
      <c r="N3572" t="s">
        <v>8271</v>
      </c>
      <c r="O3572" t="str">
        <f t="shared" si="223"/>
        <v>theater</v>
      </c>
      <c r="P3572" t="str">
        <f t="shared" si="220"/>
        <v>plays</v>
      </c>
      <c r="Q3572">
        <v>1420009200</v>
      </c>
      <c r="R3572">
        <v>1417593483</v>
      </c>
      <c r="S3572" s="9">
        <f t="shared" si="221"/>
        <v>41976.040312500008</v>
      </c>
      <c r="T3572" s="9">
        <f t="shared" si="222"/>
        <v>42004.000000000007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 t="b">
        <v>0</v>
      </c>
      <c r="J3573">
        <v>25</v>
      </c>
      <c r="K3573" t="b">
        <v>1</v>
      </c>
      <c r="L3573" s="5">
        <f>(E3573/D3573)*100</f>
        <v>122.06666666666666</v>
      </c>
      <c r="M3573" s="6">
        <f>E3573/J3573</f>
        <v>73.239999999999995</v>
      </c>
      <c r="N3573" t="s">
        <v>8271</v>
      </c>
      <c r="O3573" t="str">
        <f t="shared" si="223"/>
        <v>theater</v>
      </c>
      <c r="P3573" t="str">
        <f t="shared" si="220"/>
        <v>plays</v>
      </c>
      <c r="Q3573">
        <v>1414701413</v>
      </c>
      <c r="R3573">
        <v>1412109413</v>
      </c>
      <c r="S3573" s="9">
        <f t="shared" si="221"/>
        <v>41912.567280092597</v>
      </c>
      <c r="T3573" s="9">
        <f t="shared" si="222"/>
        <v>41942.567280092597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 t="b">
        <v>0</v>
      </c>
      <c r="J3574">
        <v>9</v>
      </c>
      <c r="K3574" t="b">
        <v>1</v>
      </c>
      <c r="L3574" s="5">
        <f>(E3574/D3574)*100</f>
        <v>100</v>
      </c>
      <c r="M3574" s="6">
        <f>E3574/J3574</f>
        <v>55.555555555555557</v>
      </c>
      <c r="N3574" t="s">
        <v>8271</v>
      </c>
      <c r="O3574" t="str">
        <f t="shared" si="223"/>
        <v>theater</v>
      </c>
      <c r="P3574" t="str">
        <f t="shared" si="220"/>
        <v>plays</v>
      </c>
      <c r="Q3574">
        <v>1434894082</v>
      </c>
      <c r="R3574">
        <v>1432302082</v>
      </c>
      <c r="S3574" s="9">
        <f t="shared" si="221"/>
        <v>42146.278726851851</v>
      </c>
      <c r="T3574" s="9">
        <f t="shared" si="222"/>
        <v>42176.278726851851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 t="b">
        <v>0</v>
      </c>
      <c r="J3575">
        <v>78</v>
      </c>
      <c r="K3575" t="b">
        <v>1</v>
      </c>
      <c r="L3575" s="5">
        <f>(E3575/D3575)*100</f>
        <v>102.8</v>
      </c>
      <c r="M3575" s="6">
        <f>E3575/J3575</f>
        <v>39.53846153846154</v>
      </c>
      <c r="N3575" t="s">
        <v>8271</v>
      </c>
      <c r="O3575" t="str">
        <f t="shared" si="223"/>
        <v>theater</v>
      </c>
      <c r="P3575" t="str">
        <f t="shared" si="220"/>
        <v>plays</v>
      </c>
      <c r="Q3575">
        <v>1415440846</v>
      </c>
      <c r="R3575">
        <v>1412845246</v>
      </c>
      <c r="S3575" s="9">
        <f t="shared" si="221"/>
        <v>41921.083865740744</v>
      </c>
      <c r="T3575" s="9">
        <f t="shared" si="222"/>
        <v>41951.125532407408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 t="b">
        <v>0</v>
      </c>
      <c r="J3576">
        <v>45</v>
      </c>
      <c r="K3576" t="b">
        <v>1</v>
      </c>
      <c r="L3576" s="5">
        <f>(E3576/D3576)*100</f>
        <v>106.12068965517241</v>
      </c>
      <c r="M3576" s="6">
        <f>E3576/J3576</f>
        <v>136.77777777777777</v>
      </c>
      <c r="N3576" t="s">
        <v>8271</v>
      </c>
      <c r="O3576" t="str">
        <f t="shared" si="223"/>
        <v>theater</v>
      </c>
      <c r="P3576" t="str">
        <f t="shared" si="220"/>
        <v>plays</v>
      </c>
      <c r="Q3576">
        <v>1415921848</v>
      </c>
      <c r="R3576">
        <v>1413326248</v>
      </c>
      <c r="S3576" s="9">
        <f t="shared" si="221"/>
        <v>41926.651018518518</v>
      </c>
      <c r="T3576" s="9">
        <f t="shared" si="222"/>
        <v>41956.692685185182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 t="b">
        <v>0</v>
      </c>
      <c r="J3577">
        <v>102</v>
      </c>
      <c r="K3577" t="b">
        <v>1</v>
      </c>
      <c r="L3577" s="5">
        <f>(E3577/D3577)*100</f>
        <v>101.33000000000001</v>
      </c>
      <c r="M3577" s="6">
        <f>E3577/J3577</f>
        <v>99.343137254901961</v>
      </c>
      <c r="N3577" t="s">
        <v>8271</v>
      </c>
      <c r="O3577" t="str">
        <f t="shared" si="223"/>
        <v>theater</v>
      </c>
      <c r="P3577" t="str">
        <f t="shared" si="220"/>
        <v>plays</v>
      </c>
      <c r="Q3577">
        <v>1470887940</v>
      </c>
      <c r="R3577">
        <v>1468176527</v>
      </c>
      <c r="S3577" s="9">
        <f t="shared" si="221"/>
        <v>42561.492210648146</v>
      </c>
      <c r="T3577" s="9">
        <f t="shared" si="222"/>
        <v>42592.874305555561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 t="b">
        <v>0</v>
      </c>
      <c r="J3578">
        <v>5</v>
      </c>
      <c r="K3578" t="b">
        <v>1</v>
      </c>
      <c r="L3578" s="5">
        <f>(E3578/D3578)*100</f>
        <v>100</v>
      </c>
      <c r="M3578" s="6">
        <f>E3578/J3578</f>
        <v>20</v>
      </c>
      <c r="N3578" t="s">
        <v>8271</v>
      </c>
      <c r="O3578" t="str">
        <f t="shared" si="223"/>
        <v>theater</v>
      </c>
      <c r="P3578" t="str">
        <f t="shared" si="220"/>
        <v>plays</v>
      </c>
      <c r="Q3578">
        <v>1480947054</v>
      </c>
      <c r="R3578">
        <v>1475759454</v>
      </c>
      <c r="S3578" s="9">
        <f t="shared" si="221"/>
        <v>42649.257569444446</v>
      </c>
      <c r="T3578" s="9">
        <f t="shared" si="222"/>
        <v>42709.299236111117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 t="b">
        <v>0</v>
      </c>
      <c r="J3579">
        <v>27</v>
      </c>
      <c r="K3579" t="b">
        <v>1</v>
      </c>
      <c r="L3579" s="5">
        <f>(E3579/D3579)*100</f>
        <v>130</v>
      </c>
      <c r="M3579" s="6">
        <f>E3579/J3579</f>
        <v>28.888888888888889</v>
      </c>
      <c r="N3579" t="s">
        <v>8271</v>
      </c>
      <c r="O3579" t="str">
        <f t="shared" si="223"/>
        <v>theater</v>
      </c>
      <c r="P3579" t="str">
        <f t="shared" si="220"/>
        <v>plays</v>
      </c>
      <c r="Q3579">
        <v>1430029680</v>
      </c>
      <c r="R3579">
        <v>1427741583</v>
      </c>
      <c r="S3579" s="9">
        <f t="shared" si="221"/>
        <v>42093.495173611118</v>
      </c>
      <c r="T3579" s="9">
        <f t="shared" si="222"/>
        <v>42119.977777777785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 t="b">
        <v>0</v>
      </c>
      <c r="J3580">
        <v>37</v>
      </c>
      <c r="K3580" t="b">
        <v>1</v>
      </c>
      <c r="L3580" s="5">
        <f>(E3580/D3580)*100</f>
        <v>100.01333333333334</v>
      </c>
      <c r="M3580" s="6">
        <f>E3580/J3580</f>
        <v>40.545945945945945</v>
      </c>
      <c r="N3580" t="s">
        <v>8271</v>
      </c>
      <c r="O3580" t="str">
        <f t="shared" si="223"/>
        <v>theater</v>
      </c>
      <c r="P3580" t="str">
        <f t="shared" si="220"/>
        <v>plays</v>
      </c>
      <c r="Q3580">
        <v>1462037777</v>
      </c>
      <c r="R3580">
        <v>1459445777</v>
      </c>
      <c r="S3580" s="9">
        <f t="shared" si="221"/>
        <v>42460.441863425927</v>
      </c>
      <c r="T3580" s="9">
        <f t="shared" si="222"/>
        <v>42490.441863425927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 t="b">
        <v>0</v>
      </c>
      <c r="J3581">
        <v>14</v>
      </c>
      <c r="K3581" t="b">
        <v>1</v>
      </c>
      <c r="L3581" s="5">
        <f>(E3581/D3581)*100</f>
        <v>100</v>
      </c>
      <c r="M3581" s="6">
        <f>E3581/J3581</f>
        <v>35.714285714285715</v>
      </c>
      <c r="N3581" t="s">
        <v>8271</v>
      </c>
      <c r="O3581" t="str">
        <f t="shared" si="223"/>
        <v>theater</v>
      </c>
      <c r="P3581" t="str">
        <f t="shared" si="220"/>
        <v>plays</v>
      </c>
      <c r="Q3581">
        <v>1459444656</v>
      </c>
      <c r="R3581">
        <v>1456856256</v>
      </c>
      <c r="S3581" s="9">
        <f t="shared" si="221"/>
        <v>42430.470555555563</v>
      </c>
      <c r="T3581" s="9">
        <f t="shared" si="222"/>
        <v>42460.428888888891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 t="b">
        <v>0</v>
      </c>
      <c r="J3582">
        <v>27</v>
      </c>
      <c r="K3582" t="b">
        <v>1</v>
      </c>
      <c r="L3582" s="5">
        <f>(E3582/D3582)*100</f>
        <v>113.88888888888889</v>
      </c>
      <c r="M3582" s="6">
        <f>E3582/J3582</f>
        <v>37.962962962962962</v>
      </c>
      <c r="N3582" t="s">
        <v>8271</v>
      </c>
      <c r="O3582" t="str">
        <f t="shared" si="223"/>
        <v>theater</v>
      </c>
      <c r="P3582" t="str">
        <f t="shared" si="220"/>
        <v>plays</v>
      </c>
      <c r="Q3582">
        <v>1425185940</v>
      </c>
      <c r="R3582">
        <v>1421900022</v>
      </c>
      <c r="S3582" s="9">
        <f t="shared" si="221"/>
        <v>42025.884513888894</v>
      </c>
      <c r="T3582" s="9">
        <f t="shared" si="222"/>
        <v>42063.915972222225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 t="b">
        <v>0</v>
      </c>
      <c r="J3583">
        <v>45</v>
      </c>
      <c r="K3583" t="b">
        <v>1</v>
      </c>
      <c r="L3583" s="5">
        <f>(E3583/D3583)*100</f>
        <v>100</v>
      </c>
      <c r="M3583" s="6">
        <f>E3583/J3583</f>
        <v>33.333333333333336</v>
      </c>
      <c r="N3583" t="s">
        <v>8271</v>
      </c>
      <c r="O3583" t="str">
        <f t="shared" si="223"/>
        <v>theater</v>
      </c>
      <c r="P3583" t="str">
        <f t="shared" si="220"/>
        <v>plays</v>
      </c>
      <c r="Q3583">
        <v>1406719110</v>
      </c>
      <c r="R3583">
        <v>1405509510</v>
      </c>
      <c r="S3583" s="9">
        <f t="shared" si="221"/>
        <v>41836.179513888892</v>
      </c>
      <c r="T3583" s="9">
        <f t="shared" si="222"/>
        <v>41850.179513888892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 t="b">
        <v>0</v>
      </c>
      <c r="J3584">
        <v>49</v>
      </c>
      <c r="K3584" t="b">
        <v>1</v>
      </c>
      <c r="L3584" s="5">
        <f>(E3584/D3584)*100</f>
        <v>287</v>
      </c>
      <c r="M3584" s="6">
        <f>E3584/J3584</f>
        <v>58.571428571428569</v>
      </c>
      <c r="N3584" t="s">
        <v>8271</v>
      </c>
      <c r="O3584" t="str">
        <f t="shared" si="223"/>
        <v>theater</v>
      </c>
      <c r="P3584" t="str">
        <f t="shared" si="220"/>
        <v>plays</v>
      </c>
      <c r="Q3584">
        <v>1459822682</v>
      </c>
      <c r="R3584">
        <v>1458613082</v>
      </c>
      <c r="S3584" s="9">
        <f t="shared" si="221"/>
        <v>42450.804189814815</v>
      </c>
      <c r="T3584" s="9">
        <f t="shared" si="222"/>
        <v>42464.804189814815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 t="b">
        <v>0</v>
      </c>
      <c r="J3585">
        <v>24</v>
      </c>
      <c r="K3585" t="b">
        <v>1</v>
      </c>
      <c r="L3585" s="5">
        <f>(E3585/D3585)*100</f>
        <v>108.5</v>
      </c>
      <c r="M3585" s="6">
        <f>E3585/J3585</f>
        <v>135.625</v>
      </c>
      <c r="N3585" t="s">
        <v>8271</v>
      </c>
      <c r="O3585" t="str">
        <f t="shared" si="223"/>
        <v>theater</v>
      </c>
      <c r="P3585" t="str">
        <f t="shared" si="220"/>
        <v>plays</v>
      </c>
      <c r="Q3585">
        <v>1460970805</v>
      </c>
      <c r="R3585">
        <v>1455790405</v>
      </c>
      <c r="S3585" s="9">
        <f t="shared" si="221"/>
        <v>42418.134317129632</v>
      </c>
      <c r="T3585" s="9">
        <f t="shared" si="222"/>
        <v>42478.092650462968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 t="b">
        <v>0</v>
      </c>
      <c r="J3586">
        <v>112</v>
      </c>
      <c r="K3586" t="b">
        <v>1</v>
      </c>
      <c r="L3586" s="5">
        <f>(E3586/D3586)*100</f>
        <v>115.5</v>
      </c>
      <c r="M3586" s="6">
        <f>E3586/J3586</f>
        <v>30.9375</v>
      </c>
      <c r="N3586" t="s">
        <v>8271</v>
      </c>
      <c r="O3586" t="str">
        <f t="shared" si="223"/>
        <v>theater</v>
      </c>
      <c r="P3586" t="str">
        <f t="shared" si="220"/>
        <v>plays</v>
      </c>
      <c r="Q3586">
        <v>1436772944</v>
      </c>
      <c r="R3586">
        <v>1434180944</v>
      </c>
      <c r="S3586" s="9">
        <f t="shared" si="221"/>
        <v>42168.024814814817</v>
      </c>
      <c r="T3586" s="9">
        <f t="shared" si="222"/>
        <v>42198.024814814817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 t="b">
        <v>0</v>
      </c>
      <c r="J3587">
        <v>23</v>
      </c>
      <c r="K3587" t="b">
        <v>1</v>
      </c>
      <c r="L3587" s="5">
        <f>(E3587/D3587)*100</f>
        <v>119.11764705882352</v>
      </c>
      <c r="M3587" s="6">
        <f>E3587/J3587</f>
        <v>176.08695652173913</v>
      </c>
      <c r="N3587" t="s">
        <v>8271</v>
      </c>
      <c r="O3587" t="str">
        <f t="shared" si="223"/>
        <v>theater</v>
      </c>
      <c r="P3587" t="str">
        <f t="shared" ref="P3587:P3650" si="224">RIGHT(N3587,LEN(N3587)-FIND("/",(N3587)))</f>
        <v>plays</v>
      </c>
      <c r="Q3587">
        <v>1419181890</v>
      </c>
      <c r="R3587">
        <v>1416589890</v>
      </c>
      <c r="S3587" s="9">
        <f t="shared" ref="S3587:S3650" si="225">(((R3587/60)/60)/24)+DATE(1970,1,1)+(-7/24)</f>
        <v>41964.42465277778</v>
      </c>
      <c r="T3587" s="9">
        <f t="shared" ref="T3587:T3650" si="226">(((Q3587/60)/60)/24)+DATE(1970,1,1)+(-7/24)</f>
        <v>41994.42465277778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 t="b">
        <v>0</v>
      </c>
      <c r="J3588">
        <v>54</v>
      </c>
      <c r="K3588" t="b">
        <v>1</v>
      </c>
      <c r="L3588" s="5">
        <f>(E3588/D3588)*100</f>
        <v>109.42666666666668</v>
      </c>
      <c r="M3588" s="6">
        <f>E3588/J3588</f>
        <v>151.9814814814815</v>
      </c>
      <c r="N3588" t="s">
        <v>8271</v>
      </c>
      <c r="O3588" t="str">
        <f t="shared" ref="O3588:O3651" si="227">LEFT(N3588,FIND("/",N3588)-1)</f>
        <v>theater</v>
      </c>
      <c r="P3588" t="str">
        <f t="shared" si="224"/>
        <v>plays</v>
      </c>
      <c r="Q3588">
        <v>1474649070</v>
      </c>
      <c r="R3588">
        <v>1469465070</v>
      </c>
      <c r="S3588" s="9">
        <f t="shared" si="225"/>
        <v>42576.405902777777</v>
      </c>
      <c r="T3588" s="9">
        <f t="shared" si="226"/>
        <v>42636.405902777777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 t="b">
        <v>0</v>
      </c>
      <c r="J3589">
        <v>28</v>
      </c>
      <c r="K3589" t="b">
        <v>1</v>
      </c>
      <c r="L3589" s="5">
        <f>(E3589/D3589)*100</f>
        <v>126.6</v>
      </c>
      <c r="M3589" s="6">
        <f>E3589/J3589</f>
        <v>22.607142857142858</v>
      </c>
      <c r="N3589" t="s">
        <v>8271</v>
      </c>
      <c r="O3589" t="str">
        <f t="shared" si="227"/>
        <v>theater</v>
      </c>
      <c r="P3589" t="str">
        <f t="shared" si="224"/>
        <v>plays</v>
      </c>
      <c r="Q3589">
        <v>1467054000</v>
      </c>
      <c r="R3589">
        <v>1463144254</v>
      </c>
      <c r="S3589" s="9">
        <f t="shared" si="225"/>
        <v>42503.24831018519</v>
      </c>
      <c r="T3589" s="9">
        <f t="shared" si="226"/>
        <v>42548.500000000007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 t="b">
        <v>0</v>
      </c>
      <c r="J3590">
        <v>11</v>
      </c>
      <c r="K3590" t="b">
        <v>1</v>
      </c>
      <c r="L3590" s="5">
        <f>(E3590/D3590)*100</f>
        <v>100.49999999999999</v>
      </c>
      <c r="M3590" s="6">
        <f>E3590/J3590</f>
        <v>18.272727272727273</v>
      </c>
      <c r="N3590" t="s">
        <v>8271</v>
      </c>
      <c r="O3590" t="str">
        <f t="shared" si="227"/>
        <v>theater</v>
      </c>
      <c r="P3590" t="str">
        <f t="shared" si="224"/>
        <v>plays</v>
      </c>
      <c r="Q3590">
        <v>1430348400</v>
      </c>
      <c r="R3590">
        <v>1428436410</v>
      </c>
      <c r="S3590" s="9">
        <f t="shared" si="225"/>
        <v>42101.537152777782</v>
      </c>
      <c r="T3590" s="9">
        <f t="shared" si="226"/>
        <v>42123.666666666664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 t="b">
        <v>0</v>
      </c>
      <c r="J3591">
        <v>62</v>
      </c>
      <c r="K3591" t="b">
        <v>1</v>
      </c>
      <c r="L3591" s="5">
        <f>(E3591/D3591)*100</f>
        <v>127.49999999999999</v>
      </c>
      <c r="M3591" s="6">
        <f>E3591/J3591</f>
        <v>82.258064516129039</v>
      </c>
      <c r="N3591" t="s">
        <v>8271</v>
      </c>
      <c r="O3591" t="str">
        <f t="shared" si="227"/>
        <v>theater</v>
      </c>
      <c r="P3591" t="str">
        <f t="shared" si="224"/>
        <v>plays</v>
      </c>
      <c r="Q3591">
        <v>1432654347</v>
      </c>
      <c r="R3591">
        <v>1430494347</v>
      </c>
      <c r="S3591" s="9">
        <f t="shared" si="225"/>
        <v>42125.355868055558</v>
      </c>
      <c r="T3591" s="9">
        <f t="shared" si="226"/>
        <v>42150.355868055558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 t="b">
        <v>0</v>
      </c>
      <c r="J3592">
        <v>73</v>
      </c>
      <c r="K3592" t="b">
        <v>1</v>
      </c>
      <c r="L3592" s="5">
        <f>(E3592/D3592)*100</f>
        <v>100.05999999999999</v>
      </c>
      <c r="M3592" s="6">
        <f>E3592/J3592</f>
        <v>68.534246575342465</v>
      </c>
      <c r="N3592" t="s">
        <v>8271</v>
      </c>
      <c r="O3592" t="str">
        <f t="shared" si="227"/>
        <v>theater</v>
      </c>
      <c r="P3592" t="str">
        <f t="shared" si="224"/>
        <v>plays</v>
      </c>
      <c r="Q3592">
        <v>1413792034</v>
      </c>
      <c r="R3592">
        <v>1411200034</v>
      </c>
      <c r="S3592" s="9">
        <f t="shared" si="225"/>
        <v>41902.042060185187</v>
      </c>
      <c r="T3592" s="9">
        <f t="shared" si="226"/>
        <v>41932.042060185187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 t="b">
        <v>0</v>
      </c>
      <c r="J3593">
        <v>18</v>
      </c>
      <c r="K3593" t="b">
        <v>1</v>
      </c>
      <c r="L3593" s="5">
        <f>(E3593/D3593)*100</f>
        <v>175</v>
      </c>
      <c r="M3593" s="6">
        <f>E3593/J3593</f>
        <v>68.055555555555557</v>
      </c>
      <c r="N3593" t="s">
        <v>8271</v>
      </c>
      <c r="O3593" t="str">
        <f t="shared" si="227"/>
        <v>theater</v>
      </c>
      <c r="P3593" t="str">
        <f t="shared" si="224"/>
        <v>plays</v>
      </c>
      <c r="Q3593">
        <v>1422075540</v>
      </c>
      <c r="R3593">
        <v>1419979544</v>
      </c>
      <c r="S3593" s="9">
        <f t="shared" si="225"/>
        <v>42003.656759259262</v>
      </c>
      <c r="T3593" s="9">
        <f t="shared" si="226"/>
        <v>42027.915972222225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 t="b">
        <v>0</v>
      </c>
      <c r="J3594">
        <v>35</v>
      </c>
      <c r="K3594" t="b">
        <v>1</v>
      </c>
      <c r="L3594" s="5">
        <f>(E3594/D3594)*100</f>
        <v>127.25</v>
      </c>
      <c r="M3594" s="6">
        <f>E3594/J3594</f>
        <v>72.714285714285708</v>
      </c>
      <c r="N3594" t="s">
        <v>8271</v>
      </c>
      <c r="O3594" t="str">
        <f t="shared" si="227"/>
        <v>theater</v>
      </c>
      <c r="P3594" t="str">
        <f t="shared" si="224"/>
        <v>plays</v>
      </c>
      <c r="Q3594">
        <v>1423630740</v>
      </c>
      <c r="R3594">
        <v>1418673307</v>
      </c>
      <c r="S3594" s="9">
        <f t="shared" si="225"/>
        <v>41988.538275462961</v>
      </c>
      <c r="T3594" s="9">
        <f t="shared" si="226"/>
        <v>42045.915972222225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 t="b">
        <v>0</v>
      </c>
      <c r="J3595">
        <v>43</v>
      </c>
      <c r="K3595" t="b">
        <v>1</v>
      </c>
      <c r="L3595" s="5">
        <f>(E3595/D3595)*100</f>
        <v>110.63333333333334</v>
      </c>
      <c r="M3595" s="6">
        <f>E3595/J3595</f>
        <v>77.186046511627907</v>
      </c>
      <c r="N3595" t="s">
        <v>8271</v>
      </c>
      <c r="O3595" t="str">
        <f t="shared" si="227"/>
        <v>theater</v>
      </c>
      <c r="P3595" t="str">
        <f t="shared" si="224"/>
        <v>plays</v>
      </c>
      <c r="Q3595">
        <v>1420489560</v>
      </c>
      <c r="R3595">
        <v>1417469639</v>
      </c>
      <c r="S3595" s="9">
        <f t="shared" si="225"/>
        <v>41974.606932870374</v>
      </c>
      <c r="T3595" s="9">
        <f t="shared" si="226"/>
        <v>42009.55972222222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 t="b">
        <v>0</v>
      </c>
      <c r="J3596">
        <v>36</v>
      </c>
      <c r="K3596" t="b">
        <v>1</v>
      </c>
      <c r="L3596" s="5">
        <f>(E3596/D3596)*100</f>
        <v>125.93749999999999</v>
      </c>
      <c r="M3596" s="6">
        <f>E3596/J3596</f>
        <v>55.972222222222221</v>
      </c>
      <c r="N3596" t="s">
        <v>8271</v>
      </c>
      <c r="O3596" t="str">
        <f t="shared" si="227"/>
        <v>theater</v>
      </c>
      <c r="P3596" t="str">
        <f t="shared" si="224"/>
        <v>plays</v>
      </c>
      <c r="Q3596">
        <v>1472952982</v>
      </c>
      <c r="R3596">
        <v>1470792982</v>
      </c>
      <c r="S3596" s="9">
        <f t="shared" si="225"/>
        <v>42591.775254629632</v>
      </c>
      <c r="T3596" s="9">
        <f t="shared" si="226"/>
        <v>42616.775254629632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 t="b">
        <v>0</v>
      </c>
      <c r="J3597">
        <v>62</v>
      </c>
      <c r="K3597" t="b">
        <v>1</v>
      </c>
      <c r="L3597" s="5">
        <f>(E3597/D3597)*100</f>
        <v>118.5</v>
      </c>
      <c r="M3597" s="6">
        <f>E3597/J3597</f>
        <v>49.693548387096776</v>
      </c>
      <c r="N3597" t="s">
        <v>8271</v>
      </c>
      <c r="O3597" t="str">
        <f t="shared" si="227"/>
        <v>theater</v>
      </c>
      <c r="P3597" t="str">
        <f t="shared" si="224"/>
        <v>plays</v>
      </c>
      <c r="Q3597">
        <v>1426229940</v>
      </c>
      <c r="R3597">
        <v>1423959123</v>
      </c>
      <c r="S3597" s="9">
        <f t="shared" si="225"/>
        <v>42049.71670138889</v>
      </c>
      <c r="T3597" s="9">
        <f t="shared" si="226"/>
        <v>42075.999305555561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 t="b">
        <v>0</v>
      </c>
      <c r="J3598">
        <v>15</v>
      </c>
      <c r="K3598" t="b">
        <v>1</v>
      </c>
      <c r="L3598" s="5">
        <f>(E3598/D3598)*100</f>
        <v>107.72727272727273</v>
      </c>
      <c r="M3598" s="6">
        <f>E3598/J3598</f>
        <v>79</v>
      </c>
      <c r="N3598" t="s">
        <v>8271</v>
      </c>
      <c r="O3598" t="str">
        <f t="shared" si="227"/>
        <v>theater</v>
      </c>
      <c r="P3598" t="str">
        <f t="shared" si="224"/>
        <v>plays</v>
      </c>
      <c r="Q3598">
        <v>1409072982</v>
      </c>
      <c r="R3598">
        <v>1407258582</v>
      </c>
      <c r="S3598" s="9">
        <f t="shared" si="225"/>
        <v>41856.423402777778</v>
      </c>
      <c r="T3598" s="9">
        <f t="shared" si="226"/>
        <v>41877.423402777778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 t="b">
        <v>0</v>
      </c>
      <c r="J3599">
        <v>33</v>
      </c>
      <c r="K3599" t="b">
        <v>1</v>
      </c>
      <c r="L3599" s="5">
        <f>(E3599/D3599)*100</f>
        <v>102.60000000000001</v>
      </c>
      <c r="M3599" s="6">
        <f>E3599/J3599</f>
        <v>77.727272727272734</v>
      </c>
      <c r="N3599" t="s">
        <v>8271</v>
      </c>
      <c r="O3599" t="str">
        <f t="shared" si="227"/>
        <v>theater</v>
      </c>
      <c r="P3599" t="str">
        <f t="shared" si="224"/>
        <v>plays</v>
      </c>
      <c r="Q3599">
        <v>1456984740</v>
      </c>
      <c r="R3599">
        <v>1455717790</v>
      </c>
      <c r="S3599" s="9">
        <f t="shared" si="225"/>
        <v>42417.293865740743</v>
      </c>
      <c r="T3599" s="9">
        <f t="shared" si="226"/>
        <v>42431.957638888889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 t="b">
        <v>0</v>
      </c>
      <c r="J3600">
        <v>27</v>
      </c>
      <c r="K3600" t="b">
        <v>1</v>
      </c>
      <c r="L3600" s="5">
        <f>(E3600/D3600)*100</f>
        <v>110.1</v>
      </c>
      <c r="M3600" s="6">
        <f>E3600/J3600</f>
        <v>40.777777777777779</v>
      </c>
      <c r="N3600" t="s">
        <v>8271</v>
      </c>
      <c r="O3600" t="str">
        <f t="shared" si="227"/>
        <v>theater</v>
      </c>
      <c r="P3600" t="str">
        <f t="shared" si="224"/>
        <v>plays</v>
      </c>
      <c r="Q3600">
        <v>1409720340</v>
      </c>
      <c r="R3600">
        <v>1408129822</v>
      </c>
      <c r="S3600" s="9">
        <f t="shared" si="225"/>
        <v>41866.507199074076</v>
      </c>
      <c r="T3600" s="9">
        <f t="shared" si="226"/>
        <v>41884.915972222225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 t="b">
        <v>0</v>
      </c>
      <c r="J3601">
        <v>17</v>
      </c>
      <c r="K3601" t="b">
        <v>1</v>
      </c>
      <c r="L3601" s="5">
        <f>(E3601/D3601)*100</f>
        <v>202</v>
      </c>
      <c r="M3601" s="6">
        <f>E3601/J3601</f>
        <v>59.411764705882355</v>
      </c>
      <c r="N3601" t="s">
        <v>8271</v>
      </c>
      <c r="O3601" t="str">
        <f t="shared" si="227"/>
        <v>theater</v>
      </c>
      <c r="P3601" t="str">
        <f t="shared" si="224"/>
        <v>plays</v>
      </c>
      <c r="Q3601">
        <v>1440892800</v>
      </c>
      <c r="R3601">
        <v>1438715077</v>
      </c>
      <c r="S3601" s="9">
        <f t="shared" si="225"/>
        <v>42220.503206018526</v>
      </c>
      <c r="T3601" s="9">
        <f t="shared" si="226"/>
        <v>42245.708333333336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 t="b">
        <v>0</v>
      </c>
      <c r="J3602">
        <v>4</v>
      </c>
      <c r="K3602" t="b">
        <v>1</v>
      </c>
      <c r="L3602" s="5">
        <f>(E3602/D3602)*100</f>
        <v>130</v>
      </c>
      <c r="M3602" s="6">
        <f>E3602/J3602</f>
        <v>3.25</v>
      </c>
      <c r="N3602" t="s">
        <v>8271</v>
      </c>
      <c r="O3602" t="str">
        <f t="shared" si="227"/>
        <v>theater</v>
      </c>
      <c r="P3602" t="str">
        <f t="shared" si="224"/>
        <v>plays</v>
      </c>
      <c r="Q3602">
        <v>1476390164</v>
      </c>
      <c r="R3602">
        <v>1473970964</v>
      </c>
      <c r="S3602" s="9">
        <f t="shared" si="225"/>
        <v>42628.55745370371</v>
      </c>
      <c r="T3602" s="9">
        <f t="shared" si="226"/>
        <v>42656.55745370371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 t="b">
        <v>0</v>
      </c>
      <c r="J3603">
        <v>53</v>
      </c>
      <c r="K3603" t="b">
        <v>1</v>
      </c>
      <c r="L3603" s="5">
        <f>(E3603/D3603)*100</f>
        <v>104.35000000000001</v>
      </c>
      <c r="M3603" s="6">
        <f>E3603/J3603</f>
        <v>39.377358490566039</v>
      </c>
      <c r="N3603" t="s">
        <v>8271</v>
      </c>
      <c r="O3603" t="str">
        <f t="shared" si="227"/>
        <v>theater</v>
      </c>
      <c r="P3603" t="str">
        <f t="shared" si="224"/>
        <v>plays</v>
      </c>
      <c r="Q3603">
        <v>1421452682</v>
      </c>
      <c r="R3603">
        <v>1418860682</v>
      </c>
      <c r="S3603" s="9">
        <f t="shared" si="225"/>
        <v>41990.706967592596</v>
      </c>
      <c r="T3603" s="9">
        <f t="shared" si="226"/>
        <v>42020.706967592596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 t="b">
        <v>0</v>
      </c>
      <c r="J3604">
        <v>49</v>
      </c>
      <c r="K3604" t="b">
        <v>1</v>
      </c>
      <c r="L3604" s="5">
        <f>(E3604/D3604)*100</f>
        <v>100.05</v>
      </c>
      <c r="M3604" s="6">
        <f>E3604/J3604</f>
        <v>81.673469387755105</v>
      </c>
      <c r="N3604" t="s">
        <v>8271</v>
      </c>
      <c r="O3604" t="str">
        <f t="shared" si="227"/>
        <v>theater</v>
      </c>
      <c r="P3604" t="str">
        <f t="shared" si="224"/>
        <v>plays</v>
      </c>
      <c r="Q3604">
        <v>1463520479</v>
      </c>
      <c r="R3604">
        <v>1458336479</v>
      </c>
      <c r="S3604" s="9">
        <f t="shared" si="225"/>
        <v>42447.602766203701</v>
      </c>
      <c r="T3604" s="9">
        <f t="shared" si="226"/>
        <v>42507.602766203701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 t="b">
        <v>0</v>
      </c>
      <c r="J3605">
        <v>57</v>
      </c>
      <c r="K3605" t="b">
        <v>1</v>
      </c>
      <c r="L3605" s="5">
        <f>(E3605/D3605)*100</f>
        <v>170.66666666666669</v>
      </c>
      <c r="M3605" s="6">
        <f>E3605/J3605</f>
        <v>44.912280701754383</v>
      </c>
      <c r="N3605" t="s">
        <v>8271</v>
      </c>
      <c r="O3605" t="str">
        <f t="shared" si="227"/>
        <v>theater</v>
      </c>
      <c r="P3605" t="str">
        <f t="shared" si="224"/>
        <v>plays</v>
      </c>
      <c r="Q3605">
        <v>1446759880</v>
      </c>
      <c r="R3605">
        <v>1444164280</v>
      </c>
      <c r="S3605" s="9">
        <f t="shared" si="225"/>
        <v>42283.572685185187</v>
      </c>
      <c r="T3605" s="9">
        <f t="shared" si="226"/>
        <v>42313.614351851858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 t="b">
        <v>0</v>
      </c>
      <c r="J3606">
        <v>69</v>
      </c>
      <c r="K3606" t="b">
        <v>1</v>
      </c>
      <c r="L3606" s="5">
        <f>(E3606/D3606)*100</f>
        <v>112.83333333333334</v>
      </c>
      <c r="M3606" s="6">
        <f>E3606/J3606</f>
        <v>49.05797101449275</v>
      </c>
      <c r="N3606" t="s">
        <v>8271</v>
      </c>
      <c r="O3606" t="str">
        <f t="shared" si="227"/>
        <v>theater</v>
      </c>
      <c r="P3606" t="str">
        <f t="shared" si="224"/>
        <v>plays</v>
      </c>
      <c r="Q3606">
        <v>1461913140</v>
      </c>
      <c r="R3606">
        <v>1461370956</v>
      </c>
      <c r="S3606" s="9">
        <f t="shared" si="225"/>
        <v>42482.724027777782</v>
      </c>
      <c r="T3606" s="9">
        <f t="shared" si="226"/>
        <v>42488.999305555561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 t="b">
        <v>0</v>
      </c>
      <c r="J3607">
        <v>15</v>
      </c>
      <c r="K3607" t="b">
        <v>1</v>
      </c>
      <c r="L3607" s="5">
        <f>(E3607/D3607)*100</f>
        <v>184</v>
      </c>
      <c r="M3607" s="6">
        <f>E3607/J3607</f>
        <v>30.666666666666668</v>
      </c>
      <c r="N3607" t="s">
        <v>8271</v>
      </c>
      <c r="O3607" t="str">
        <f t="shared" si="227"/>
        <v>theater</v>
      </c>
      <c r="P3607" t="str">
        <f t="shared" si="224"/>
        <v>plays</v>
      </c>
      <c r="Q3607">
        <v>1455390126</v>
      </c>
      <c r="R3607">
        <v>1452798126</v>
      </c>
      <c r="S3607" s="9">
        <f t="shared" si="225"/>
        <v>42383.501458333332</v>
      </c>
      <c r="T3607" s="9">
        <f t="shared" si="226"/>
        <v>42413.501458333332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 t="b">
        <v>0</v>
      </c>
      <c r="J3608">
        <v>64</v>
      </c>
      <c r="K3608" t="b">
        <v>1</v>
      </c>
      <c r="L3608" s="5">
        <f>(E3608/D3608)*100</f>
        <v>130.26666666666665</v>
      </c>
      <c r="M3608" s="6">
        <f>E3608/J3608</f>
        <v>61.0625</v>
      </c>
      <c r="N3608" t="s">
        <v>8271</v>
      </c>
      <c r="O3608" t="str">
        <f t="shared" si="227"/>
        <v>theater</v>
      </c>
      <c r="P3608" t="str">
        <f t="shared" si="224"/>
        <v>plays</v>
      </c>
      <c r="Q3608">
        <v>1471185057</v>
      </c>
      <c r="R3608">
        <v>1468593057</v>
      </c>
      <c r="S3608" s="9">
        <f t="shared" si="225"/>
        <v>42566.313159722224</v>
      </c>
      <c r="T3608" s="9">
        <f t="shared" si="226"/>
        <v>42596.313159722224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 t="b">
        <v>0</v>
      </c>
      <c r="J3609">
        <v>20</v>
      </c>
      <c r="K3609" t="b">
        <v>1</v>
      </c>
      <c r="L3609" s="5">
        <f>(E3609/D3609)*100</f>
        <v>105.45454545454544</v>
      </c>
      <c r="M3609" s="6">
        <f>E3609/J3609</f>
        <v>29</v>
      </c>
      <c r="N3609" t="s">
        <v>8271</v>
      </c>
      <c r="O3609" t="str">
        <f t="shared" si="227"/>
        <v>theater</v>
      </c>
      <c r="P3609" t="str">
        <f t="shared" si="224"/>
        <v>plays</v>
      </c>
      <c r="Q3609">
        <v>1450137600</v>
      </c>
      <c r="R3609">
        <v>1448924882</v>
      </c>
      <c r="S3609" s="9">
        <f t="shared" si="225"/>
        <v>42338.672245370377</v>
      </c>
      <c r="T3609" s="9">
        <f t="shared" si="226"/>
        <v>42352.708333333336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 t="b">
        <v>0</v>
      </c>
      <c r="J3610">
        <v>27</v>
      </c>
      <c r="K3610" t="b">
        <v>1</v>
      </c>
      <c r="L3610" s="5">
        <f>(E3610/D3610)*100</f>
        <v>100</v>
      </c>
      <c r="M3610" s="6">
        <f>E3610/J3610</f>
        <v>29.62962962962963</v>
      </c>
      <c r="N3610" t="s">
        <v>8271</v>
      </c>
      <c r="O3610" t="str">
        <f t="shared" si="227"/>
        <v>theater</v>
      </c>
      <c r="P3610" t="str">
        <f t="shared" si="224"/>
        <v>plays</v>
      </c>
      <c r="Q3610">
        <v>1466172000</v>
      </c>
      <c r="R3610">
        <v>1463418090</v>
      </c>
      <c r="S3610" s="9">
        <f t="shared" si="225"/>
        <v>42506.417708333342</v>
      </c>
      <c r="T3610" s="9">
        <f t="shared" si="226"/>
        <v>42538.291666666664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 t="b">
        <v>0</v>
      </c>
      <c r="J3611">
        <v>21</v>
      </c>
      <c r="K3611" t="b">
        <v>1</v>
      </c>
      <c r="L3611" s="5">
        <f>(E3611/D3611)*100</f>
        <v>153.31632653061226</v>
      </c>
      <c r="M3611" s="6">
        <f>E3611/J3611</f>
        <v>143.0952380952381</v>
      </c>
      <c r="N3611" t="s">
        <v>8271</v>
      </c>
      <c r="O3611" t="str">
        <f t="shared" si="227"/>
        <v>theater</v>
      </c>
      <c r="P3611" t="str">
        <f t="shared" si="224"/>
        <v>plays</v>
      </c>
      <c r="Q3611">
        <v>1459378085</v>
      </c>
      <c r="R3611">
        <v>1456789685</v>
      </c>
      <c r="S3611" s="9">
        <f t="shared" si="225"/>
        <v>42429.700057870366</v>
      </c>
      <c r="T3611" s="9">
        <f t="shared" si="226"/>
        <v>42459.658391203709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 t="b">
        <v>0</v>
      </c>
      <c r="J3612">
        <v>31</v>
      </c>
      <c r="K3612" t="b">
        <v>1</v>
      </c>
      <c r="L3612" s="5">
        <f>(E3612/D3612)*100</f>
        <v>162.30000000000001</v>
      </c>
      <c r="M3612" s="6">
        <f>E3612/J3612</f>
        <v>52.354838709677416</v>
      </c>
      <c r="N3612" t="s">
        <v>8271</v>
      </c>
      <c r="O3612" t="str">
        <f t="shared" si="227"/>
        <v>theater</v>
      </c>
      <c r="P3612" t="str">
        <f t="shared" si="224"/>
        <v>plays</v>
      </c>
      <c r="Q3612">
        <v>1439806936</v>
      </c>
      <c r="R3612">
        <v>1437214936</v>
      </c>
      <c r="S3612" s="9">
        <f t="shared" si="225"/>
        <v>42203.140462962961</v>
      </c>
      <c r="T3612" s="9">
        <f t="shared" si="226"/>
        <v>42233.140462962961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 t="b">
        <v>0</v>
      </c>
      <c r="J3613">
        <v>51</v>
      </c>
      <c r="K3613" t="b">
        <v>1</v>
      </c>
      <c r="L3613" s="5">
        <f>(E3613/D3613)*100</f>
        <v>136</v>
      </c>
      <c r="M3613" s="6">
        <f>E3613/J3613</f>
        <v>66.666666666666671</v>
      </c>
      <c r="N3613" t="s">
        <v>8271</v>
      </c>
      <c r="O3613" t="str">
        <f t="shared" si="227"/>
        <v>theater</v>
      </c>
      <c r="P3613" t="str">
        <f t="shared" si="224"/>
        <v>plays</v>
      </c>
      <c r="Q3613">
        <v>1428483201</v>
      </c>
      <c r="R3613">
        <v>1425891201</v>
      </c>
      <c r="S3613" s="9">
        <f t="shared" si="225"/>
        <v>42072.078715277785</v>
      </c>
      <c r="T3613" s="9">
        <f t="shared" si="226"/>
        <v>42102.078715277785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 t="b">
        <v>0</v>
      </c>
      <c r="J3614">
        <v>57</v>
      </c>
      <c r="K3614" t="b">
        <v>1</v>
      </c>
      <c r="L3614" s="5">
        <f>(E3614/D3614)*100</f>
        <v>144.4</v>
      </c>
      <c r="M3614" s="6">
        <f>E3614/J3614</f>
        <v>126.66666666666667</v>
      </c>
      <c r="N3614" t="s">
        <v>8271</v>
      </c>
      <c r="O3614" t="str">
        <f t="shared" si="227"/>
        <v>theater</v>
      </c>
      <c r="P3614" t="str">
        <f t="shared" si="224"/>
        <v>plays</v>
      </c>
      <c r="Q3614">
        <v>1402334811</v>
      </c>
      <c r="R3614">
        <v>1401470811</v>
      </c>
      <c r="S3614" s="9">
        <f t="shared" si="225"/>
        <v>41789.435312500005</v>
      </c>
      <c r="T3614" s="9">
        <f t="shared" si="226"/>
        <v>41799.435312500005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 t="b">
        <v>0</v>
      </c>
      <c r="J3615">
        <v>20</v>
      </c>
      <c r="K3615" t="b">
        <v>1</v>
      </c>
      <c r="L3615" s="5">
        <f>(E3615/D3615)*100</f>
        <v>100</v>
      </c>
      <c r="M3615" s="6">
        <f>E3615/J3615</f>
        <v>62.5</v>
      </c>
      <c r="N3615" t="s">
        <v>8271</v>
      </c>
      <c r="O3615" t="str">
        <f t="shared" si="227"/>
        <v>theater</v>
      </c>
      <c r="P3615" t="str">
        <f t="shared" si="224"/>
        <v>plays</v>
      </c>
      <c r="Q3615">
        <v>1403964574</v>
      </c>
      <c r="R3615">
        <v>1401372574</v>
      </c>
      <c r="S3615" s="9">
        <f t="shared" si="225"/>
        <v>41788.298310185186</v>
      </c>
      <c r="T3615" s="9">
        <f t="shared" si="226"/>
        <v>41818.298310185186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 t="b">
        <v>0</v>
      </c>
      <c r="J3616">
        <v>71</v>
      </c>
      <c r="K3616" t="b">
        <v>1</v>
      </c>
      <c r="L3616" s="5">
        <f>(E3616/D3616)*100</f>
        <v>100.8</v>
      </c>
      <c r="M3616" s="6">
        <f>E3616/J3616</f>
        <v>35.492957746478872</v>
      </c>
      <c r="N3616" t="s">
        <v>8271</v>
      </c>
      <c r="O3616" t="str">
        <f t="shared" si="227"/>
        <v>theater</v>
      </c>
      <c r="P3616" t="str">
        <f t="shared" si="224"/>
        <v>plays</v>
      </c>
      <c r="Q3616">
        <v>1434675616</v>
      </c>
      <c r="R3616">
        <v>1432083616</v>
      </c>
      <c r="S3616" s="9">
        <f t="shared" si="225"/>
        <v>42143.750185185192</v>
      </c>
      <c r="T3616" s="9">
        <f t="shared" si="226"/>
        <v>42173.750185185192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 t="b">
        <v>0</v>
      </c>
      <c r="J3617">
        <v>72</v>
      </c>
      <c r="K3617" t="b">
        <v>1</v>
      </c>
      <c r="L3617" s="5">
        <f>(E3617/D3617)*100</f>
        <v>106.80000000000001</v>
      </c>
      <c r="M3617" s="6">
        <f>E3617/J3617</f>
        <v>37.083333333333336</v>
      </c>
      <c r="N3617" t="s">
        <v>8271</v>
      </c>
      <c r="O3617" t="str">
        <f t="shared" si="227"/>
        <v>theater</v>
      </c>
      <c r="P3617" t="str">
        <f t="shared" si="224"/>
        <v>plays</v>
      </c>
      <c r="Q3617">
        <v>1449756896</v>
      </c>
      <c r="R3617">
        <v>1447164896</v>
      </c>
      <c r="S3617" s="9">
        <f t="shared" si="225"/>
        <v>42318.302037037043</v>
      </c>
      <c r="T3617" s="9">
        <f t="shared" si="226"/>
        <v>42348.302037037043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 t="b">
        <v>0</v>
      </c>
      <c r="J3618">
        <v>45</v>
      </c>
      <c r="K3618" t="b">
        <v>1</v>
      </c>
      <c r="L3618" s="5">
        <f>(E3618/D3618)*100</f>
        <v>124.8</v>
      </c>
      <c r="M3618" s="6">
        <f>E3618/J3618</f>
        <v>69.333333333333329</v>
      </c>
      <c r="N3618" t="s">
        <v>8271</v>
      </c>
      <c r="O3618" t="str">
        <f t="shared" si="227"/>
        <v>theater</v>
      </c>
      <c r="P3618" t="str">
        <f t="shared" si="224"/>
        <v>plays</v>
      </c>
      <c r="Q3618">
        <v>1426801664</v>
      </c>
      <c r="R3618">
        <v>1424213264</v>
      </c>
      <c r="S3618" s="9">
        <f t="shared" si="225"/>
        <v>42052.658148148148</v>
      </c>
      <c r="T3618" s="9">
        <f t="shared" si="226"/>
        <v>42082.616481481484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 t="b">
        <v>0</v>
      </c>
      <c r="J3619">
        <v>51</v>
      </c>
      <c r="K3619" t="b">
        <v>1</v>
      </c>
      <c r="L3619" s="5">
        <f>(E3619/D3619)*100</f>
        <v>118.91891891891892</v>
      </c>
      <c r="M3619" s="6">
        <f>E3619/J3619</f>
        <v>17.254901960784313</v>
      </c>
      <c r="N3619" t="s">
        <v>8271</v>
      </c>
      <c r="O3619" t="str">
        <f t="shared" si="227"/>
        <v>theater</v>
      </c>
      <c r="P3619" t="str">
        <f t="shared" si="224"/>
        <v>plays</v>
      </c>
      <c r="Q3619">
        <v>1488240000</v>
      </c>
      <c r="R3619">
        <v>1486996729</v>
      </c>
      <c r="S3619" s="9">
        <f t="shared" si="225"/>
        <v>42779.31862268519</v>
      </c>
      <c r="T3619" s="9">
        <f t="shared" si="226"/>
        <v>42793.708333333336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 t="b">
        <v>0</v>
      </c>
      <c r="J3620">
        <v>56</v>
      </c>
      <c r="K3620" t="b">
        <v>1</v>
      </c>
      <c r="L3620" s="5">
        <f>(E3620/D3620)*100</f>
        <v>101</v>
      </c>
      <c r="M3620" s="6">
        <f>E3620/J3620</f>
        <v>36.071428571428569</v>
      </c>
      <c r="N3620" t="s">
        <v>8271</v>
      </c>
      <c r="O3620" t="str">
        <f t="shared" si="227"/>
        <v>theater</v>
      </c>
      <c r="P3620" t="str">
        <f t="shared" si="224"/>
        <v>plays</v>
      </c>
      <c r="Q3620">
        <v>1433343850</v>
      </c>
      <c r="R3620">
        <v>1430751850</v>
      </c>
      <c r="S3620" s="9">
        <f t="shared" si="225"/>
        <v>42128.336226851854</v>
      </c>
      <c r="T3620" s="9">
        <f t="shared" si="226"/>
        <v>42158.336226851854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 t="b">
        <v>0</v>
      </c>
      <c r="J3621">
        <v>17</v>
      </c>
      <c r="K3621" t="b">
        <v>1</v>
      </c>
      <c r="L3621" s="5">
        <f>(E3621/D3621)*100</f>
        <v>112.99999999999999</v>
      </c>
      <c r="M3621" s="6">
        <f>E3621/J3621</f>
        <v>66.470588235294116</v>
      </c>
      <c r="N3621" t="s">
        <v>8271</v>
      </c>
      <c r="O3621" t="str">
        <f t="shared" si="227"/>
        <v>theater</v>
      </c>
      <c r="P3621" t="str">
        <f t="shared" si="224"/>
        <v>plays</v>
      </c>
      <c r="Q3621">
        <v>1479592800</v>
      </c>
      <c r="R3621">
        <v>1476760226</v>
      </c>
      <c r="S3621" s="9">
        <f t="shared" si="225"/>
        <v>42660.840578703712</v>
      </c>
      <c r="T3621" s="9">
        <f t="shared" si="226"/>
        <v>42693.625000000007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 t="b">
        <v>0</v>
      </c>
      <c r="J3622">
        <v>197</v>
      </c>
      <c r="K3622" t="b">
        <v>1</v>
      </c>
      <c r="L3622" s="5">
        <f>(E3622/D3622)*100</f>
        <v>105.19047619047619</v>
      </c>
      <c r="M3622" s="6">
        <f>E3622/J3622</f>
        <v>56.065989847715734</v>
      </c>
      <c r="N3622" t="s">
        <v>8271</v>
      </c>
      <c r="O3622" t="str">
        <f t="shared" si="227"/>
        <v>theater</v>
      </c>
      <c r="P3622" t="str">
        <f t="shared" si="224"/>
        <v>plays</v>
      </c>
      <c r="Q3622">
        <v>1425528000</v>
      </c>
      <c r="R3622">
        <v>1422916261</v>
      </c>
      <c r="S3622" s="9">
        <f t="shared" si="225"/>
        <v>42037.646539351852</v>
      </c>
      <c r="T3622" s="9">
        <f t="shared" si="226"/>
        <v>42067.875000000007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 t="b">
        <v>0</v>
      </c>
      <c r="J3623">
        <v>70</v>
      </c>
      <c r="K3623" t="b">
        <v>1</v>
      </c>
      <c r="L3623" s="5">
        <f>(E3623/D3623)*100</f>
        <v>109.73333333333332</v>
      </c>
      <c r="M3623" s="6">
        <f>E3623/J3623</f>
        <v>47.028571428571432</v>
      </c>
      <c r="N3623" t="s">
        <v>8271</v>
      </c>
      <c r="O3623" t="str">
        <f t="shared" si="227"/>
        <v>theater</v>
      </c>
      <c r="P3623" t="str">
        <f t="shared" si="224"/>
        <v>plays</v>
      </c>
      <c r="Q3623">
        <v>1475269200</v>
      </c>
      <c r="R3623">
        <v>1473200844</v>
      </c>
      <c r="S3623" s="9">
        <f t="shared" si="225"/>
        <v>42619.64402777778</v>
      </c>
      <c r="T3623" s="9">
        <f t="shared" si="226"/>
        <v>42643.583333333336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 t="b">
        <v>0</v>
      </c>
      <c r="J3624">
        <v>21</v>
      </c>
      <c r="K3624" t="b">
        <v>1</v>
      </c>
      <c r="L3624" s="5">
        <f>(E3624/D3624)*100</f>
        <v>100.099</v>
      </c>
      <c r="M3624" s="6">
        <f>E3624/J3624</f>
        <v>47.666190476190479</v>
      </c>
      <c r="N3624" t="s">
        <v>8271</v>
      </c>
      <c r="O3624" t="str">
        <f t="shared" si="227"/>
        <v>theater</v>
      </c>
      <c r="P3624" t="str">
        <f t="shared" si="224"/>
        <v>plays</v>
      </c>
      <c r="Q3624">
        <v>1411874580</v>
      </c>
      <c r="R3624">
        <v>1409030371</v>
      </c>
      <c r="S3624" s="9">
        <f t="shared" si="225"/>
        <v>41876.930219907408</v>
      </c>
      <c r="T3624" s="9">
        <f t="shared" si="226"/>
        <v>41909.849305555559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 t="b">
        <v>0</v>
      </c>
      <c r="J3625">
        <v>34</v>
      </c>
      <c r="K3625" t="b">
        <v>1</v>
      </c>
      <c r="L3625" s="5">
        <f>(E3625/D3625)*100</f>
        <v>120</v>
      </c>
      <c r="M3625" s="6">
        <f>E3625/J3625</f>
        <v>88.235294117647058</v>
      </c>
      <c r="N3625" t="s">
        <v>8271</v>
      </c>
      <c r="O3625" t="str">
        <f t="shared" si="227"/>
        <v>theater</v>
      </c>
      <c r="P3625" t="str">
        <f t="shared" si="224"/>
        <v>plays</v>
      </c>
      <c r="Q3625">
        <v>1406358000</v>
      </c>
      <c r="R3625">
        <v>1404841270</v>
      </c>
      <c r="S3625" s="9">
        <f t="shared" si="225"/>
        <v>41828.445254629631</v>
      </c>
      <c r="T3625" s="9">
        <f t="shared" si="226"/>
        <v>41846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 t="b">
        <v>0</v>
      </c>
      <c r="J3626">
        <v>39</v>
      </c>
      <c r="K3626" t="b">
        <v>1</v>
      </c>
      <c r="L3626" s="5">
        <f>(E3626/D3626)*100</f>
        <v>104.93333333333332</v>
      </c>
      <c r="M3626" s="6">
        <f>E3626/J3626</f>
        <v>80.717948717948715</v>
      </c>
      <c r="N3626" t="s">
        <v>8271</v>
      </c>
      <c r="O3626" t="str">
        <f t="shared" si="227"/>
        <v>theater</v>
      </c>
      <c r="P3626" t="str">
        <f t="shared" si="224"/>
        <v>plays</v>
      </c>
      <c r="Q3626">
        <v>1471977290</v>
      </c>
      <c r="R3626">
        <v>1466793290</v>
      </c>
      <c r="S3626" s="9">
        <f t="shared" si="225"/>
        <v>42545.482523148145</v>
      </c>
      <c r="T3626" s="9">
        <f t="shared" si="226"/>
        <v>42605.482523148145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 t="b">
        <v>0</v>
      </c>
      <c r="J3627">
        <v>78</v>
      </c>
      <c r="K3627" t="b">
        <v>1</v>
      </c>
      <c r="L3627" s="5">
        <f>(E3627/D3627)*100</f>
        <v>102.66666666666666</v>
      </c>
      <c r="M3627" s="6">
        <f>E3627/J3627</f>
        <v>39.487179487179489</v>
      </c>
      <c r="N3627" t="s">
        <v>8271</v>
      </c>
      <c r="O3627" t="str">
        <f t="shared" si="227"/>
        <v>theater</v>
      </c>
      <c r="P3627" t="str">
        <f t="shared" si="224"/>
        <v>plays</v>
      </c>
      <c r="Q3627">
        <v>1435851577</v>
      </c>
      <c r="R3627">
        <v>1433259577</v>
      </c>
      <c r="S3627" s="9">
        <f t="shared" si="225"/>
        <v>42157.360844907409</v>
      </c>
      <c r="T3627" s="9">
        <f t="shared" si="226"/>
        <v>42187.360844907409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 t="b">
        <v>0</v>
      </c>
      <c r="J3628">
        <v>48</v>
      </c>
      <c r="K3628" t="b">
        <v>1</v>
      </c>
      <c r="L3628" s="5">
        <f>(E3628/D3628)*100</f>
        <v>101.82500000000002</v>
      </c>
      <c r="M3628" s="6">
        <f>E3628/J3628</f>
        <v>84.854166666666671</v>
      </c>
      <c r="N3628" t="s">
        <v>8271</v>
      </c>
      <c r="O3628" t="str">
        <f t="shared" si="227"/>
        <v>theater</v>
      </c>
      <c r="P3628" t="str">
        <f t="shared" si="224"/>
        <v>plays</v>
      </c>
      <c r="Q3628">
        <v>1408204857</v>
      </c>
      <c r="R3628">
        <v>1406390457</v>
      </c>
      <c r="S3628" s="9">
        <f t="shared" si="225"/>
        <v>41846.375659722224</v>
      </c>
      <c r="T3628" s="9">
        <f t="shared" si="226"/>
        <v>41867.375659722224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 t="b">
        <v>0</v>
      </c>
      <c r="J3629">
        <v>29</v>
      </c>
      <c r="K3629" t="b">
        <v>1</v>
      </c>
      <c r="L3629" s="5">
        <f>(E3629/D3629)*100</f>
        <v>100</v>
      </c>
      <c r="M3629" s="6">
        <f>E3629/J3629</f>
        <v>68.965517241379317</v>
      </c>
      <c r="N3629" t="s">
        <v>8271</v>
      </c>
      <c r="O3629" t="str">
        <f t="shared" si="227"/>
        <v>theater</v>
      </c>
      <c r="P3629" t="str">
        <f t="shared" si="224"/>
        <v>plays</v>
      </c>
      <c r="Q3629">
        <v>1463803140</v>
      </c>
      <c r="R3629">
        <v>1459446487</v>
      </c>
      <c r="S3629" s="9">
        <f t="shared" si="225"/>
        <v>42460.45008101852</v>
      </c>
      <c r="T3629" s="9">
        <f t="shared" si="226"/>
        <v>42510.874305555561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 t="b">
        <v>0</v>
      </c>
      <c r="J3630">
        <v>0</v>
      </c>
      <c r="K3630" t="b">
        <v>0</v>
      </c>
      <c r="L3630" s="5">
        <f>(E3630/D3630)*100</f>
        <v>0</v>
      </c>
      <c r="M3630" s="6" t="e">
        <f>E3630/J3630</f>
        <v>#DIV/0!</v>
      </c>
      <c r="N3630" t="s">
        <v>8305</v>
      </c>
      <c r="O3630" t="str">
        <f t="shared" si="227"/>
        <v>theater</v>
      </c>
      <c r="P3630" t="str">
        <f t="shared" si="224"/>
        <v>musical</v>
      </c>
      <c r="Q3630">
        <v>1450040396</v>
      </c>
      <c r="R3630">
        <v>1444852796</v>
      </c>
      <c r="S3630" s="9">
        <f t="shared" si="225"/>
        <v>42291.541620370372</v>
      </c>
      <c r="T3630" s="9">
        <f t="shared" si="226"/>
        <v>42351.583287037043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 t="b">
        <v>0</v>
      </c>
      <c r="J3631">
        <v>2</v>
      </c>
      <c r="K3631" t="b">
        <v>0</v>
      </c>
      <c r="L3631" s="5">
        <f>(E3631/D3631)*100</f>
        <v>1.9999999999999998E-4</v>
      </c>
      <c r="M3631" s="6">
        <f>E3631/J3631</f>
        <v>1</v>
      </c>
      <c r="N3631" t="s">
        <v>8305</v>
      </c>
      <c r="O3631" t="str">
        <f t="shared" si="227"/>
        <v>theater</v>
      </c>
      <c r="P3631" t="str">
        <f t="shared" si="224"/>
        <v>musical</v>
      </c>
      <c r="Q3631">
        <v>1462467600</v>
      </c>
      <c r="R3631">
        <v>1457403364</v>
      </c>
      <c r="S3631" s="9">
        <f t="shared" si="225"/>
        <v>42436.802824074075</v>
      </c>
      <c r="T3631" s="9">
        <f t="shared" si="226"/>
        <v>42495.416666666664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 t="b">
        <v>0</v>
      </c>
      <c r="J3632">
        <v>1</v>
      </c>
      <c r="K3632" t="b">
        <v>0</v>
      </c>
      <c r="L3632" s="5">
        <f>(E3632/D3632)*100</f>
        <v>3.3333333333333333E-2</v>
      </c>
      <c r="M3632" s="6">
        <f>E3632/J3632</f>
        <v>1</v>
      </c>
      <c r="N3632" t="s">
        <v>8305</v>
      </c>
      <c r="O3632" t="str">
        <f t="shared" si="227"/>
        <v>theater</v>
      </c>
      <c r="P3632" t="str">
        <f t="shared" si="224"/>
        <v>musical</v>
      </c>
      <c r="Q3632">
        <v>1417295990</v>
      </c>
      <c r="R3632">
        <v>1414700390</v>
      </c>
      <c r="S3632" s="9">
        <f t="shared" si="225"/>
        <v>41942.555439814816</v>
      </c>
      <c r="T3632" s="9">
        <f t="shared" si="226"/>
        <v>41972.597106481488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 t="b">
        <v>0</v>
      </c>
      <c r="J3633">
        <v>59</v>
      </c>
      <c r="K3633" t="b">
        <v>0</v>
      </c>
      <c r="L3633" s="5">
        <f>(E3633/D3633)*100</f>
        <v>51.023391812865491</v>
      </c>
      <c r="M3633" s="6">
        <f>E3633/J3633</f>
        <v>147.88135593220338</v>
      </c>
      <c r="N3633" t="s">
        <v>8305</v>
      </c>
      <c r="O3633" t="str">
        <f t="shared" si="227"/>
        <v>theater</v>
      </c>
      <c r="P3633" t="str">
        <f t="shared" si="224"/>
        <v>musical</v>
      </c>
      <c r="Q3633">
        <v>1411444740</v>
      </c>
      <c r="R3633">
        <v>1409335497</v>
      </c>
      <c r="S3633" s="9">
        <f t="shared" si="225"/>
        <v>41880.461770833332</v>
      </c>
      <c r="T3633" s="9">
        <f t="shared" si="226"/>
        <v>41904.874305555561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 t="b">
        <v>0</v>
      </c>
      <c r="J3634">
        <v>1</v>
      </c>
      <c r="K3634" t="b">
        <v>0</v>
      </c>
      <c r="L3634" s="5">
        <f>(E3634/D3634)*100</f>
        <v>20</v>
      </c>
      <c r="M3634" s="6">
        <f>E3634/J3634</f>
        <v>100</v>
      </c>
      <c r="N3634" t="s">
        <v>8305</v>
      </c>
      <c r="O3634" t="str">
        <f t="shared" si="227"/>
        <v>theater</v>
      </c>
      <c r="P3634" t="str">
        <f t="shared" si="224"/>
        <v>musical</v>
      </c>
      <c r="Q3634">
        <v>1416781749</v>
      </c>
      <c r="R3634">
        <v>1415053749</v>
      </c>
      <c r="S3634" s="9">
        <f t="shared" si="225"/>
        <v>41946.645243055558</v>
      </c>
      <c r="T3634" s="9">
        <f t="shared" si="226"/>
        <v>41966.645243055558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 t="b">
        <v>0</v>
      </c>
      <c r="J3635">
        <v>31</v>
      </c>
      <c r="K3635" t="b">
        <v>0</v>
      </c>
      <c r="L3635" s="5">
        <f>(E3635/D3635)*100</f>
        <v>35.24</v>
      </c>
      <c r="M3635" s="6">
        <f>E3635/J3635</f>
        <v>56.838709677419352</v>
      </c>
      <c r="N3635" t="s">
        <v>8305</v>
      </c>
      <c r="O3635" t="str">
        <f t="shared" si="227"/>
        <v>theater</v>
      </c>
      <c r="P3635" t="str">
        <f t="shared" si="224"/>
        <v>musical</v>
      </c>
      <c r="Q3635">
        <v>1479517200</v>
      </c>
      <c r="R3635">
        <v>1475765867</v>
      </c>
      <c r="S3635" s="9">
        <f t="shared" si="225"/>
        <v>42649.331793981481</v>
      </c>
      <c r="T3635" s="9">
        <f t="shared" si="226"/>
        <v>42692.750000000007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 t="b">
        <v>0</v>
      </c>
      <c r="J3636">
        <v>18</v>
      </c>
      <c r="K3636" t="b">
        <v>0</v>
      </c>
      <c r="L3636" s="5">
        <f>(E3636/D3636)*100</f>
        <v>4.246666666666667</v>
      </c>
      <c r="M3636" s="6">
        <f>E3636/J3636</f>
        <v>176.94444444444446</v>
      </c>
      <c r="N3636" t="s">
        <v>8305</v>
      </c>
      <c r="O3636" t="str">
        <f t="shared" si="227"/>
        <v>theater</v>
      </c>
      <c r="P3636" t="str">
        <f t="shared" si="224"/>
        <v>musical</v>
      </c>
      <c r="Q3636">
        <v>1484366340</v>
      </c>
      <c r="R3636">
        <v>1480219174</v>
      </c>
      <c r="S3636" s="9">
        <f t="shared" si="225"/>
        <v>42700.874699074076</v>
      </c>
      <c r="T3636" s="9">
        <f t="shared" si="226"/>
        <v>42748.874305555561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 t="b">
        <v>0</v>
      </c>
      <c r="J3637">
        <v>10</v>
      </c>
      <c r="K3637" t="b">
        <v>0</v>
      </c>
      <c r="L3637" s="5">
        <f>(E3637/D3637)*100</f>
        <v>36.457142857142856</v>
      </c>
      <c r="M3637" s="6">
        <f>E3637/J3637</f>
        <v>127.6</v>
      </c>
      <c r="N3637" t="s">
        <v>8305</v>
      </c>
      <c r="O3637" t="str">
        <f t="shared" si="227"/>
        <v>theater</v>
      </c>
      <c r="P3637" t="str">
        <f t="shared" si="224"/>
        <v>musical</v>
      </c>
      <c r="Q3637">
        <v>1461186676</v>
      </c>
      <c r="R3637">
        <v>1458594676</v>
      </c>
      <c r="S3637" s="9">
        <f t="shared" si="225"/>
        <v>42450.591157407405</v>
      </c>
      <c r="T3637" s="9">
        <f t="shared" si="226"/>
        <v>42480.591157407405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 t="b">
        <v>0</v>
      </c>
      <c r="J3638">
        <v>0</v>
      </c>
      <c r="K3638" t="b">
        <v>0</v>
      </c>
      <c r="L3638" s="5">
        <f>(E3638/D3638)*100</f>
        <v>0</v>
      </c>
      <c r="M3638" s="6" t="e">
        <f>E3638/J3638</f>
        <v>#DIV/0!</v>
      </c>
      <c r="N3638" t="s">
        <v>8305</v>
      </c>
      <c r="O3638" t="str">
        <f t="shared" si="227"/>
        <v>theater</v>
      </c>
      <c r="P3638" t="str">
        <f t="shared" si="224"/>
        <v>musical</v>
      </c>
      <c r="Q3638">
        <v>1442248829</v>
      </c>
      <c r="R3638">
        <v>1439224829</v>
      </c>
      <c r="S3638" s="9">
        <f t="shared" si="225"/>
        <v>42226.403113425935</v>
      </c>
      <c r="T3638" s="9">
        <f t="shared" si="226"/>
        <v>42261.403113425935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 t="b">
        <v>0</v>
      </c>
      <c r="J3639">
        <v>14</v>
      </c>
      <c r="K3639" t="b">
        <v>0</v>
      </c>
      <c r="L3639" s="5">
        <f>(E3639/D3639)*100</f>
        <v>30.866666666666664</v>
      </c>
      <c r="M3639" s="6">
        <f>E3639/J3639</f>
        <v>66.142857142857139</v>
      </c>
      <c r="N3639" t="s">
        <v>8305</v>
      </c>
      <c r="O3639" t="str">
        <f t="shared" si="227"/>
        <v>theater</v>
      </c>
      <c r="P3639" t="str">
        <f t="shared" si="224"/>
        <v>musical</v>
      </c>
      <c r="Q3639">
        <v>1420130935</v>
      </c>
      <c r="R3639">
        <v>1417538935</v>
      </c>
      <c r="S3639" s="9">
        <f t="shared" si="225"/>
        <v>41975.40896990741</v>
      </c>
      <c r="T3639" s="9">
        <f t="shared" si="226"/>
        <v>42005.40896990741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 t="b">
        <v>0</v>
      </c>
      <c r="J3640">
        <v>2</v>
      </c>
      <c r="K3640" t="b">
        <v>0</v>
      </c>
      <c r="L3640" s="5">
        <f>(E3640/D3640)*100</f>
        <v>6.5454545454545459</v>
      </c>
      <c r="M3640" s="6">
        <f>E3640/J3640</f>
        <v>108</v>
      </c>
      <c r="N3640" t="s">
        <v>8305</v>
      </c>
      <c r="O3640" t="str">
        <f t="shared" si="227"/>
        <v>theater</v>
      </c>
      <c r="P3640" t="str">
        <f t="shared" si="224"/>
        <v>musical</v>
      </c>
      <c r="Q3640">
        <v>1429456132</v>
      </c>
      <c r="R3640">
        <v>1424275732</v>
      </c>
      <c r="S3640" s="9">
        <f t="shared" si="225"/>
        <v>42053.381157407413</v>
      </c>
      <c r="T3640" s="9">
        <f t="shared" si="226"/>
        <v>42113.339490740742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 t="b">
        <v>0</v>
      </c>
      <c r="J3641">
        <v>1</v>
      </c>
      <c r="K3641" t="b">
        <v>0</v>
      </c>
      <c r="L3641" s="5">
        <f>(E3641/D3641)*100</f>
        <v>4.0000000000000001E-3</v>
      </c>
      <c r="M3641" s="6">
        <f>E3641/J3641</f>
        <v>1</v>
      </c>
      <c r="N3641" t="s">
        <v>8305</v>
      </c>
      <c r="O3641" t="str">
        <f t="shared" si="227"/>
        <v>theater</v>
      </c>
      <c r="P3641" t="str">
        <f t="shared" si="224"/>
        <v>musical</v>
      </c>
      <c r="Q3641">
        <v>1475853060</v>
      </c>
      <c r="R3641">
        <v>1470672906</v>
      </c>
      <c r="S3641" s="9">
        <f t="shared" si="225"/>
        <v>42590.38548611111</v>
      </c>
      <c r="T3641" s="9">
        <f t="shared" si="226"/>
        <v>42650.34097222222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 t="b">
        <v>0</v>
      </c>
      <c r="J3642">
        <v>3</v>
      </c>
      <c r="K3642" t="b">
        <v>0</v>
      </c>
      <c r="L3642" s="5">
        <f>(E3642/D3642)*100</f>
        <v>5.5</v>
      </c>
      <c r="M3642" s="6">
        <f>E3642/J3642</f>
        <v>18.333333333333332</v>
      </c>
      <c r="N3642" t="s">
        <v>8305</v>
      </c>
      <c r="O3642" t="str">
        <f t="shared" si="227"/>
        <v>theater</v>
      </c>
      <c r="P3642" t="str">
        <f t="shared" si="224"/>
        <v>musical</v>
      </c>
      <c r="Q3642">
        <v>1431283530</v>
      </c>
      <c r="R3642">
        <v>1428691530</v>
      </c>
      <c r="S3642" s="9">
        <f t="shared" si="225"/>
        <v>42104.489930555559</v>
      </c>
      <c r="T3642" s="9">
        <f t="shared" si="226"/>
        <v>42134.489930555559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 t="b">
        <v>0</v>
      </c>
      <c r="J3643">
        <v>0</v>
      </c>
      <c r="K3643" t="b">
        <v>0</v>
      </c>
      <c r="L3643" s="5">
        <f>(E3643/D3643)*100</f>
        <v>0</v>
      </c>
      <c r="M3643" s="6" t="e">
        <f>E3643/J3643</f>
        <v>#DIV/0!</v>
      </c>
      <c r="N3643" t="s">
        <v>8305</v>
      </c>
      <c r="O3643" t="str">
        <f t="shared" si="227"/>
        <v>theater</v>
      </c>
      <c r="P3643" t="str">
        <f t="shared" si="224"/>
        <v>musical</v>
      </c>
      <c r="Q3643">
        <v>1412485200</v>
      </c>
      <c r="R3643">
        <v>1410966179</v>
      </c>
      <c r="S3643" s="9">
        <f t="shared" si="225"/>
        <v>41899.335405092599</v>
      </c>
      <c r="T3643" s="9">
        <f t="shared" si="226"/>
        <v>41916.916666666672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 t="b">
        <v>0</v>
      </c>
      <c r="J3644">
        <v>2</v>
      </c>
      <c r="K3644" t="b">
        <v>0</v>
      </c>
      <c r="L3644" s="5">
        <f>(E3644/D3644)*100</f>
        <v>2.1428571428571428</v>
      </c>
      <c r="M3644" s="6">
        <f>E3644/J3644</f>
        <v>7.5</v>
      </c>
      <c r="N3644" t="s">
        <v>8305</v>
      </c>
      <c r="O3644" t="str">
        <f t="shared" si="227"/>
        <v>theater</v>
      </c>
      <c r="P3644" t="str">
        <f t="shared" si="224"/>
        <v>musical</v>
      </c>
      <c r="Q3644">
        <v>1448902800</v>
      </c>
      <c r="R3644">
        <v>1445369727</v>
      </c>
      <c r="S3644" s="9">
        <f t="shared" si="225"/>
        <v>42297.524618055562</v>
      </c>
      <c r="T3644" s="9">
        <f t="shared" si="226"/>
        <v>42338.416666666664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 t="b">
        <v>0</v>
      </c>
      <c r="J3645">
        <v>0</v>
      </c>
      <c r="K3645" t="b">
        <v>0</v>
      </c>
      <c r="L3645" s="5">
        <f>(E3645/D3645)*100</f>
        <v>0</v>
      </c>
      <c r="M3645" s="6" t="e">
        <f>E3645/J3645</f>
        <v>#DIV/0!</v>
      </c>
      <c r="N3645" t="s">
        <v>8305</v>
      </c>
      <c r="O3645" t="str">
        <f t="shared" si="227"/>
        <v>theater</v>
      </c>
      <c r="P3645" t="str">
        <f t="shared" si="224"/>
        <v>musical</v>
      </c>
      <c r="Q3645">
        <v>1447734439</v>
      </c>
      <c r="R3645">
        <v>1444274839</v>
      </c>
      <c r="S3645" s="9">
        <f t="shared" si="225"/>
        <v>42284.852303240747</v>
      </c>
      <c r="T3645" s="9">
        <f t="shared" si="226"/>
        <v>42324.893969907411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 t="b">
        <v>0</v>
      </c>
      <c r="J3646">
        <v>12</v>
      </c>
      <c r="K3646" t="b">
        <v>0</v>
      </c>
      <c r="L3646" s="5">
        <f>(E3646/D3646)*100</f>
        <v>16.420000000000002</v>
      </c>
      <c r="M3646" s="6">
        <f>E3646/J3646</f>
        <v>68.416666666666671</v>
      </c>
      <c r="N3646" t="s">
        <v>8305</v>
      </c>
      <c r="O3646" t="str">
        <f t="shared" si="227"/>
        <v>theater</v>
      </c>
      <c r="P3646" t="str">
        <f t="shared" si="224"/>
        <v>musical</v>
      </c>
      <c r="Q3646">
        <v>1457413140</v>
      </c>
      <c r="R3646">
        <v>1454996887</v>
      </c>
      <c r="S3646" s="9">
        <f t="shared" si="225"/>
        <v>42408.95008101852</v>
      </c>
      <c r="T3646" s="9">
        <f t="shared" si="226"/>
        <v>42436.915972222225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 t="b">
        <v>0</v>
      </c>
      <c r="J3647">
        <v>1</v>
      </c>
      <c r="K3647" t="b">
        <v>0</v>
      </c>
      <c r="L3647" s="5">
        <f>(E3647/D3647)*100</f>
        <v>0.1</v>
      </c>
      <c r="M3647" s="6">
        <f>E3647/J3647</f>
        <v>1</v>
      </c>
      <c r="N3647" t="s">
        <v>8305</v>
      </c>
      <c r="O3647" t="str">
        <f t="shared" si="227"/>
        <v>theater</v>
      </c>
      <c r="P3647" t="str">
        <f t="shared" si="224"/>
        <v>musical</v>
      </c>
      <c r="Q3647">
        <v>1479773838</v>
      </c>
      <c r="R3647">
        <v>1477178238</v>
      </c>
      <c r="S3647" s="9">
        <f t="shared" si="225"/>
        <v>42665.678680555553</v>
      </c>
      <c r="T3647" s="9">
        <f t="shared" si="226"/>
        <v>42695.720347222225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 t="b">
        <v>0</v>
      </c>
      <c r="J3648">
        <v>8</v>
      </c>
      <c r="K3648" t="b">
        <v>0</v>
      </c>
      <c r="L3648" s="5">
        <f>(E3648/D3648)*100</f>
        <v>4.8099999999999996</v>
      </c>
      <c r="M3648" s="6">
        <f>E3648/J3648</f>
        <v>60.125</v>
      </c>
      <c r="N3648" t="s">
        <v>8305</v>
      </c>
      <c r="O3648" t="str">
        <f t="shared" si="227"/>
        <v>theater</v>
      </c>
      <c r="P3648" t="str">
        <f t="shared" si="224"/>
        <v>musical</v>
      </c>
      <c r="Q3648">
        <v>1434497400</v>
      </c>
      <c r="R3648">
        <v>1431770802</v>
      </c>
      <c r="S3648" s="9">
        <f t="shared" si="225"/>
        <v>42140.129652777781</v>
      </c>
      <c r="T3648" s="9">
        <f t="shared" si="226"/>
        <v>42171.687500000007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 t="b">
        <v>0</v>
      </c>
      <c r="J3649">
        <v>2</v>
      </c>
      <c r="K3649" t="b">
        <v>0</v>
      </c>
      <c r="L3649" s="5">
        <f>(E3649/D3649)*100</f>
        <v>6</v>
      </c>
      <c r="M3649" s="6">
        <f>E3649/J3649</f>
        <v>15</v>
      </c>
      <c r="N3649" t="s">
        <v>8305</v>
      </c>
      <c r="O3649" t="str">
        <f t="shared" si="227"/>
        <v>theater</v>
      </c>
      <c r="P3649" t="str">
        <f t="shared" si="224"/>
        <v>musical</v>
      </c>
      <c r="Q3649">
        <v>1475258327</v>
      </c>
      <c r="R3649">
        <v>1471370327</v>
      </c>
      <c r="S3649" s="9">
        <f t="shared" si="225"/>
        <v>42598.457488425927</v>
      </c>
      <c r="T3649" s="9">
        <f t="shared" si="226"/>
        <v>42643.457488425927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 t="b">
        <v>0</v>
      </c>
      <c r="J3650">
        <v>73</v>
      </c>
      <c r="K3650" t="b">
        <v>1</v>
      </c>
      <c r="L3650" s="5">
        <f>(E3650/D3650)*100</f>
        <v>100.38249999999999</v>
      </c>
      <c r="M3650" s="6">
        <f>E3650/J3650</f>
        <v>550.04109589041093</v>
      </c>
      <c r="N3650" t="s">
        <v>8271</v>
      </c>
      <c r="O3650" t="str">
        <f t="shared" si="227"/>
        <v>theater</v>
      </c>
      <c r="P3650" t="str">
        <f t="shared" si="224"/>
        <v>plays</v>
      </c>
      <c r="Q3650">
        <v>1412492445</v>
      </c>
      <c r="R3650">
        <v>1409900445</v>
      </c>
      <c r="S3650" s="9">
        <f t="shared" si="225"/>
        <v>41887.000520833339</v>
      </c>
      <c r="T3650" s="9">
        <f t="shared" si="226"/>
        <v>41917.000520833339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 t="b">
        <v>0</v>
      </c>
      <c r="J3651">
        <v>8</v>
      </c>
      <c r="K3651" t="b">
        <v>1</v>
      </c>
      <c r="L3651" s="5">
        <f>(E3651/D3651)*100</f>
        <v>104</v>
      </c>
      <c r="M3651" s="6">
        <f>E3651/J3651</f>
        <v>97.5</v>
      </c>
      <c r="N3651" t="s">
        <v>8271</v>
      </c>
      <c r="O3651" t="str">
        <f t="shared" si="227"/>
        <v>theater</v>
      </c>
      <c r="P3651" t="str">
        <f t="shared" ref="P3651:P3714" si="228">RIGHT(N3651,LEN(N3651)-FIND("/",(N3651)))</f>
        <v>plays</v>
      </c>
      <c r="Q3651">
        <v>1402938394</v>
      </c>
      <c r="R3651">
        <v>1400691994</v>
      </c>
      <c r="S3651" s="9">
        <f t="shared" ref="S3651:S3714" si="229">(((R3651/60)/60)/24)+DATE(1970,1,1)+(-7/24)</f>
        <v>41780.421226851853</v>
      </c>
      <c r="T3651" s="9">
        <f t="shared" ref="T3651:T3714" si="230">(((Q3651/60)/60)/24)+DATE(1970,1,1)+(-7/24)</f>
        <v>41806.421226851853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 t="b">
        <v>0</v>
      </c>
      <c r="J3652">
        <v>17</v>
      </c>
      <c r="K3652" t="b">
        <v>1</v>
      </c>
      <c r="L3652" s="5">
        <f>(E3652/D3652)*100</f>
        <v>100</v>
      </c>
      <c r="M3652" s="6">
        <f>E3652/J3652</f>
        <v>29.411764705882351</v>
      </c>
      <c r="N3652" t="s">
        <v>8271</v>
      </c>
      <c r="O3652" t="str">
        <f t="shared" ref="O3652:O3715" si="231">LEFT(N3652,FIND("/",N3652)-1)</f>
        <v>theater</v>
      </c>
      <c r="P3652" t="str">
        <f t="shared" si="228"/>
        <v>plays</v>
      </c>
      <c r="Q3652">
        <v>1454412584</v>
      </c>
      <c r="R3652">
        <v>1452598184</v>
      </c>
      <c r="S3652" s="9">
        <f t="shared" si="229"/>
        <v>42381.187314814822</v>
      </c>
      <c r="T3652" s="9">
        <f t="shared" si="230"/>
        <v>42402.187314814822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 t="b">
        <v>0</v>
      </c>
      <c r="J3653">
        <v>9</v>
      </c>
      <c r="K3653" t="b">
        <v>1</v>
      </c>
      <c r="L3653" s="5">
        <f>(E3653/D3653)*100</f>
        <v>104</v>
      </c>
      <c r="M3653" s="6">
        <f>E3653/J3653</f>
        <v>57.777777777777779</v>
      </c>
      <c r="N3653" t="s">
        <v>8271</v>
      </c>
      <c r="O3653" t="str">
        <f t="shared" si="231"/>
        <v>theater</v>
      </c>
      <c r="P3653" t="str">
        <f t="shared" si="228"/>
        <v>plays</v>
      </c>
      <c r="Q3653">
        <v>1407686340</v>
      </c>
      <c r="R3653">
        <v>1404833442</v>
      </c>
      <c r="S3653" s="9">
        <f t="shared" si="229"/>
        <v>41828.35465277778</v>
      </c>
      <c r="T3653" s="9">
        <f t="shared" si="230"/>
        <v>41861.374305555561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 t="b">
        <v>0</v>
      </c>
      <c r="J3654">
        <v>17</v>
      </c>
      <c r="K3654" t="b">
        <v>1</v>
      </c>
      <c r="L3654" s="5">
        <f>(E3654/D3654)*100</f>
        <v>250.66666666666669</v>
      </c>
      <c r="M3654" s="6">
        <f>E3654/J3654</f>
        <v>44.235294117647058</v>
      </c>
      <c r="N3654" t="s">
        <v>8271</v>
      </c>
      <c r="O3654" t="str">
        <f t="shared" si="231"/>
        <v>theater</v>
      </c>
      <c r="P3654" t="str">
        <f t="shared" si="228"/>
        <v>plays</v>
      </c>
      <c r="Q3654">
        <v>1472097540</v>
      </c>
      <c r="R3654">
        <v>1471188502</v>
      </c>
      <c r="S3654" s="9">
        <f t="shared" si="229"/>
        <v>42596.353032407409</v>
      </c>
      <c r="T3654" s="9">
        <f t="shared" si="230"/>
        <v>42606.874305555561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 t="b">
        <v>0</v>
      </c>
      <c r="J3655">
        <v>33</v>
      </c>
      <c r="K3655" t="b">
        <v>1</v>
      </c>
      <c r="L3655" s="5">
        <f>(E3655/D3655)*100</f>
        <v>100.49999999999999</v>
      </c>
      <c r="M3655" s="6">
        <f>E3655/J3655</f>
        <v>60.909090909090907</v>
      </c>
      <c r="N3655" t="s">
        <v>8271</v>
      </c>
      <c r="O3655" t="str">
        <f t="shared" si="231"/>
        <v>theater</v>
      </c>
      <c r="P3655" t="str">
        <f t="shared" si="228"/>
        <v>plays</v>
      </c>
      <c r="Q3655">
        <v>1438764207</v>
      </c>
      <c r="R3655">
        <v>1436172207</v>
      </c>
      <c r="S3655" s="9">
        <f t="shared" si="229"/>
        <v>42191.071840277778</v>
      </c>
      <c r="T3655" s="9">
        <f t="shared" si="230"/>
        <v>42221.071840277778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 t="b">
        <v>0</v>
      </c>
      <c r="J3656">
        <v>38</v>
      </c>
      <c r="K3656" t="b">
        <v>1</v>
      </c>
      <c r="L3656" s="5">
        <f>(E3656/D3656)*100</f>
        <v>174.4</v>
      </c>
      <c r="M3656" s="6">
        <f>E3656/J3656</f>
        <v>68.84210526315789</v>
      </c>
      <c r="N3656" t="s">
        <v>8271</v>
      </c>
      <c r="O3656" t="str">
        <f t="shared" si="231"/>
        <v>theater</v>
      </c>
      <c r="P3656" t="str">
        <f t="shared" si="228"/>
        <v>plays</v>
      </c>
      <c r="Q3656">
        <v>1459702800</v>
      </c>
      <c r="R3656">
        <v>1457690386</v>
      </c>
      <c r="S3656" s="9">
        <f t="shared" si="229"/>
        <v>42440.124837962961</v>
      </c>
      <c r="T3656" s="9">
        <f t="shared" si="230"/>
        <v>42463.416666666664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 t="b">
        <v>0</v>
      </c>
      <c r="J3657">
        <v>79</v>
      </c>
      <c r="K3657" t="b">
        <v>1</v>
      </c>
      <c r="L3657" s="5">
        <f>(E3657/D3657)*100</f>
        <v>116.26</v>
      </c>
      <c r="M3657" s="6">
        <f>E3657/J3657</f>
        <v>73.582278481012665</v>
      </c>
      <c r="N3657" t="s">
        <v>8271</v>
      </c>
      <c r="O3657" t="str">
        <f t="shared" si="231"/>
        <v>theater</v>
      </c>
      <c r="P3657" t="str">
        <f t="shared" si="228"/>
        <v>plays</v>
      </c>
      <c r="Q3657">
        <v>1437202740</v>
      </c>
      <c r="R3657">
        <v>1434654998</v>
      </c>
      <c r="S3657" s="9">
        <f t="shared" si="229"/>
        <v>42173.511550925927</v>
      </c>
      <c r="T3657" s="9">
        <f t="shared" si="230"/>
        <v>42202.999305555561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 t="b">
        <v>0</v>
      </c>
      <c r="J3658">
        <v>46</v>
      </c>
      <c r="K3658" t="b">
        <v>1</v>
      </c>
      <c r="L3658" s="5">
        <f>(E3658/D3658)*100</f>
        <v>105.82000000000001</v>
      </c>
      <c r="M3658" s="6">
        <f>E3658/J3658</f>
        <v>115.02173913043478</v>
      </c>
      <c r="N3658" t="s">
        <v>8271</v>
      </c>
      <c r="O3658" t="str">
        <f t="shared" si="231"/>
        <v>theater</v>
      </c>
      <c r="P3658" t="str">
        <f t="shared" si="228"/>
        <v>plays</v>
      </c>
      <c r="Q3658">
        <v>1485989940</v>
      </c>
      <c r="R3658">
        <v>1483393836</v>
      </c>
      <c r="S3658" s="9">
        <f t="shared" si="229"/>
        <v>42737.618472222232</v>
      </c>
      <c r="T3658" s="9">
        <f t="shared" si="230"/>
        <v>42767.665972222225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 t="b">
        <v>0</v>
      </c>
      <c r="J3659">
        <v>20</v>
      </c>
      <c r="K3659" t="b">
        <v>1</v>
      </c>
      <c r="L3659" s="5">
        <f>(E3659/D3659)*100</f>
        <v>110.75</v>
      </c>
      <c r="M3659" s="6">
        <f>E3659/J3659</f>
        <v>110.75</v>
      </c>
      <c r="N3659" t="s">
        <v>8271</v>
      </c>
      <c r="O3659" t="str">
        <f t="shared" si="231"/>
        <v>theater</v>
      </c>
      <c r="P3659" t="str">
        <f t="shared" si="228"/>
        <v>plays</v>
      </c>
      <c r="Q3659">
        <v>1464817320</v>
      </c>
      <c r="R3659">
        <v>1462806419</v>
      </c>
      <c r="S3659" s="9">
        <f t="shared" si="229"/>
        <v>42499.338182870379</v>
      </c>
      <c r="T3659" s="9">
        <f t="shared" si="230"/>
        <v>42522.612500000003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 t="b">
        <v>0</v>
      </c>
      <c r="J3660">
        <v>20</v>
      </c>
      <c r="K3660" t="b">
        <v>1</v>
      </c>
      <c r="L3660" s="5">
        <f>(E3660/D3660)*100</f>
        <v>100.66666666666666</v>
      </c>
      <c r="M3660" s="6">
        <f>E3660/J3660</f>
        <v>75.5</v>
      </c>
      <c r="N3660" t="s">
        <v>8271</v>
      </c>
      <c r="O3660" t="str">
        <f t="shared" si="231"/>
        <v>theater</v>
      </c>
      <c r="P3660" t="str">
        <f t="shared" si="228"/>
        <v>plays</v>
      </c>
      <c r="Q3660">
        <v>1404273540</v>
      </c>
      <c r="R3660">
        <v>1400272580</v>
      </c>
      <c r="S3660" s="9">
        <f t="shared" si="229"/>
        <v>41775.56689814815</v>
      </c>
      <c r="T3660" s="9">
        <f t="shared" si="230"/>
        <v>41821.874305555561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 t="b">
        <v>0</v>
      </c>
      <c r="J3661">
        <v>13</v>
      </c>
      <c r="K3661" t="b">
        <v>1</v>
      </c>
      <c r="L3661" s="5">
        <f>(E3661/D3661)*100</f>
        <v>102.03333333333333</v>
      </c>
      <c r="M3661" s="6">
        <f>E3661/J3661</f>
        <v>235.46153846153845</v>
      </c>
      <c r="N3661" t="s">
        <v>8271</v>
      </c>
      <c r="O3661" t="str">
        <f t="shared" si="231"/>
        <v>theater</v>
      </c>
      <c r="P3661" t="str">
        <f t="shared" si="228"/>
        <v>plays</v>
      </c>
      <c r="Q3661">
        <v>1426775940</v>
      </c>
      <c r="R3661">
        <v>1424414350</v>
      </c>
      <c r="S3661" s="9">
        <f t="shared" si="229"/>
        <v>42054.985532407409</v>
      </c>
      <c r="T3661" s="9">
        <f t="shared" si="230"/>
        <v>42082.318749999999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 t="b">
        <v>0</v>
      </c>
      <c r="J3662">
        <v>22</v>
      </c>
      <c r="K3662" t="b">
        <v>1</v>
      </c>
      <c r="L3662" s="5">
        <f>(E3662/D3662)*100</f>
        <v>100</v>
      </c>
      <c r="M3662" s="6">
        <f>E3662/J3662</f>
        <v>11.363636363636363</v>
      </c>
      <c r="N3662" t="s">
        <v>8271</v>
      </c>
      <c r="O3662" t="str">
        <f t="shared" si="231"/>
        <v>theater</v>
      </c>
      <c r="P3662" t="str">
        <f t="shared" si="228"/>
        <v>plays</v>
      </c>
      <c r="Q3662">
        <v>1419368925</v>
      </c>
      <c r="R3662">
        <v>1417208925</v>
      </c>
      <c r="S3662" s="9">
        <f t="shared" si="229"/>
        <v>41971.589409722226</v>
      </c>
      <c r="T3662" s="9">
        <f t="shared" si="230"/>
        <v>41996.589409722226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 t="b">
        <v>0</v>
      </c>
      <c r="J3663">
        <v>36</v>
      </c>
      <c r="K3663" t="b">
        <v>1</v>
      </c>
      <c r="L3663" s="5">
        <f>(E3663/D3663)*100</f>
        <v>111.00000000000001</v>
      </c>
      <c r="M3663" s="6">
        <f>E3663/J3663</f>
        <v>92.5</v>
      </c>
      <c r="N3663" t="s">
        <v>8271</v>
      </c>
      <c r="O3663" t="str">
        <f t="shared" si="231"/>
        <v>theater</v>
      </c>
      <c r="P3663" t="str">
        <f t="shared" si="228"/>
        <v>plays</v>
      </c>
      <c r="Q3663">
        <v>1460260800</v>
      </c>
      <c r="R3663">
        <v>1458336672</v>
      </c>
      <c r="S3663" s="9">
        <f t="shared" si="229"/>
        <v>42447.605000000003</v>
      </c>
      <c r="T3663" s="9">
        <f t="shared" si="230"/>
        <v>42469.875000000007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 t="b">
        <v>0</v>
      </c>
      <c r="J3664">
        <v>40</v>
      </c>
      <c r="K3664" t="b">
        <v>1</v>
      </c>
      <c r="L3664" s="5">
        <f>(E3664/D3664)*100</f>
        <v>101.42500000000001</v>
      </c>
      <c r="M3664" s="6">
        <f>E3664/J3664</f>
        <v>202.85</v>
      </c>
      <c r="N3664" t="s">
        <v>8271</v>
      </c>
      <c r="O3664" t="str">
        <f t="shared" si="231"/>
        <v>theater</v>
      </c>
      <c r="P3664" t="str">
        <f t="shared" si="228"/>
        <v>plays</v>
      </c>
      <c r="Q3664">
        <v>1427775414</v>
      </c>
      <c r="R3664">
        <v>1425187014</v>
      </c>
      <c r="S3664" s="9">
        <f t="shared" si="229"/>
        <v>42063.928402777783</v>
      </c>
      <c r="T3664" s="9">
        <f t="shared" si="230"/>
        <v>42093.886736111112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 t="b">
        <v>0</v>
      </c>
      <c r="J3665">
        <v>9</v>
      </c>
      <c r="K3665" t="b">
        <v>1</v>
      </c>
      <c r="L3665" s="5">
        <f>(E3665/D3665)*100</f>
        <v>104</v>
      </c>
      <c r="M3665" s="6">
        <f>E3665/J3665</f>
        <v>26</v>
      </c>
      <c r="N3665" t="s">
        <v>8271</v>
      </c>
      <c r="O3665" t="str">
        <f t="shared" si="231"/>
        <v>theater</v>
      </c>
      <c r="P3665" t="str">
        <f t="shared" si="228"/>
        <v>plays</v>
      </c>
      <c r="Q3665">
        <v>1482321030</v>
      </c>
      <c r="R3665">
        <v>1477133430</v>
      </c>
      <c r="S3665" s="9">
        <f t="shared" si="229"/>
        <v>42665.160069444442</v>
      </c>
      <c r="T3665" s="9">
        <f t="shared" si="230"/>
        <v>42725.201736111114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 t="b">
        <v>0</v>
      </c>
      <c r="J3666">
        <v>19</v>
      </c>
      <c r="K3666" t="b">
        <v>1</v>
      </c>
      <c r="L3666" s="5">
        <f>(E3666/D3666)*100</f>
        <v>109.375</v>
      </c>
      <c r="M3666" s="6">
        <f>E3666/J3666</f>
        <v>46.05263157894737</v>
      </c>
      <c r="N3666" t="s">
        <v>8271</v>
      </c>
      <c r="O3666" t="str">
        <f t="shared" si="231"/>
        <v>theater</v>
      </c>
      <c r="P3666" t="str">
        <f t="shared" si="228"/>
        <v>plays</v>
      </c>
      <c r="Q3666">
        <v>1466056689</v>
      </c>
      <c r="R3666">
        <v>1464847089</v>
      </c>
      <c r="S3666" s="9">
        <f t="shared" si="229"/>
        <v>42522.957048611112</v>
      </c>
      <c r="T3666" s="9">
        <f t="shared" si="230"/>
        <v>42536.957048611112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 t="b">
        <v>0</v>
      </c>
      <c r="J3667">
        <v>14</v>
      </c>
      <c r="K3667" t="b">
        <v>1</v>
      </c>
      <c r="L3667" s="5">
        <f>(E3667/D3667)*100</f>
        <v>115.16129032258064</v>
      </c>
      <c r="M3667" s="6">
        <f>E3667/J3667</f>
        <v>51</v>
      </c>
      <c r="N3667" t="s">
        <v>8271</v>
      </c>
      <c r="O3667" t="str">
        <f t="shared" si="231"/>
        <v>theater</v>
      </c>
      <c r="P3667" t="str">
        <f t="shared" si="228"/>
        <v>plays</v>
      </c>
      <c r="Q3667">
        <v>1446062040</v>
      </c>
      <c r="R3667">
        <v>1445109822</v>
      </c>
      <c r="S3667" s="9">
        <f t="shared" si="229"/>
        <v>42294.516458333332</v>
      </c>
      <c r="T3667" s="9">
        <f t="shared" si="230"/>
        <v>42305.537499999999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 t="b">
        <v>0</v>
      </c>
      <c r="J3668">
        <v>38</v>
      </c>
      <c r="K3668" t="b">
        <v>1</v>
      </c>
      <c r="L3668" s="5">
        <f>(E3668/D3668)*100</f>
        <v>100</v>
      </c>
      <c r="M3668" s="6">
        <f>E3668/J3668</f>
        <v>31.578947368421051</v>
      </c>
      <c r="N3668" t="s">
        <v>8271</v>
      </c>
      <c r="O3668" t="str">
        <f t="shared" si="231"/>
        <v>theater</v>
      </c>
      <c r="P3668" t="str">
        <f t="shared" si="228"/>
        <v>plays</v>
      </c>
      <c r="Q3668">
        <v>1406185200</v>
      </c>
      <c r="R3668">
        <v>1404337382</v>
      </c>
      <c r="S3668" s="9">
        <f t="shared" si="229"/>
        <v>41822.613217592596</v>
      </c>
      <c r="T3668" s="9">
        <f t="shared" si="230"/>
        <v>41844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 t="b">
        <v>0</v>
      </c>
      <c r="J3669">
        <v>58</v>
      </c>
      <c r="K3669" t="b">
        <v>1</v>
      </c>
      <c r="L3669" s="5">
        <f>(E3669/D3669)*100</f>
        <v>103.17033333333335</v>
      </c>
      <c r="M3669" s="6">
        <f>E3669/J3669</f>
        <v>53.363965517241382</v>
      </c>
      <c r="N3669" t="s">
        <v>8271</v>
      </c>
      <c r="O3669" t="str">
        <f t="shared" si="231"/>
        <v>theater</v>
      </c>
      <c r="P3669" t="str">
        <f t="shared" si="228"/>
        <v>plays</v>
      </c>
      <c r="Q3669">
        <v>1437261419</v>
      </c>
      <c r="R3669">
        <v>1434669419</v>
      </c>
      <c r="S3669" s="9">
        <f t="shared" si="229"/>
        <v>42173.678460648152</v>
      </c>
      <c r="T3669" s="9">
        <f t="shared" si="230"/>
        <v>42203.678460648152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 t="b">
        <v>0</v>
      </c>
      <c r="J3670">
        <v>28</v>
      </c>
      <c r="K3670" t="b">
        <v>1</v>
      </c>
      <c r="L3670" s="5">
        <f>(E3670/D3670)*100</f>
        <v>103.49999999999999</v>
      </c>
      <c r="M3670" s="6">
        <f>E3670/J3670</f>
        <v>36.964285714285715</v>
      </c>
      <c r="N3670" t="s">
        <v>8271</v>
      </c>
      <c r="O3670" t="str">
        <f t="shared" si="231"/>
        <v>theater</v>
      </c>
      <c r="P3670" t="str">
        <f t="shared" si="228"/>
        <v>plays</v>
      </c>
      <c r="Q3670">
        <v>1437676380</v>
      </c>
      <c r="R3670">
        <v>1435670452</v>
      </c>
      <c r="S3670" s="9">
        <f t="shared" si="229"/>
        <v>42185.264490740745</v>
      </c>
      <c r="T3670" s="9">
        <f t="shared" si="230"/>
        <v>42208.481250000004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 t="b">
        <v>0</v>
      </c>
      <c r="J3671">
        <v>17</v>
      </c>
      <c r="K3671" t="b">
        <v>1</v>
      </c>
      <c r="L3671" s="5">
        <f>(E3671/D3671)*100</f>
        <v>138.19999999999999</v>
      </c>
      <c r="M3671" s="6">
        <f>E3671/J3671</f>
        <v>81.294117647058826</v>
      </c>
      <c r="N3671" t="s">
        <v>8271</v>
      </c>
      <c r="O3671" t="str">
        <f t="shared" si="231"/>
        <v>theater</v>
      </c>
      <c r="P3671" t="str">
        <f t="shared" si="228"/>
        <v>plays</v>
      </c>
      <c r="Q3671">
        <v>1434039137</v>
      </c>
      <c r="R3671">
        <v>1431447137</v>
      </c>
      <c r="S3671" s="9">
        <f t="shared" si="229"/>
        <v>42136.383530092593</v>
      </c>
      <c r="T3671" s="9">
        <f t="shared" si="230"/>
        <v>42166.383530092593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 t="b">
        <v>0</v>
      </c>
      <c r="J3672">
        <v>12</v>
      </c>
      <c r="K3672" t="b">
        <v>1</v>
      </c>
      <c r="L3672" s="5">
        <f>(E3672/D3672)*100</f>
        <v>109.54545454545455</v>
      </c>
      <c r="M3672" s="6">
        <f>E3672/J3672</f>
        <v>20.083333333333332</v>
      </c>
      <c r="N3672" t="s">
        <v>8271</v>
      </c>
      <c r="O3672" t="str">
        <f t="shared" si="231"/>
        <v>theater</v>
      </c>
      <c r="P3672" t="str">
        <f t="shared" si="228"/>
        <v>plays</v>
      </c>
      <c r="Q3672">
        <v>1433113200</v>
      </c>
      <c r="R3672">
        <v>1431951611</v>
      </c>
      <c r="S3672" s="9">
        <f t="shared" si="229"/>
        <v>42142.222349537034</v>
      </c>
      <c r="T3672" s="9">
        <f t="shared" si="230"/>
        <v>42155.666666666664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 t="b">
        <v>0</v>
      </c>
      <c r="J3673">
        <v>40</v>
      </c>
      <c r="K3673" t="b">
        <v>1</v>
      </c>
      <c r="L3673" s="5">
        <f>(E3673/D3673)*100</f>
        <v>100.85714285714286</v>
      </c>
      <c r="M3673" s="6">
        <f>E3673/J3673</f>
        <v>88.25</v>
      </c>
      <c r="N3673" t="s">
        <v>8271</v>
      </c>
      <c r="O3673" t="str">
        <f t="shared" si="231"/>
        <v>theater</v>
      </c>
      <c r="P3673" t="str">
        <f t="shared" si="228"/>
        <v>plays</v>
      </c>
      <c r="Q3673">
        <v>1405915140</v>
      </c>
      <c r="R3673">
        <v>1404140667</v>
      </c>
      <c r="S3673" s="9">
        <f t="shared" si="229"/>
        <v>41820.336423611116</v>
      </c>
      <c r="T3673" s="9">
        <f t="shared" si="230"/>
        <v>41840.874305555561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 t="b">
        <v>0</v>
      </c>
      <c r="J3674">
        <v>57</v>
      </c>
      <c r="K3674" t="b">
        <v>1</v>
      </c>
      <c r="L3674" s="5">
        <f>(E3674/D3674)*100</f>
        <v>101.53333333333335</v>
      </c>
      <c r="M3674" s="6">
        <f>E3674/J3674</f>
        <v>53.438596491228068</v>
      </c>
      <c r="N3674" t="s">
        <v>8271</v>
      </c>
      <c r="O3674" t="str">
        <f t="shared" si="231"/>
        <v>theater</v>
      </c>
      <c r="P3674" t="str">
        <f t="shared" si="228"/>
        <v>plays</v>
      </c>
      <c r="Q3674">
        <v>1411771384</v>
      </c>
      <c r="R3674">
        <v>1409179384</v>
      </c>
      <c r="S3674" s="9">
        <f t="shared" si="229"/>
        <v>41878.654907407406</v>
      </c>
      <c r="T3674" s="9">
        <f t="shared" si="230"/>
        <v>41908.654907407406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 t="b">
        <v>0</v>
      </c>
      <c r="J3675">
        <v>114</v>
      </c>
      <c r="K3675" t="b">
        <v>1</v>
      </c>
      <c r="L3675" s="5">
        <f>(E3675/D3675)*100</f>
        <v>113.625</v>
      </c>
      <c r="M3675" s="6">
        <f>E3675/J3675</f>
        <v>39.868421052631582</v>
      </c>
      <c r="N3675" t="s">
        <v>8271</v>
      </c>
      <c r="O3675" t="str">
        <f t="shared" si="231"/>
        <v>theater</v>
      </c>
      <c r="P3675" t="str">
        <f t="shared" si="228"/>
        <v>plays</v>
      </c>
      <c r="Q3675">
        <v>1415191920</v>
      </c>
      <c r="R3675">
        <v>1412233497</v>
      </c>
      <c r="S3675" s="9">
        <f t="shared" si="229"/>
        <v>41914.003437500003</v>
      </c>
      <c r="T3675" s="9">
        <f t="shared" si="230"/>
        <v>41948.244444444448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 t="b">
        <v>0</v>
      </c>
      <c r="J3676">
        <v>31</v>
      </c>
      <c r="K3676" t="b">
        <v>1</v>
      </c>
      <c r="L3676" s="5">
        <f>(E3676/D3676)*100</f>
        <v>100</v>
      </c>
      <c r="M3676" s="6">
        <f>E3676/J3676</f>
        <v>145.16129032258064</v>
      </c>
      <c r="N3676" t="s">
        <v>8271</v>
      </c>
      <c r="O3676" t="str">
        <f t="shared" si="231"/>
        <v>theater</v>
      </c>
      <c r="P3676" t="str">
        <f t="shared" si="228"/>
        <v>plays</v>
      </c>
      <c r="Q3676">
        <v>1472936229</v>
      </c>
      <c r="R3676">
        <v>1467752229</v>
      </c>
      <c r="S3676" s="9">
        <f t="shared" si="229"/>
        <v>42556.581354166665</v>
      </c>
      <c r="T3676" s="9">
        <f t="shared" si="230"/>
        <v>42616.581354166665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 t="b">
        <v>0</v>
      </c>
      <c r="J3677">
        <v>3</v>
      </c>
      <c r="K3677" t="b">
        <v>1</v>
      </c>
      <c r="L3677" s="5">
        <f>(E3677/D3677)*100</f>
        <v>140</v>
      </c>
      <c r="M3677" s="6">
        <f>E3677/J3677</f>
        <v>23.333333333333332</v>
      </c>
      <c r="N3677" t="s">
        <v>8271</v>
      </c>
      <c r="O3677" t="str">
        <f t="shared" si="231"/>
        <v>theater</v>
      </c>
      <c r="P3677" t="str">
        <f t="shared" si="228"/>
        <v>plays</v>
      </c>
      <c r="Q3677">
        <v>1463353200</v>
      </c>
      <c r="R3677">
        <v>1462285182</v>
      </c>
      <c r="S3677" s="9">
        <f t="shared" si="229"/>
        <v>42493.305347222224</v>
      </c>
      <c r="T3677" s="9">
        <f t="shared" si="230"/>
        <v>42505.666666666664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 t="b">
        <v>0</v>
      </c>
      <c r="J3678">
        <v>16</v>
      </c>
      <c r="K3678" t="b">
        <v>1</v>
      </c>
      <c r="L3678" s="5">
        <f>(E3678/D3678)*100</f>
        <v>128.75</v>
      </c>
      <c r="M3678" s="6">
        <f>E3678/J3678</f>
        <v>64.375</v>
      </c>
      <c r="N3678" t="s">
        <v>8271</v>
      </c>
      <c r="O3678" t="str">
        <f t="shared" si="231"/>
        <v>theater</v>
      </c>
      <c r="P3678" t="str">
        <f t="shared" si="228"/>
        <v>plays</v>
      </c>
      <c r="Q3678">
        <v>1410550484</v>
      </c>
      <c r="R3678">
        <v>1408995284</v>
      </c>
      <c r="S3678" s="9">
        <f t="shared" si="229"/>
        <v>41876.52412037037</v>
      </c>
      <c r="T3678" s="9">
        <f t="shared" si="230"/>
        <v>41894.52412037037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 t="b">
        <v>0</v>
      </c>
      <c r="J3679">
        <v>199</v>
      </c>
      <c r="K3679" t="b">
        <v>1</v>
      </c>
      <c r="L3679" s="5">
        <f>(E3679/D3679)*100</f>
        <v>102.90416666666667</v>
      </c>
      <c r="M3679" s="6">
        <f>E3679/J3679</f>
        <v>62.052763819095475</v>
      </c>
      <c r="N3679" t="s">
        <v>8271</v>
      </c>
      <c r="O3679" t="str">
        <f t="shared" si="231"/>
        <v>theater</v>
      </c>
      <c r="P3679" t="str">
        <f t="shared" si="228"/>
        <v>plays</v>
      </c>
      <c r="Q3679">
        <v>1404359940</v>
      </c>
      <c r="R3679">
        <v>1402580818</v>
      </c>
      <c r="S3679" s="9">
        <f t="shared" si="229"/>
        <v>41802.28261574074</v>
      </c>
      <c r="T3679" s="9">
        <f t="shared" si="230"/>
        <v>41822.874305555561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 t="b">
        <v>0</v>
      </c>
      <c r="J3680">
        <v>31</v>
      </c>
      <c r="K3680" t="b">
        <v>1</v>
      </c>
      <c r="L3680" s="5">
        <f>(E3680/D3680)*100</f>
        <v>102.49999999999999</v>
      </c>
      <c r="M3680" s="6">
        <f>E3680/J3680</f>
        <v>66.129032258064512</v>
      </c>
      <c r="N3680" t="s">
        <v>8271</v>
      </c>
      <c r="O3680" t="str">
        <f t="shared" si="231"/>
        <v>theater</v>
      </c>
      <c r="P3680" t="str">
        <f t="shared" si="228"/>
        <v>plays</v>
      </c>
      <c r="Q3680">
        <v>1433076298</v>
      </c>
      <c r="R3680">
        <v>1430052298</v>
      </c>
      <c r="S3680" s="9">
        <f t="shared" si="229"/>
        <v>42120.239560185182</v>
      </c>
      <c r="T3680" s="9">
        <f t="shared" si="230"/>
        <v>42155.239560185182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 t="b">
        <v>0</v>
      </c>
      <c r="J3681">
        <v>30</v>
      </c>
      <c r="K3681" t="b">
        <v>1</v>
      </c>
      <c r="L3681" s="5">
        <f>(E3681/D3681)*100</f>
        <v>110.1</v>
      </c>
      <c r="M3681" s="6">
        <f>E3681/J3681</f>
        <v>73.400000000000006</v>
      </c>
      <c r="N3681" t="s">
        <v>8271</v>
      </c>
      <c r="O3681" t="str">
        <f t="shared" si="231"/>
        <v>theater</v>
      </c>
      <c r="P3681" t="str">
        <f t="shared" si="228"/>
        <v>plays</v>
      </c>
      <c r="Q3681">
        <v>1404190740</v>
      </c>
      <c r="R3681">
        <v>1401214581</v>
      </c>
      <c r="S3681" s="9">
        <f t="shared" si="229"/>
        <v>41786.469687500001</v>
      </c>
      <c r="T3681" s="9">
        <f t="shared" si="230"/>
        <v>41820.915972222225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 t="b">
        <v>0</v>
      </c>
      <c r="J3682">
        <v>34</v>
      </c>
      <c r="K3682" t="b">
        <v>1</v>
      </c>
      <c r="L3682" s="5">
        <f>(E3682/D3682)*100</f>
        <v>112.76666666666667</v>
      </c>
      <c r="M3682" s="6">
        <f>E3682/J3682</f>
        <v>99.5</v>
      </c>
      <c r="N3682" t="s">
        <v>8271</v>
      </c>
      <c r="O3682" t="str">
        <f t="shared" si="231"/>
        <v>theater</v>
      </c>
      <c r="P3682" t="str">
        <f t="shared" si="228"/>
        <v>plays</v>
      </c>
      <c r="Q3682">
        <v>1475664834</v>
      </c>
      <c r="R3682">
        <v>1473850434</v>
      </c>
      <c r="S3682" s="9">
        <f t="shared" si="229"/>
        <v>42627.162430555552</v>
      </c>
      <c r="T3682" s="9">
        <f t="shared" si="230"/>
        <v>42648.162430555552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 t="b">
        <v>0</v>
      </c>
      <c r="J3683">
        <v>18</v>
      </c>
      <c r="K3683" t="b">
        <v>1</v>
      </c>
      <c r="L3683" s="5">
        <f>(E3683/D3683)*100</f>
        <v>111.9</v>
      </c>
      <c r="M3683" s="6">
        <f>E3683/J3683</f>
        <v>62.166666666666664</v>
      </c>
      <c r="N3683" t="s">
        <v>8271</v>
      </c>
      <c r="O3683" t="str">
        <f t="shared" si="231"/>
        <v>theater</v>
      </c>
      <c r="P3683" t="str">
        <f t="shared" si="228"/>
        <v>plays</v>
      </c>
      <c r="Q3683">
        <v>1452872290</v>
      </c>
      <c r="R3683">
        <v>1452008290</v>
      </c>
      <c r="S3683" s="9">
        <f t="shared" si="229"/>
        <v>42374.359837962962</v>
      </c>
      <c r="T3683" s="9">
        <f t="shared" si="230"/>
        <v>42384.359837962962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 t="b">
        <v>0</v>
      </c>
      <c r="J3684">
        <v>67</v>
      </c>
      <c r="K3684" t="b">
        <v>1</v>
      </c>
      <c r="L3684" s="5">
        <f>(E3684/D3684)*100</f>
        <v>139.19999999999999</v>
      </c>
      <c r="M3684" s="6">
        <f>E3684/J3684</f>
        <v>62.328358208955223</v>
      </c>
      <c r="N3684" t="s">
        <v>8271</v>
      </c>
      <c r="O3684" t="str">
        <f t="shared" si="231"/>
        <v>theater</v>
      </c>
      <c r="P3684" t="str">
        <f t="shared" si="228"/>
        <v>plays</v>
      </c>
      <c r="Q3684">
        <v>1402901940</v>
      </c>
      <c r="R3684">
        <v>1399998418</v>
      </c>
      <c r="S3684" s="9">
        <f t="shared" si="229"/>
        <v>41772.393726851857</v>
      </c>
      <c r="T3684" s="9">
        <f t="shared" si="230"/>
        <v>41805.999305555561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 t="b">
        <v>0</v>
      </c>
      <c r="J3685">
        <v>66</v>
      </c>
      <c r="K3685" t="b">
        <v>1</v>
      </c>
      <c r="L3685" s="5">
        <f>(E3685/D3685)*100</f>
        <v>110.85714285714286</v>
      </c>
      <c r="M3685" s="6">
        <f>E3685/J3685</f>
        <v>58.787878787878789</v>
      </c>
      <c r="N3685" t="s">
        <v>8271</v>
      </c>
      <c r="O3685" t="str">
        <f t="shared" si="231"/>
        <v>theater</v>
      </c>
      <c r="P3685" t="str">
        <f t="shared" si="228"/>
        <v>plays</v>
      </c>
      <c r="Q3685">
        <v>1476931696</v>
      </c>
      <c r="R3685">
        <v>1474339696</v>
      </c>
      <c r="S3685" s="9">
        <f t="shared" si="229"/>
        <v>42632.825185185189</v>
      </c>
      <c r="T3685" s="9">
        <f t="shared" si="230"/>
        <v>42662.825185185189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 t="b">
        <v>0</v>
      </c>
      <c r="J3686">
        <v>23</v>
      </c>
      <c r="K3686" t="b">
        <v>1</v>
      </c>
      <c r="L3686" s="5">
        <f>(E3686/D3686)*100</f>
        <v>139.06666666666666</v>
      </c>
      <c r="M3686" s="6">
        <f>E3686/J3686</f>
        <v>45.347826086956523</v>
      </c>
      <c r="N3686" t="s">
        <v>8271</v>
      </c>
      <c r="O3686" t="str">
        <f t="shared" si="231"/>
        <v>theater</v>
      </c>
      <c r="P3686" t="str">
        <f t="shared" si="228"/>
        <v>plays</v>
      </c>
      <c r="Q3686">
        <v>1441167586</v>
      </c>
      <c r="R3686">
        <v>1438575586</v>
      </c>
      <c r="S3686" s="9">
        <f t="shared" si="229"/>
        <v>42218.888726851852</v>
      </c>
      <c r="T3686" s="9">
        <f t="shared" si="230"/>
        <v>42248.888726851852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 t="b">
        <v>0</v>
      </c>
      <c r="J3687">
        <v>126</v>
      </c>
      <c r="K3687" t="b">
        <v>1</v>
      </c>
      <c r="L3687" s="5">
        <f>(E3687/D3687)*100</f>
        <v>105.69999999999999</v>
      </c>
      <c r="M3687" s="6">
        <f>E3687/J3687</f>
        <v>41.944444444444443</v>
      </c>
      <c r="N3687" t="s">
        <v>8271</v>
      </c>
      <c r="O3687" t="str">
        <f t="shared" si="231"/>
        <v>theater</v>
      </c>
      <c r="P3687" t="str">
        <f t="shared" si="228"/>
        <v>plays</v>
      </c>
      <c r="Q3687">
        <v>1400533200</v>
      </c>
      <c r="R3687">
        <v>1398348859</v>
      </c>
      <c r="S3687" s="9">
        <f t="shared" si="229"/>
        <v>41753.301608796297</v>
      </c>
      <c r="T3687" s="9">
        <f t="shared" si="230"/>
        <v>41778.583333333336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 t="b">
        <v>0</v>
      </c>
      <c r="J3688">
        <v>6</v>
      </c>
      <c r="K3688" t="b">
        <v>1</v>
      </c>
      <c r="L3688" s="5">
        <f>(E3688/D3688)*100</f>
        <v>101.42857142857142</v>
      </c>
      <c r="M3688" s="6">
        <f>E3688/J3688</f>
        <v>59.166666666666664</v>
      </c>
      <c r="N3688" t="s">
        <v>8271</v>
      </c>
      <c r="O3688" t="str">
        <f t="shared" si="231"/>
        <v>theater</v>
      </c>
      <c r="P3688" t="str">
        <f t="shared" si="228"/>
        <v>plays</v>
      </c>
      <c r="Q3688">
        <v>1440820740</v>
      </c>
      <c r="R3688">
        <v>1439567660</v>
      </c>
      <c r="S3688" s="9">
        <f t="shared" si="229"/>
        <v>42230.371064814819</v>
      </c>
      <c r="T3688" s="9">
        <f t="shared" si="230"/>
        <v>42244.874305555561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 t="b">
        <v>0</v>
      </c>
      <c r="J3689">
        <v>25</v>
      </c>
      <c r="K3689" t="b">
        <v>1</v>
      </c>
      <c r="L3689" s="5">
        <f>(E3689/D3689)*100</f>
        <v>100.245</v>
      </c>
      <c r="M3689" s="6">
        <f>E3689/J3689</f>
        <v>200.49</v>
      </c>
      <c r="N3689" t="s">
        <v>8271</v>
      </c>
      <c r="O3689" t="str">
        <f t="shared" si="231"/>
        <v>theater</v>
      </c>
      <c r="P3689" t="str">
        <f t="shared" si="228"/>
        <v>plays</v>
      </c>
      <c r="Q3689">
        <v>1403846055</v>
      </c>
      <c r="R3689">
        <v>1401254055</v>
      </c>
      <c r="S3689" s="9">
        <f t="shared" si="229"/>
        <v>41786.926562500004</v>
      </c>
      <c r="T3689" s="9">
        <f t="shared" si="230"/>
        <v>41816.926562500004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 t="b">
        <v>0</v>
      </c>
      <c r="J3690">
        <v>39</v>
      </c>
      <c r="K3690" t="b">
        <v>1</v>
      </c>
      <c r="L3690" s="5">
        <f>(E3690/D3690)*100</f>
        <v>109.16666666666666</v>
      </c>
      <c r="M3690" s="6">
        <f>E3690/J3690</f>
        <v>83.974358974358978</v>
      </c>
      <c r="N3690" t="s">
        <v>8271</v>
      </c>
      <c r="O3690" t="str">
        <f t="shared" si="231"/>
        <v>theater</v>
      </c>
      <c r="P3690" t="str">
        <f t="shared" si="228"/>
        <v>plays</v>
      </c>
      <c r="Q3690">
        <v>1407524004</v>
      </c>
      <c r="R3690">
        <v>1404932004</v>
      </c>
      <c r="S3690" s="9">
        <f t="shared" si="229"/>
        <v>41829.495416666665</v>
      </c>
      <c r="T3690" s="9">
        <f t="shared" si="230"/>
        <v>41859.495416666665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 t="b">
        <v>0</v>
      </c>
      <c r="J3691">
        <v>62</v>
      </c>
      <c r="K3691" t="b">
        <v>1</v>
      </c>
      <c r="L3691" s="5">
        <f>(E3691/D3691)*100</f>
        <v>118.33333333333333</v>
      </c>
      <c r="M3691" s="6">
        <f>E3691/J3691</f>
        <v>57.258064516129032</v>
      </c>
      <c r="N3691" t="s">
        <v>8271</v>
      </c>
      <c r="O3691" t="str">
        <f t="shared" si="231"/>
        <v>theater</v>
      </c>
      <c r="P3691" t="str">
        <f t="shared" si="228"/>
        <v>plays</v>
      </c>
      <c r="Q3691">
        <v>1434925500</v>
      </c>
      <c r="R3691">
        <v>1432410639</v>
      </c>
      <c r="S3691" s="9">
        <f t="shared" si="229"/>
        <v>42147.535173611112</v>
      </c>
      <c r="T3691" s="9">
        <f t="shared" si="230"/>
        <v>42176.642361111117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 t="b">
        <v>0</v>
      </c>
      <c r="J3692">
        <v>31</v>
      </c>
      <c r="K3692" t="b">
        <v>1</v>
      </c>
      <c r="L3692" s="5">
        <f>(E3692/D3692)*100</f>
        <v>120</v>
      </c>
      <c r="M3692" s="6">
        <f>E3692/J3692</f>
        <v>58.064516129032256</v>
      </c>
      <c r="N3692" t="s">
        <v>8271</v>
      </c>
      <c r="O3692" t="str">
        <f t="shared" si="231"/>
        <v>theater</v>
      </c>
      <c r="P3692" t="str">
        <f t="shared" si="228"/>
        <v>plays</v>
      </c>
      <c r="Q3692">
        <v>1417101683</v>
      </c>
      <c r="R3692">
        <v>1414506083</v>
      </c>
      <c r="S3692" s="9">
        <f t="shared" si="229"/>
        <v>41940.306516203709</v>
      </c>
      <c r="T3692" s="9">
        <f t="shared" si="230"/>
        <v>41970.348182870373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 t="b">
        <v>0</v>
      </c>
      <c r="J3693">
        <v>274</v>
      </c>
      <c r="K3693" t="b">
        <v>1</v>
      </c>
      <c r="L3693" s="5">
        <f>(E3693/D3693)*100</f>
        <v>127.96000000000001</v>
      </c>
      <c r="M3693" s="6">
        <f>E3693/J3693</f>
        <v>186.80291970802921</v>
      </c>
      <c r="N3693" t="s">
        <v>8271</v>
      </c>
      <c r="O3693" t="str">
        <f t="shared" si="231"/>
        <v>theater</v>
      </c>
      <c r="P3693" t="str">
        <f t="shared" si="228"/>
        <v>plays</v>
      </c>
      <c r="Q3693">
        <v>1425272340</v>
      </c>
      <c r="R3693">
        <v>1421426929</v>
      </c>
      <c r="S3693" s="9">
        <f t="shared" si="229"/>
        <v>42020.408900462964</v>
      </c>
      <c r="T3693" s="9">
        <f t="shared" si="230"/>
        <v>42064.915972222225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 t="b">
        <v>0</v>
      </c>
      <c r="J3694">
        <v>17</v>
      </c>
      <c r="K3694" t="b">
        <v>1</v>
      </c>
      <c r="L3694" s="5">
        <f>(E3694/D3694)*100</f>
        <v>126</v>
      </c>
      <c r="M3694" s="6">
        <f>E3694/J3694</f>
        <v>74.117647058823536</v>
      </c>
      <c r="N3694" t="s">
        <v>8271</v>
      </c>
      <c r="O3694" t="str">
        <f t="shared" si="231"/>
        <v>theater</v>
      </c>
      <c r="P3694" t="str">
        <f t="shared" si="228"/>
        <v>plays</v>
      </c>
      <c r="Q3694">
        <v>1411084800</v>
      </c>
      <c r="R3694">
        <v>1410304179</v>
      </c>
      <c r="S3694" s="9">
        <f t="shared" si="229"/>
        <v>41891.673368055555</v>
      </c>
      <c r="T3694" s="9">
        <f t="shared" si="230"/>
        <v>41900.708333333336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 t="b">
        <v>0</v>
      </c>
      <c r="J3695">
        <v>14</v>
      </c>
      <c r="K3695" t="b">
        <v>1</v>
      </c>
      <c r="L3695" s="5">
        <f>(E3695/D3695)*100</f>
        <v>129.12912912912913</v>
      </c>
      <c r="M3695" s="6">
        <f>E3695/J3695</f>
        <v>30.714285714285715</v>
      </c>
      <c r="N3695" t="s">
        <v>8271</v>
      </c>
      <c r="O3695" t="str">
        <f t="shared" si="231"/>
        <v>theater</v>
      </c>
      <c r="P3695" t="str">
        <f t="shared" si="228"/>
        <v>plays</v>
      </c>
      <c r="Q3695">
        <v>1448922600</v>
      </c>
      <c r="R3695">
        <v>1446352529</v>
      </c>
      <c r="S3695" s="9">
        <f t="shared" si="229"/>
        <v>42308.899641203701</v>
      </c>
      <c r="T3695" s="9">
        <f t="shared" si="230"/>
        <v>42338.645833333336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 t="b">
        <v>0</v>
      </c>
      <c r="J3696">
        <v>60</v>
      </c>
      <c r="K3696" t="b">
        <v>1</v>
      </c>
      <c r="L3696" s="5">
        <f>(E3696/D3696)*100</f>
        <v>107.42857142857143</v>
      </c>
      <c r="M3696" s="6">
        <f>E3696/J3696</f>
        <v>62.666666666666664</v>
      </c>
      <c r="N3696" t="s">
        <v>8271</v>
      </c>
      <c r="O3696" t="str">
        <f t="shared" si="231"/>
        <v>theater</v>
      </c>
      <c r="P3696" t="str">
        <f t="shared" si="228"/>
        <v>plays</v>
      </c>
      <c r="Q3696">
        <v>1465178400</v>
      </c>
      <c r="R3696">
        <v>1461985967</v>
      </c>
      <c r="S3696" s="9">
        <f t="shared" si="229"/>
        <v>42489.842210648152</v>
      </c>
      <c r="T3696" s="9">
        <f t="shared" si="230"/>
        <v>42526.791666666664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 t="b">
        <v>0</v>
      </c>
      <c r="J3697">
        <v>33</v>
      </c>
      <c r="K3697" t="b">
        <v>1</v>
      </c>
      <c r="L3697" s="5">
        <f>(E3697/D3697)*100</f>
        <v>100.125</v>
      </c>
      <c r="M3697" s="6">
        <f>E3697/J3697</f>
        <v>121.36363636363636</v>
      </c>
      <c r="N3697" t="s">
        <v>8271</v>
      </c>
      <c r="O3697" t="str">
        <f t="shared" si="231"/>
        <v>theater</v>
      </c>
      <c r="P3697" t="str">
        <f t="shared" si="228"/>
        <v>plays</v>
      </c>
      <c r="Q3697">
        <v>1421009610</v>
      </c>
      <c r="R3697">
        <v>1419281610</v>
      </c>
      <c r="S3697" s="9">
        <f t="shared" si="229"/>
        <v>41995.578819444447</v>
      </c>
      <c r="T3697" s="9">
        <f t="shared" si="230"/>
        <v>42015.578819444447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 t="b">
        <v>0</v>
      </c>
      <c r="J3698">
        <v>78</v>
      </c>
      <c r="K3698" t="b">
        <v>1</v>
      </c>
      <c r="L3698" s="5">
        <f>(E3698/D3698)*100</f>
        <v>155</v>
      </c>
      <c r="M3698" s="6">
        <f>E3698/J3698</f>
        <v>39.743589743589745</v>
      </c>
      <c r="N3698" t="s">
        <v>8271</v>
      </c>
      <c r="O3698" t="str">
        <f t="shared" si="231"/>
        <v>theater</v>
      </c>
      <c r="P3698" t="str">
        <f t="shared" si="228"/>
        <v>plays</v>
      </c>
      <c r="Q3698">
        <v>1423838916</v>
      </c>
      <c r="R3698">
        <v>1418654916</v>
      </c>
      <c r="S3698" s="9">
        <f t="shared" si="229"/>
        <v>41988.325416666667</v>
      </c>
      <c r="T3698" s="9">
        <f t="shared" si="230"/>
        <v>42048.325416666667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 t="b">
        <v>0</v>
      </c>
      <c r="J3699">
        <v>30</v>
      </c>
      <c r="K3699" t="b">
        <v>1</v>
      </c>
      <c r="L3699" s="5">
        <f>(E3699/D3699)*100</f>
        <v>108</v>
      </c>
      <c r="M3699" s="6">
        <f>E3699/J3699</f>
        <v>72</v>
      </c>
      <c r="N3699" t="s">
        <v>8271</v>
      </c>
      <c r="O3699" t="str">
        <f t="shared" si="231"/>
        <v>theater</v>
      </c>
      <c r="P3699" t="str">
        <f t="shared" si="228"/>
        <v>plays</v>
      </c>
      <c r="Q3699">
        <v>1462878648</v>
      </c>
      <c r="R3699">
        <v>1461064248</v>
      </c>
      <c r="S3699" s="9">
        <f t="shared" si="229"/>
        <v>42479.174166666671</v>
      </c>
      <c r="T3699" s="9">
        <f t="shared" si="230"/>
        <v>42500.174166666671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 t="b">
        <v>0</v>
      </c>
      <c r="J3700">
        <v>136</v>
      </c>
      <c r="K3700" t="b">
        <v>1</v>
      </c>
      <c r="L3700" s="5">
        <f>(E3700/D3700)*100</f>
        <v>110.52</v>
      </c>
      <c r="M3700" s="6">
        <f>E3700/J3700</f>
        <v>40.632352941176471</v>
      </c>
      <c r="N3700" t="s">
        <v>8271</v>
      </c>
      <c r="O3700" t="str">
        <f t="shared" si="231"/>
        <v>theater</v>
      </c>
      <c r="P3700" t="str">
        <f t="shared" si="228"/>
        <v>plays</v>
      </c>
      <c r="Q3700">
        <v>1456946487</v>
      </c>
      <c r="R3700">
        <v>1454354487</v>
      </c>
      <c r="S3700" s="9">
        <f t="shared" si="229"/>
        <v>42401.514895833338</v>
      </c>
      <c r="T3700" s="9">
        <f t="shared" si="230"/>
        <v>42431.514895833338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 t="b">
        <v>0</v>
      </c>
      <c r="J3701">
        <v>40</v>
      </c>
      <c r="K3701" t="b">
        <v>1</v>
      </c>
      <c r="L3701" s="5">
        <f>(E3701/D3701)*100</f>
        <v>100.8</v>
      </c>
      <c r="M3701" s="6">
        <f>E3701/J3701</f>
        <v>63</v>
      </c>
      <c r="N3701" t="s">
        <v>8271</v>
      </c>
      <c r="O3701" t="str">
        <f t="shared" si="231"/>
        <v>theater</v>
      </c>
      <c r="P3701" t="str">
        <f t="shared" si="228"/>
        <v>plays</v>
      </c>
      <c r="Q3701">
        <v>1413383216</v>
      </c>
      <c r="R3701">
        <v>1410791216</v>
      </c>
      <c r="S3701" s="9">
        <f t="shared" si="229"/>
        <v>41897.310370370375</v>
      </c>
      <c r="T3701" s="9">
        <f t="shared" si="230"/>
        <v>41927.310370370375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 t="b">
        <v>0</v>
      </c>
      <c r="J3702">
        <v>18</v>
      </c>
      <c r="K3702" t="b">
        <v>1</v>
      </c>
      <c r="L3702" s="5">
        <f>(E3702/D3702)*100</f>
        <v>121.2</v>
      </c>
      <c r="M3702" s="6">
        <f>E3702/J3702</f>
        <v>33.666666666666664</v>
      </c>
      <c r="N3702" t="s">
        <v>8271</v>
      </c>
      <c r="O3702" t="str">
        <f t="shared" si="231"/>
        <v>theater</v>
      </c>
      <c r="P3702" t="str">
        <f t="shared" si="228"/>
        <v>plays</v>
      </c>
      <c r="Q3702">
        <v>1412092800</v>
      </c>
      <c r="R3702">
        <v>1409493800</v>
      </c>
      <c r="S3702" s="9">
        <f t="shared" si="229"/>
        <v>41882.293981481482</v>
      </c>
      <c r="T3702" s="9">
        <f t="shared" si="230"/>
        <v>41912.375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 t="b">
        <v>0</v>
      </c>
      <c r="J3703">
        <v>39</v>
      </c>
      <c r="K3703" t="b">
        <v>1</v>
      </c>
      <c r="L3703" s="5">
        <f>(E3703/D3703)*100</f>
        <v>100.33333333333334</v>
      </c>
      <c r="M3703" s="6">
        <f>E3703/J3703</f>
        <v>38.589743589743591</v>
      </c>
      <c r="N3703" t="s">
        <v>8271</v>
      </c>
      <c r="O3703" t="str">
        <f t="shared" si="231"/>
        <v>theater</v>
      </c>
      <c r="P3703" t="str">
        <f t="shared" si="228"/>
        <v>plays</v>
      </c>
      <c r="Q3703">
        <v>1433422793</v>
      </c>
      <c r="R3703">
        <v>1430830793</v>
      </c>
      <c r="S3703" s="9">
        <f t="shared" si="229"/>
        <v>42129.249918981484</v>
      </c>
      <c r="T3703" s="9">
        <f t="shared" si="230"/>
        <v>42159.249918981484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 t="b">
        <v>0</v>
      </c>
      <c r="J3704">
        <v>21</v>
      </c>
      <c r="K3704" t="b">
        <v>1</v>
      </c>
      <c r="L3704" s="5">
        <f>(E3704/D3704)*100</f>
        <v>109.16666666666666</v>
      </c>
      <c r="M3704" s="6">
        <f>E3704/J3704</f>
        <v>155.95238095238096</v>
      </c>
      <c r="N3704" t="s">
        <v>8271</v>
      </c>
      <c r="O3704" t="str">
        <f t="shared" si="231"/>
        <v>theater</v>
      </c>
      <c r="P3704" t="str">
        <f t="shared" si="228"/>
        <v>plays</v>
      </c>
      <c r="Q3704">
        <v>1468191540</v>
      </c>
      <c r="R3704">
        <v>1464958484</v>
      </c>
      <c r="S3704" s="9">
        <f t="shared" si="229"/>
        <v>42524.246342592596</v>
      </c>
      <c r="T3704" s="9">
        <f t="shared" si="230"/>
        <v>42561.665972222225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 t="b">
        <v>0</v>
      </c>
      <c r="J3705">
        <v>30</v>
      </c>
      <c r="K3705" t="b">
        <v>1</v>
      </c>
      <c r="L3705" s="5">
        <f>(E3705/D3705)*100</f>
        <v>123.42857142857142</v>
      </c>
      <c r="M3705" s="6">
        <f>E3705/J3705</f>
        <v>43.2</v>
      </c>
      <c r="N3705" t="s">
        <v>8271</v>
      </c>
      <c r="O3705" t="str">
        <f t="shared" si="231"/>
        <v>theater</v>
      </c>
      <c r="P3705" t="str">
        <f t="shared" si="228"/>
        <v>plays</v>
      </c>
      <c r="Q3705">
        <v>1471071540</v>
      </c>
      <c r="R3705">
        <v>1467720388</v>
      </c>
      <c r="S3705" s="9">
        <f t="shared" si="229"/>
        <v>42556.212824074079</v>
      </c>
      <c r="T3705" s="9">
        <f t="shared" si="230"/>
        <v>42594.999305555561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 t="b">
        <v>0</v>
      </c>
      <c r="J3706">
        <v>27</v>
      </c>
      <c r="K3706" t="b">
        <v>1</v>
      </c>
      <c r="L3706" s="5">
        <f>(E3706/D3706)*100</f>
        <v>136.33666666666667</v>
      </c>
      <c r="M3706" s="6">
        <f>E3706/J3706</f>
        <v>15.148518518518518</v>
      </c>
      <c r="N3706" t="s">
        <v>8271</v>
      </c>
      <c r="O3706" t="str">
        <f t="shared" si="231"/>
        <v>theater</v>
      </c>
      <c r="P3706" t="str">
        <f t="shared" si="228"/>
        <v>plays</v>
      </c>
      <c r="Q3706">
        <v>1464712394</v>
      </c>
      <c r="R3706">
        <v>1459528394</v>
      </c>
      <c r="S3706" s="9">
        <f t="shared" si="229"/>
        <v>42461.398078703707</v>
      </c>
      <c r="T3706" s="9">
        <f t="shared" si="230"/>
        <v>42521.398078703707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 t="b">
        <v>0</v>
      </c>
      <c r="J3707">
        <v>35</v>
      </c>
      <c r="K3707" t="b">
        <v>1</v>
      </c>
      <c r="L3707" s="5">
        <f>(E3707/D3707)*100</f>
        <v>103.46657233816768</v>
      </c>
      <c r="M3707" s="6">
        <f>E3707/J3707</f>
        <v>83.571428571428569</v>
      </c>
      <c r="N3707" t="s">
        <v>8271</v>
      </c>
      <c r="O3707" t="str">
        <f t="shared" si="231"/>
        <v>theater</v>
      </c>
      <c r="P3707" t="str">
        <f t="shared" si="228"/>
        <v>plays</v>
      </c>
      <c r="Q3707">
        <v>1403546400</v>
      </c>
      <c r="R3707">
        <v>1401714114</v>
      </c>
      <c r="S3707" s="9">
        <f t="shared" si="229"/>
        <v>41792.251319444447</v>
      </c>
      <c r="T3707" s="9">
        <f t="shared" si="230"/>
        <v>41813.458333333336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 t="b">
        <v>0</v>
      </c>
      <c r="J3708">
        <v>13</v>
      </c>
      <c r="K3708" t="b">
        <v>1</v>
      </c>
      <c r="L3708" s="5">
        <f>(E3708/D3708)*100</f>
        <v>121.33333333333334</v>
      </c>
      <c r="M3708" s="6">
        <f>E3708/J3708</f>
        <v>140</v>
      </c>
      <c r="N3708" t="s">
        <v>8271</v>
      </c>
      <c r="O3708" t="str">
        <f t="shared" si="231"/>
        <v>theater</v>
      </c>
      <c r="P3708" t="str">
        <f t="shared" si="228"/>
        <v>plays</v>
      </c>
      <c r="Q3708">
        <v>1410558949</v>
      </c>
      <c r="R3708">
        <v>1409262949</v>
      </c>
      <c r="S3708" s="9">
        <f t="shared" si="229"/>
        <v>41879.622094907412</v>
      </c>
      <c r="T3708" s="9">
        <f t="shared" si="230"/>
        <v>41894.622094907412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 t="b">
        <v>0</v>
      </c>
      <c r="J3709">
        <v>23</v>
      </c>
      <c r="K3709" t="b">
        <v>1</v>
      </c>
      <c r="L3709" s="5">
        <f>(E3709/D3709)*100</f>
        <v>186</v>
      </c>
      <c r="M3709" s="6">
        <f>E3709/J3709</f>
        <v>80.869565217391298</v>
      </c>
      <c r="N3709" t="s">
        <v>8271</v>
      </c>
      <c r="O3709" t="str">
        <f t="shared" si="231"/>
        <v>theater</v>
      </c>
      <c r="P3709" t="str">
        <f t="shared" si="228"/>
        <v>plays</v>
      </c>
      <c r="Q3709">
        <v>1469165160</v>
      </c>
      <c r="R3709">
        <v>1467335378</v>
      </c>
      <c r="S3709" s="9">
        <f t="shared" si="229"/>
        <v>42551.756689814814</v>
      </c>
      <c r="T3709" s="9">
        <f t="shared" si="230"/>
        <v>42572.93472222222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 t="b">
        <v>0</v>
      </c>
      <c r="J3710">
        <v>39</v>
      </c>
      <c r="K3710" t="b">
        <v>1</v>
      </c>
      <c r="L3710" s="5">
        <f>(E3710/D3710)*100</f>
        <v>300</v>
      </c>
      <c r="M3710" s="6">
        <f>E3710/J3710</f>
        <v>53.846153846153847</v>
      </c>
      <c r="N3710" t="s">
        <v>8271</v>
      </c>
      <c r="O3710" t="str">
        <f t="shared" si="231"/>
        <v>theater</v>
      </c>
      <c r="P3710" t="str">
        <f t="shared" si="228"/>
        <v>plays</v>
      </c>
      <c r="Q3710">
        <v>1404444286</v>
      </c>
      <c r="R3710">
        <v>1403234686</v>
      </c>
      <c r="S3710" s="9">
        <f t="shared" si="229"/>
        <v>41809.850532407407</v>
      </c>
      <c r="T3710" s="9">
        <f t="shared" si="230"/>
        <v>41823.850532407407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 t="b">
        <v>0</v>
      </c>
      <c r="J3711">
        <v>35</v>
      </c>
      <c r="K3711" t="b">
        <v>1</v>
      </c>
      <c r="L3711" s="5">
        <f>(E3711/D3711)*100</f>
        <v>108.25</v>
      </c>
      <c r="M3711" s="6">
        <f>E3711/J3711</f>
        <v>30.928571428571427</v>
      </c>
      <c r="N3711" t="s">
        <v>8271</v>
      </c>
      <c r="O3711" t="str">
        <f t="shared" si="231"/>
        <v>theater</v>
      </c>
      <c r="P3711" t="str">
        <f t="shared" si="228"/>
        <v>plays</v>
      </c>
      <c r="Q3711">
        <v>1403715546</v>
      </c>
      <c r="R3711">
        <v>1401123546</v>
      </c>
      <c r="S3711" s="9">
        <f t="shared" si="229"/>
        <v>41785.416041666671</v>
      </c>
      <c r="T3711" s="9">
        <f t="shared" si="230"/>
        <v>41815.416041666671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 t="b">
        <v>0</v>
      </c>
      <c r="J3712">
        <v>27</v>
      </c>
      <c r="K3712" t="b">
        <v>1</v>
      </c>
      <c r="L3712" s="5">
        <f>(E3712/D3712)*100</f>
        <v>141.15384615384616</v>
      </c>
      <c r="M3712" s="6">
        <f>E3712/J3712</f>
        <v>67.962962962962962</v>
      </c>
      <c r="N3712" t="s">
        <v>8271</v>
      </c>
      <c r="O3712" t="str">
        <f t="shared" si="231"/>
        <v>theater</v>
      </c>
      <c r="P3712" t="str">
        <f t="shared" si="228"/>
        <v>plays</v>
      </c>
      <c r="Q3712">
        <v>1428068988</v>
      </c>
      <c r="R3712">
        <v>1425908988</v>
      </c>
      <c r="S3712" s="9">
        <f t="shared" si="229"/>
        <v>42072.284583333334</v>
      </c>
      <c r="T3712" s="9">
        <f t="shared" si="230"/>
        <v>42097.284583333334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 t="b">
        <v>0</v>
      </c>
      <c r="J3713">
        <v>21</v>
      </c>
      <c r="K3713" t="b">
        <v>1</v>
      </c>
      <c r="L3713" s="5">
        <f>(E3713/D3713)*100</f>
        <v>113.99999999999999</v>
      </c>
      <c r="M3713" s="6">
        <f>E3713/J3713</f>
        <v>27.142857142857142</v>
      </c>
      <c r="N3713" t="s">
        <v>8271</v>
      </c>
      <c r="O3713" t="str">
        <f t="shared" si="231"/>
        <v>theater</v>
      </c>
      <c r="P3713" t="str">
        <f t="shared" si="228"/>
        <v>plays</v>
      </c>
      <c r="Q3713">
        <v>1402848000</v>
      </c>
      <c r="R3713">
        <v>1400606573</v>
      </c>
      <c r="S3713" s="9">
        <f t="shared" si="229"/>
        <v>41779.432557870372</v>
      </c>
      <c r="T3713" s="9">
        <f t="shared" si="230"/>
        <v>41805.375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 t="b">
        <v>0</v>
      </c>
      <c r="J3714">
        <v>104</v>
      </c>
      <c r="K3714" t="b">
        <v>1</v>
      </c>
      <c r="L3714" s="5">
        <f>(E3714/D3714)*100</f>
        <v>153.73333333333335</v>
      </c>
      <c r="M3714" s="6">
        <f>E3714/J3714</f>
        <v>110.86538461538461</v>
      </c>
      <c r="N3714" t="s">
        <v>8271</v>
      </c>
      <c r="O3714" t="str">
        <f t="shared" si="231"/>
        <v>theater</v>
      </c>
      <c r="P3714" t="str">
        <f t="shared" si="228"/>
        <v>plays</v>
      </c>
      <c r="Q3714">
        <v>1433055540</v>
      </c>
      <c r="R3714">
        <v>1431230867</v>
      </c>
      <c r="S3714" s="9">
        <f t="shared" si="229"/>
        <v>42133.880405092597</v>
      </c>
      <c r="T3714" s="9">
        <f t="shared" si="230"/>
        <v>42154.999305555561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 t="b">
        <v>0</v>
      </c>
      <c r="J3715">
        <v>19</v>
      </c>
      <c r="K3715" t="b">
        <v>1</v>
      </c>
      <c r="L3715" s="5">
        <f>(E3715/D3715)*100</f>
        <v>101.49999999999999</v>
      </c>
      <c r="M3715" s="6">
        <f>E3715/J3715</f>
        <v>106.84210526315789</v>
      </c>
      <c r="N3715" t="s">
        <v>8271</v>
      </c>
      <c r="O3715" t="str">
        <f t="shared" si="231"/>
        <v>theater</v>
      </c>
      <c r="P3715" t="str">
        <f t="shared" ref="P3715:P3778" si="232">RIGHT(N3715,LEN(N3715)-FIND("/",(N3715)))</f>
        <v>plays</v>
      </c>
      <c r="Q3715">
        <v>1465062166</v>
      </c>
      <c r="R3715">
        <v>1463334166</v>
      </c>
      <c r="S3715" s="9">
        <f t="shared" ref="S3715:S3778" si="233">(((R3715/60)/60)/24)+DATE(1970,1,1)+(-7/24)</f>
        <v>42505.44636574074</v>
      </c>
      <c r="T3715" s="9">
        <f t="shared" ref="T3715:T3778" si="234">(((Q3715/60)/60)/24)+DATE(1970,1,1)+(-7/24)</f>
        <v>42525.44636574074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 t="b">
        <v>0</v>
      </c>
      <c r="J3716">
        <v>97</v>
      </c>
      <c r="K3716" t="b">
        <v>1</v>
      </c>
      <c r="L3716" s="5">
        <f>(E3716/D3716)*100</f>
        <v>102.35000000000001</v>
      </c>
      <c r="M3716" s="6">
        <f>E3716/J3716</f>
        <v>105.51546391752578</v>
      </c>
      <c r="N3716" t="s">
        <v>8271</v>
      </c>
      <c r="O3716" t="str">
        <f t="shared" ref="O3716:O3779" si="235">LEFT(N3716,FIND("/",N3716)-1)</f>
        <v>theater</v>
      </c>
      <c r="P3716" t="str">
        <f t="shared" si="232"/>
        <v>plays</v>
      </c>
      <c r="Q3716">
        <v>1432612740</v>
      </c>
      <c r="R3716">
        <v>1429881667</v>
      </c>
      <c r="S3716" s="9">
        <f t="shared" si="233"/>
        <v>42118.26466435186</v>
      </c>
      <c r="T3716" s="9">
        <f t="shared" si="234"/>
        <v>42149.874305555561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 t="b">
        <v>0</v>
      </c>
      <c r="J3717">
        <v>27</v>
      </c>
      <c r="K3717" t="b">
        <v>1</v>
      </c>
      <c r="L3717" s="5">
        <f>(E3717/D3717)*100</f>
        <v>102.57142857142858</v>
      </c>
      <c r="M3717" s="6">
        <f>E3717/J3717</f>
        <v>132.96296296296296</v>
      </c>
      <c r="N3717" t="s">
        <v>8271</v>
      </c>
      <c r="O3717" t="str">
        <f t="shared" si="235"/>
        <v>theater</v>
      </c>
      <c r="P3717" t="str">
        <f t="shared" si="232"/>
        <v>plays</v>
      </c>
      <c r="Q3717">
        <v>1427806320</v>
      </c>
      <c r="R3717">
        <v>1422834819</v>
      </c>
      <c r="S3717" s="9">
        <f t="shared" si="233"/>
        <v>42036.703923611109</v>
      </c>
      <c r="T3717" s="9">
        <f t="shared" si="234"/>
        <v>42094.244444444448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 t="b">
        <v>0</v>
      </c>
      <c r="J3718">
        <v>24</v>
      </c>
      <c r="K3718" t="b">
        <v>1</v>
      </c>
      <c r="L3718" s="5">
        <f>(E3718/D3718)*100</f>
        <v>155.75</v>
      </c>
      <c r="M3718" s="6">
        <f>E3718/J3718</f>
        <v>51.916666666666664</v>
      </c>
      <c r="N3718" t="s">
        <v>8271</v>
      </c>
      <c r="O3718" t="str">
        <f t="shared" si="235"/>
        <v>theater</v>
      </c>
      <c r="P3718" t="str">
        <f t="shared" si="232"/>
        <v>plays</v>
      </c>
      <c r="Q3718">
        <v>1453411109</v>
      </c>
      <c r="R3718">
        <v>1450819109</v>
      </c>
      <c r="S3718" s="9">
        <f t="shared" si="233"/>
        <v>42360.596168981479</v>
      </c>
      <c r="T3718" s="9">
        <f t="shared" si="234"/>
        <v>42390.596168981479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 t="b">
        <v>0</v>
      </c>
      <c r="J3719">
        <v>13</v>
      </c>
      <c r="K3719" t="b">
        <v>1</v>
      </c>
      <c r="L3719" s="5">
        <f>(E3719/D3719)*100</f>
        <v>100.75</v>
      </c>
      <c r="M3719" s="6">
        <f>E3719/J3719</f>
        <v>310</v>
      </c>
      <c r="N3719" t="s">
        <v>8271</v>
      </c>
      <c r="O3719" t="str">
        <f t="shared" si="235"/>
        <v>theater</v>
      </c>
      <c r="P3719" t="str">
        <f t="shared" si="232"/>
        <v>plays</v>
      </c>
      <c r="Q3719">
        <v>1431204449</v>
      </c>
      <c r="R3719">
        <v>1428526049</v>
      </c>
      <c r="S3719" s="9">
        <f t="shared" si="233"/>
        <v>42102.574641203704</v>
      </c>
      <c r="T3719" s="9">
        <f t="shared" si="234"/>
        <v>42133.574641203704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 t="b">
        <v>0</v>
      </c>
      <c r="J3720">
        <v>46</v>
      </c>
      <c r="K3720" t="b">
        <v>1</v>
      </c>
      <c r="L3720" s="5">
        <f>(E3720/D3720)*100</f>
        <v>239.4</v>
      </c>
      <c r="M3720" s="6">
        <f>E3720/J3720</f>
        <v>26.021739130434781</v>
      </c>
      <c r="N3720" t="s">
        <v>8271</v>
      </c>
      <c r="O3720" t="str">
        <f t="shared" si="235"/>
        <v>theater</v>
      </c>
      <c r="P3720" t="str">
        <f t="shared" si="232"/>
        <v>plays</v>
      </c>
      <c r="Q3720">
        <v>1425057075</v>
      </c>
      <c r="R3720">
        <v>1422465075</v>
      </c>
      <c r="S3720" s="9">
        <f t="shared" si="233"/>
        <v>42032.424479166664</v>
      </c>
      <c r="T3720" s="9">
        <f t="shared" si="234"/>
        <v>42062.424479166664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 t="b">
        <v>0</v>
      </c>
      <c r="J3721">
        <v>4</v>
      </c>
      <c r="K3721" t="b">
        <v>1</v>
      </c>
      <c r="L3721" s="5">
        <f>(E3721/D3721)*100</f>
        <v>210</v>
      </c>
      <c r="M3721" s="6">
        <f>E3721/J3721</f>
        <v>105</v>
      </c>
      <c r="N3721" t="s">
        <v>8271</v>
      </c>
      <c r="O3721" t="str">
        <f t="shared" si="235"/>
        <v>theater</v>
      </c>
      <c r="P3721" t="str">
        <f t="shared" si="232"/>
        <v>plays</v>
      </c>
      <c r="Q3721">
        <v>1434994266</v>
      </c>
      <c r="R3721">
        <v>1432402266</v>
      </c>
      <c r="S3721" s="9">
        <f t="shared" si="233"/>
        <v>42147.438263888893</v>
      </c>
      <c r="T3721" s="9">
        <f t="shared" si="234"/>
        <v>42177.438263888893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 t="b">
        <v>0</v>
      </c>
      <c r="J3722">
        <v>40</v>
      </c>
      <c r="K3722" t="b">
        <v>1</v>
      </c>
      <c r="L3722" s="5">
        <f>(E3722/D3722)*100</f>
        <v>104.51515151515152</v>
      </c>
      <c r="M3722" s="6">
        <f>E3722/J3722</f>
        <v>86.224999999999994</v>
      </c>
      <c r="N3722" t="s">
        <v>8271</v>
      </c>
      <c r="O3722" t="str">
        <f t="shared" si="235"/>
        <v>theater</v>
      </c>
      <c r="P3722" t="str">
        <f t="shared" si="232"/>
        <v>plays</v>
      </c>
      <c r="Q3722">
        <v>1435881006</v>
      </c>
      <c r="R3722">
        <v>1433980206</v>
      </c>
      <c r="S3722" s="9">
        <f t="shared" si="233"/>
        <v>42165.701458333337</v>
      </c>
      <c r="T3722" s="9">
        <f t="shared" si="234"/>
        <v>42187.701458333337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 t="b">
        <v>0</v>
      </c>
      <c r="J3723">
        <v>44</v>
      </c>
      <c r="K3723" t="b">
        <v>1</v>
      </c>
      <c r="L3723" s="5">
        <f>(E3723/D3723)*100</f>
        <v>100.8</v>
      </c>
      <c r="M3723" s="6">
        <f>E3723/J3723</f>
        <v>114.54545454545455</v>
      </c>
      <c r="N3723" t="s">
        <v>8271</v>
      </c>
      <c r="O3723" t="str">
        <f t="shared" si="235"/>
        <v>theater</v>
      </c>
      <c r="P3723" t="str">
        <f t="shared" si="232"/>
        <v>plays</v>
      </c>
      <c r="Q3723">
        <v>1415230084</v>
      </c>
      <c r="R3723">
        <v>1413412084</v>
      </c>
      <c r="S3723" s="9">
        <f t="shared" si="233"/>
        <v>41927.644490740742</v>
      </c>
      <c r="T3723" s="9">
        <f t="shared" si="234"/>
        <v>41948.686157407406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 t="b">
        <v>0</v>
      </c>
      <c r="J3724">
        <v>35</v>
      </c>
      <c r="K3724" t="b">
        <v>1</v>
      </c>
      <c r="L3724" s="5">
        <f>(E3724/D3724)*100</f>
        <v>111.20000000000002</v>
      </c>
      <c r="M3724" s="6">
        <f>E3724/J3724</f>
        <v>47.657142857142858</v>
      </c>
      <c r="N3724" t="s">
        <v>8271</v>
      </c>
      <c r="O3724" t="str">
        <f t="shared" si="235"/>
        <v>theater</v>
      </c>
      <c r="P3724" t="str">
        <f t="shared" si="232"/>
        <v>plays</v>
      </c>
      <c r="Q3724">
        <v>1455231540</v>
      </c>
      <c r="R3724">
        <v>1452614847</v>
      </c>
      <c r="S3724" s="9">
        <f t="shared" si="233"/>
        <v>42381.380173611113</v>
      </c>
      <c r="T3724" s="9">
        <f t="shared" si="234"/>
        <v>42411.665972222225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 t="b">
        <v>0</v>
      </c>
      <c r="J3725">
        <v>63</v>
      </c>
      <c r="K3725" t="b">
        <v>1</v>
      </c>
      <c r="L3725" s="5">
        <f>(E3725/D3725)*100</f>
        <v>102.04444444444445</v>
      </c>
      <c r="M3725" s="6">
        <f>E3725/J3725</f>
        <v>72.888888888888886</v>
      </c>
      <c r="N3725" t="s">
        <v>8271</v>
      </c>
      <c r="O3725" t="str">
        <f t="shared" si="235"/>
        <v>theater</v>
      </c>
      <c r="P3725" t="str">
        <f t="shared" si="232"/>
        <v>plays</v>
      </c>
      <c r="Q3725">
        <v>1417374262</v>
      </c>
      <c r="R3725">
        <v>1414778662</v>
      </c>
      <c r="S3725" s="9">
        <f t="shared" si="233"/>
        <v>41943.461365740746</v>
      </c>
      <c r="T3725" s="9">
        <f t="shared" si="234"/>
        <v>41973.503032407411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 t="b">
        <v>0</v>
      </c>
      <c r="J3726">
        <v>89</v>
      </c>
      <c r="K3726" t="b">
        <v>1</v>
      </c>
      <c r="L3726" s="5">
        <f>(E3726/D3726)*100</f>
        <v>102.54767441860466</v>
      </c>
      <c r="M3726" s="6">
        <f>E3726/J3726</f>
        <v>49.545505617977533</v>
      </c>
      <c r="N3726" t="s">
        <v>8271</v>
      </c>
      <c r="O3726" t="str">
        <f t="shared" si="235"/>
        <v>theater</v>
      </c>
      <c r="P3726" t="str">
        <f t="shared" si="232"/>
        <v>plays</v>
      </c>
      <c r="Q3726">
        <v>1462402800</v>
      </c>
      <c r="R3726">
        <v>1459856860</v>
      </c>
      <c r="S3726" s="9">
        <f t="shared" si="233"/>
        <v>42465.199768518527</v>
      </c>
      <c r="T3726" s="9">
        <f t="shared" si="234"/>
        <v>42494.666666666664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 t="b">
        <v>0</v>
      </c>
      <c r="J3727">
        <v>15</v>
      </c>
      <c r="K3727" t="b">
        <v>1</v>
      </c>
      <c r="L3727" s="5">
        <f>(E3727/D3727)*100</f>
        <v>127</v>
      </c>
      <c r="M3727" s="6">
        <f>E3727/J3727</f>
        <v>25.4</v>
      </c>
      <c r="N3727" t="s">
        <v>8271</v>
      </c>
      <c r="O3727" t="str">
        <f t="shared" si="235"/>
        <v>theater</v>
      </c>
      <c r="P3727" t="str">
        <f t="shared" si="232"/>
        <v>plays</v>
      </c>
      <c r="Q3727">
        <v>1455831000</v>
      </c>
      <c r="R3727">
        <v>1454366467</v>
      </c>
      <c r="S3727" s="9">
        <f t="shared" si="233"/>
        <v>42401.653553240743</v>
      </c>
      <c r="T3727" s="9">
        <f t="shared" si="234"/>
        <v>42418.604166666664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 t="b">
        <v>0</v>
      </c>
      <c r="J3728">
        <v>46</v>
      </c>
      <c r="K3728" t="b">
        <v>1</v>
      </c>
      <c r="L3728" s="5">
        <f>(E3728/D3728)*100</f>
        <v>338.70588235294122</v>
      </c>
      <c r="M3728" s="6">
        <f>E3728/J3728</f>
        <v>62.586956521739133</v>
      </c>
      <c r="N3728" t="s">
        <v>8271</v>
      </c>
      <c r="O3728" t="str">
        <f t="shared" si="235"/>
        <v>theater</v>
      </c>
      <c r="P3728" t="str">
        <f t="shared" si="232"/>
        <v>plays</v>
      </c>
      <c r="Q3728">
        <v>1461963600</v>
      </c>
      <c r="R3728">
        <v>1459567371</v>
      </c>
      <c r="S3728" s="9">
        <f t="shared" si="233"/>
        <v>42461.849201388897</v>
      </c>
      <c r="T3728" s="9">
        <f t="shared" si="234"/>
        <v>42489.583333333336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 t="b">
        <v>0</v>
      </c>
      <c r="J3729">
        <v>33</v>
      </c>
      <c r="K3729" t="b">
        <v>1</v>
      </c>
      <c r="L3729" s="5">
        <f>(E3729/D3729)*100</f>
        <v>100.75</v>
      </c>
      <c r="M3729" s="6">
        <f>E3729/J3729</f>
        <v>61.060606060606062</v>
      </c>
      <c r="N3729" t="s">
        <v>8271</v>
      </c>
      <c r="O3729" t="str">
        <f t="shared" si="235"/>
        <v>theater</v>
      </c>
      <c r="P3729" t="str">
        <f t="shared" si="232"/>
        <v>plays</v>
      </c>
      <c r="Q3729">
        <v>1476939300</v>
      </c>
      <c r="R3729">
        <v>1474273294</v>
      </c>
      <c r="S3729" s="9">
        <f t="shared" si="233"/>
        <v>42632.056643518525</v>
      </c>
      <c r="T3729" s="9">
        <f t="shared" si="234"/>
        <v>42662.913194444445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 t="b">
        <v>0</v>
      </c>
      <c r="J3730">
        <v>31</v>
      </c>
      <c r="K3730" t="b">
        <v>0</v>
      </c>
      <c r="L3730" s="5">
        <f>(E3730/D3730)*100</f>
        <v>9.31</v>
      </c>
      <c r="M3730" s="6">
        <f>E3730/J3730</f>
        <v>60.064516129032256</v>
      </c>
      <c r="N3730" t="s">
        <v>8271</v>
      </c>
      <c r="O3730" t="str">
        <f t="shared" si="235"/>
        <v>theater</v>
      </c>
      <c r="P3730" t="str">
        <f t="shared" si="232"/>
        <v>plays</v>
      </c>
      <c r="Q3730">
        <v>1439957176</v>
      </c>
      <c r="R3730">
        <v>1437365176</v>
      </c>
      <c r="S3730" s="9">
        <f t="shared" si="233"/>
        <v>42204.879351851858</v>
      </c>
      <c r="T3730" s="9">
        <f t="shared" si="234"/>
        <v>42234.879351851858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 t="b">
        <v>0</v>
      </c>
      <c r="J3731">
        <v>5</v>
      </c>
      <c r="K3731" t="b">
        <v>0</v>
      </c>
      <c r="L3731" s="5">
        <f>(E3731/D3731)*100</f>
        <v>7.24</v>
      </c>
      <c r="M3731" s="6">
        <f>E3731/J3731</f>
        <v>72.400000000000006</v>
      </c>
      <c r="N3731" t="s">
        <v>8271</v>
      </c>
      <c r="O3731" t="str">
        <f t="shared" si="235"/>
        <v>theater</v>
      </c>
      <c r="P3731" t="str">
        <f t="shared" si="232"/>
        <v>plays</v>
      </c>
      <c r="Q3731">
        <v>1427082912</v>
      </c>
      <c r="R3731">
        <v>1423198512</v>
      </c>
      <c r="S3731" s="9">
        <f t="shared" si="233"/>
        <v>42040.913333333338</v>
      </c>
      <c r="T3731" s="9">
        <f t="shared" si="234"/>
        <v>42085.871666666666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 t="b">
        <v>0</v>
      </c>
      <c r="J3732">
        <v>1</v>
      </c>
      <c r="K3732" t="b">
        <v>0</v>
      </c>
      <c r="L3732" s="5">
        <f>(E3732/D3732)*100</f>
        <v>10</v>
      </c>
      <c r="M3732" s="6">
        <f>E3732/J3732</f>
        <v>100</v>
      </c>
      <c r="N3732" t="s">
        <v>8271</v>
      </c>
      <c r="O3732" t="str">
        <f t="shared" si="235"/>
        <v>theater</v>
      </c>
      <c r="P3732" t="str">
        <f t="shared" si="232"/>
        <v>plays</v>
      </c>
      <c r="Q3732">
        <v>1439828159</v>
      </c>
      <c r="R3732">
        <v>1437236159</v>
      </c>
      <c r="S3732" s="9">
        <f t="shared" si="233"/>
        <v>42203.386099537041</v>
      </c>
      <c r="T3732" s="9">
        <f t="shared" si="234"/>
        <v>42233.386099537041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 t="b">
        <v>0</v>
      </c>
      <c r="J3733">
        <v>12</v>
      </c>
      <c r="K3733" t="b">
        <v>0</v>
      </c>
      <c r="L3733" s="5">
        <f>(E3733/D3733)*100</f>
        <v>11.272727272727273</v>
      </c>
      <c r="M3733" s="6">
        <f>E3733/J3733</f>
        <v>51.666666666666664</v>
      </c>
      <c r="N3733" t="s">
        <v>8271</v>
      </c>
      <c r="O3733" t="str">
        <f t="shared" si="235"/>
        <v>theater</v>
      </c>
      <c r="P3733" t="str">
        <f t="shared" si="232"/>
        <v>plays</v>
      </c>
      <c r="Q3733">
        <v>1420860180</v>
      </c>
      <c r="R3733">
        <v>1418234646</v>
      </c>
      <c r="S3733" s="9">
        <f t="shared" si="233"/>
        <v>41983.461180555554</v>
      </c>
      <c r="T3733" s="9">
        <f t="shared" si="234"/>
        <v>42013.849305555559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 t="b">
        <v>0</v>
      </c>
      <c r="J3734">
        <v>4</v>
      </c>
      <c r="K3734" t="b">
        <v>0</v>
      </c>
      <c r="L3734" s="5">
        <f>(E3734/D3734)*100</f>
        <v>15.411764705882353</v>
      </c>
      <c r="M3734" s="6">
        <f>E3734/J3734</f>
        <v>32.75</v>
      </c>
      <c r="N3734" t="s">
        <v>8271</v>
      </c>
      <c r="O3734" t="str">
        <f t="shared" si="235"/>
        <v>theater</v>
      </c>
      <c r="P3734" t="str">
        <f t="shared" si="232"/>
        <v>plays</v>
      </c>
      <c r="Q3734">
        <v>1422100800</v>
      </c>
      <c r="R3734">
        <v>1416932133</v>
      </c>
      <c r="S3734" s="9">
        <f t="shared" si="233"/>
        <v>41968.385798611118</v>
      </c>
      <c r="T3734" s="9">
        <f t="shared" si="234"/>
        <v>42028.208333333336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 t="b">
        <v>0</v>
      </c>
      <c r="J3735">
        <v>0</v>
      </c>
      <c r="K3735" t="b">
        <v>0</v>
      </c>
      <c r="L3735" s="5">
        <f>(E3735/D3735)*100</f>
        <v>0</v>
      </c>
      <c r="M3735" s="6" t="e">
        <f>E3735/J3735</f>
        <v>#DIV/0!</v>
      </c>
      <c r="N3735" t="s">
        <v>8271</v>
      </c>
      <c r="O3735" t="str">
        <f t="shared" si="235"/>
        <v>theater</v>
      </c>
      <c r="P3735" t="str">
        <f t="shared" si="232"/>
        <v>plays</v>
      </c>
      <c r="Q3735">
        <v>1429396200</v>
      </c>
      <c r="R3735">
        <v>1428539708</v>
      </c>
      <c r="S3735" s="9">
        <f t="shared" si="233"/>
        <v>42102.732731481483</v>
      </c>
      <c r="T3735" s="9">
        <f t="shared" si="234"/>
        <v>42112.645833333336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 t="b">
        <v>0</v>
      </c>
      <c r="J3736">
        <v>7</v>
      </c>
      <c r="K3736" t="b">
        <v>0</v>
      </c>
      <c r="L3736" s="5">
        <f>(E3736/D3736)*100</f>
        <v>28.466666666666669</v>
      </c>
      <c r="M3736" s="6">
        <f>E3736/J3736</f>
        <v>61</v>
      </c>
      <c r="N3736" t="s">
        <v>8271</v>
      </c>
      <c r="O3736" t="str">
        <f t="shared" si="235"/>
        <v>theater</v>
      </c>
      <c r="P3736" t="str">
        <f t="shared" si="232"/>
        <v>plays</v>
      </c>
      <c r="Q3736">
        <v>1432589896</v>
      </c>
      <c r="R3736">
        <v>1427405896</v>
      </c>
      <c r="S3736" s="9">
        <f t="shared" si="233"/>
        <v>42089.609907407408</v>
      </c>
      <c r="T3736" s="9">
        <f t="shared" si="234"/>
        <v>42149.609907407408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 t="b">
        <v>0</v>
      </c>
      <c r="J3737">
        <v>2</v>
      </c>
      <c r="K3737" t="b">
        <v>0</v>
      </c>
      <c r="L3737" s="5">
        <f>(E3737/D3737)*100</f>
        <v>13.333333333333334</v>
      </c>
      <c r="M3737" s="6">
        <f>E3737/J3737</f>
        <v>10</v>
      </c>
      <c r="N3737" t="s">
        <v>8271</v>
      </c>
      <c r="O3737" t="str">
        <f t="shared" si="235"/>
        <v>theater</v>
      </c>
      <c r="P3737" t="str">
        <f t="shared" si="232"/>
        <v>plays</v>
      </c>
      <c r="Q3737">
        <v>1432831089</v>
      </c>
      <c r="R3737">
        <v>1430239089</v>
      </c>
      <c r="S3737" s="9">
        <f t="shared" si="233"/>
        <v>42122.401493055557</v>
      </c>
      <c r="T3737" s="9">
        <f t="shared" si="234"/>
        <v>42152.401493055557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 t="b">
        <v>0</v>
      </c>
      <c r="J3738">
        <v>1</v>
      </c>
      <c r="K3738" t="b">
        <v>0</v>
      </c>
      <c r="L3738" s="5">
        <f>(E3738/D3738)*100</f>
        <v>0.66666666666666674</v>
      </c>
      <c r="M3738" s="6">
        <f>E3738/J3738</f>
        <v>10</v>
      </c>
      <c r="N3738" t="s">
        <v>8271</v>
      </c>
      <c r="O3738" t="str">
        <f t="shared" si="235"/>
        <v>theater</v>
      </c>
      <c r="P3738" t="str">
        <f t="shared" si="232"/>
        <v>plays</v>
      </c>
      <c r="Q3738">
        <v>1427133600</v>
      </c>
      <c r="R3738">
        <v>1423847093</v>
      </c>
      <c r="S3738" s="9">
        <f t="shared" si="233"/>
        <v>42048.420057870368</v>
      </c>
      <c r="T3738" s="9">
        <f t="shared" si="234"/>
        <v>42086.458333333336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 t="b">
        <v>0</v>
      </c>
      <c r="J3739">
        <v>4</v>
      </c>
      <c r="K3739" t="b">
        <v>0</v>
      </c>
      <c r="L3739" s="5">
        <f>(E3739/D3739)*100</f>
        <v>21.428571428571427</v>
      </c>
      <c r="M3739" s="6">
        <f>E3739/J3739</f>
        <v>37.5</v>
      </c>
      <c r="N3739" t="s">
        <v>8271</v>
      </c>
      <c r="O3739" t="str">
        <f t="shared" si="235"/>
        <v>theater</v>
      </c>
      <c r="P3739" t="str">
        <f t="shared" si="232"/>
        <v>plays</v>
      </c>
      <c r="Q3739">
        <v>1447311540</v>
      </c>
      <c r="R3739">
        <v>1445358903</v>
      </c>
      <c r="S3739" s="9">
        <f t="shared" si="233"/>
        <v>42297.399340277778</v>
      </c>
      <c r="T3739" s="9">
        <f t="shared" si="234"/>
        <v>42319.999305555561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 t="b">
        <v>0</v>
      </c>
      <c r="J3740">
        <v>6</v>
      </c>
      <c r="K3740" t="b">
        <v>0</v>
      </c>
      <c r="L3740" s="5">
        <f>(E3740/D3740)*100</f>
        <v>18</v>
      </c>
      <c r="M3740" s="6">
        <f>E3740/J3740</f>
        <v>45</v>
      </c>
      <c r="N3740" t="s">
        <v>8271</v>
      </c>
      <c r="O3740" t="str">
        <f t="shared" si="235"/>
        <v>theater</v>
      </c>
      <c r="P3740" t="str">
        <f t="shared" si="232"/>
        <v>plays</v>
      </c>
      <c r="Q3740">
        <v>1405461600</v>
      </c>
      <c r="R3740">
        <v>1403562705</v>
      </c>
      <c r="S3740" s="9">
        <f t="shared" si="233"/>
        <v>41813.647048611114</v>
      </c>
      <c r="T3740" s="9">
        <f t="shared" si="234"/>
        <v>41835.625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 t="b">
        <v>0</v>
      </c>
      <c r="J3741">
        <v>8</v>
      </c>
      <c r="K3741" t="b">
        <v>0</v>
      </c>
      <c r="L3741" s="5">
        <f>(E3741/D3741)*100</f>
        <v>20.125</v>
      </c>
      <c r="M3741" s="6">
        <f>E3741/J3741</f>
        <v>100.625</v>
      </c>
      <c r="N3741" t="s">
        <v>8271</v>
      </c>
      <c r="O3741" t="str">
        <f t="shared" si="235"/>
        <v>theater</v>
      </c>
      <c r="P3741" t="str">
        <f t="shared" si="232"/>
        <v>plays</v>
      </c>
      <c r="Q3741">
        <v>1468752468</v>
      </c>
      <c r="R3741">
        <v>1467024468</v>
      </c>
      <c r="S3741" s="9">
        <f t="shared" si="233"/>
        <v>42548.158194444448</v>
      </c>
      <c r="T3741" s="9">
        <f t="shared" si="234"/>
        <v>42568.158194444448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 t="b">
        <v>0</v>
      </c>
      <c r="J3742">
        <v>14</v>
      </c>
      <c r="K3742" t="b">
        <v>0</v>
      </c>
      <c r="L3742" s="5">
        <f>(E3742/D3742)*100</f>
        <v>17.899999999999999</v>
      </c>
      <c r="M3742" s="6">
        <f>E3742/J3742</f>
        <v>25.571428571428573</v>
      </c>
      <c r="N3742" t="s">
        <v>8271</v>
      </c>
      <c r="O3742" t="str">
        <f t="shared" si="235"/>
        <v>theater</v>
      </c>
      <c r="P3742" t="str">
        <f t="shared" si="232"/>
        <v>plays</v>
      </c>
      <c r="Q3742">
        <v>1407808438</v>
      </c>
      <c r="R3742">
        <v>1405217355</v>
      </c>
      <c r="S3742" s="9">
        <f t="shared" si="233"/>
        <v>41832.798090277778</v>
      </c>
      <c r="T3742" s="9">
        <f t="shared" si="234"/>
        <v>41862.787476851852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 t="b">
        <v>0</v>
      </c>
      <c r="J3743">
        <v>0</v>
      </c>
      <c r="K3743" t="b">
        <v>0</v>
      </c>
      <c r="L3743" s="5">
        <f>(E3743/D3743)*100</f>
        <v>0</v>
      </c>
      <c r="M3743" s="6" t="e">
        <f>E3743/J3743</f>
        <v>#DIV/0!</v>
      </c>
      <c r="N3743" t="s">
        <v>8271</v>
      </c>
      <c r="O3743" t="str">
        <f t="shared" si="235"/>
        <v>theater</v>
      </c>
      <c r="P3743" t="str">
        <f t="shared" si="232"/>
        <v>plays</v>
      </c>
      <c r="Q3743">
        <v>1450389950</v>
      </c>
      <c r="R3743">
        <v>1447797950</v>
      </c>
      <c r="S3743" s="9">
        <f t="shared" si="233"/>
        <v>42325.629050925927</v>
      </c>
      <c r="T3743" s="9">
        <f t="shared" si="234"/>
        <v>42355.629050925927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 t="b">
        <v>0</v>
      </c>
      <c r="J3744">
        <v>4</v>
      </c>
      <c r="K3744" t="b">
        <v>0</v>
      </c>
      <c r="L3744" s="5">
        <f>(E3744/D3744)*100</f>
        <v>2</v>
      </c>
      <c r="M3744" s="6">
        <f>E3744/J3744</f>
        <v>25</v>
      </c>
      <c r="N3744" t="s">
        <v>8271</v>
      </c>
      <c r="O3744" t="str">
        <f t="shared" si="235"/>
        <v>theater</v>
      </c>
      <c r="P3744" t="str">
        <f t="shared" si="232"/>
        <v>plays</v>
      </c>
      <c r="Q3744">
        <v>1409980144</v>
      </c>
      <c r="R3744">
        <v>1407388144</v>
      </c>
      <c r="S3744" s="9">
        <f t="shared" si="233"/>
        <v>41857.922962962963</v>
      </c>
      <c r="T3744" s="9">
        <f t="shared" si="234"/>
        <v>41887.922962962963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 t="b">
        <v>0</v>
      </c>
      <c r="J3745">
        <v>0</v>
      </c>
      <c r="K3745" t="b">
        <v>0</v>
      </c>
      <c r="L3745" s="5">
        <f>(E3745/D3745)*100</f>
        <v>0</v>
      </c>
      <c r="M3745" s="6" t="e">
        <f>E3745/J3745</f>
        <v>#DIV/0!</v>
      </c>
      <c r="N3745" t="s">
        <v>8271</v>
      </c>
      <c r="O3745" t="str">
        <f t="shared" si="235"/>
        <v>theater</v>
      </c>
      <c r="P3745" t="str">
        <f t="shared" si="232"/>
        <v>plays</v>
      </c>
      <c r="Q3745">
        <v>1404406964</v>
      </c>
      <c r="R3745">
        <v>1401814964</v>
      </c>
      <c r="S3745" s="9">
        <f t="shared" si="233"/>
        <v>41793.41856481482</v>
      </c>
      <c r="T3745" s="9">
        <f t="shared" si="234"/>
        <v>41823.41856481482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 t="b">
        <v>0</v>
      </c>
      <c r="J3746">
        <v>0</v>
      </c>
      <c r="K3746" t="b">
        <v>0</v>
      </c>
      <c r="L3746" s="5">
        <f>(E3746/D3746)*100</f>
        <v>0</v>
      </c>
      <c r="M3746" s="6" t="e">
        <f>E3746/J3746</f>
        <v>#DIV/0!</v>
      </c>
      <c r="N3746" t="s">
        <v>8271</v>
      </c>
      <c r="O3746" t="str">
        <f t="shared" si="235"/>
        <v>theater</v>
      </c>
      <c r="P3746" t="str">
        <f t="shared" si="232"/>
        <v>plays</v>
      </c>
      <c r="Q3746">
        <v>1404532740</v>
      </c>
      <c r="R3746">
        <v>1401823952</v>
      </c>
      <c r="S3746" s="9">
        <f t="shared" si="233"/>
        <v>41793.522592592599</v>
      </c>
      <c r="T3746" s="9">
        <f t="shared" si="234"/>
        <v>41824.874305555561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 t="b">
        <v>0</v>
      </c>
      <c r="J3747">
        <v>1</v>
      </c>
      <c r="K3747" t="b">
        <v>0</v>
      </c>
      <c r="L3747" s="5">
        <f>(E3747/D3747)*100</f>
        <v>10</v>
      </c>
      <c r="M3747" s="6">
        <f>E3747/J3747</f>
        <v>10</v>
      </c>
      <c r="N3747" t="s">
        <v>8271</v>
      </c>
      <c r="O3747" t="str">
        <f t="shared" si="235"/>
        <v>theater</v>
      </c>
      <c r="P3747" t="str">
        <f t="shared" si="232"/>
        <v>plays</v>
      </c>
      <c r="Q3747">
        <v>1407689102</v>
      </c>
      <c r="R3747">
        <v>1405097102</v>
      </c>
      <c r="S3747" s="9">
        <f t="shared" si="233"/>
        <v>41831.406273148154</v>
      </c>
      <c r="T3747" s="9">
        <f t="shared" si="234"/>
        <v>41861.406273148154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 t="b">
        <v>0</v>
      </c>
      <c r="J3748">
        <v>1</v>
      </c>
      <c r="K3748" t="b">
        <v>0</v>
      </c>
      <c r="L3748" s="5">
        <f>(E3748/D3748)*100</f>
        <v>2.3764705882352941</v>
      </c>
      <c r="M3748" s="6">
        <f>E3748/J3748</f>
        <v>202</v>
      </c>
      <c r="N3748" t="s">
        <v>8271</v>
      </c>
      <c r="O3748" t="str">
        <f t="shared" si="235"/>
        <v>theater</v>
      </c>
      <c r="P3748" t="str">
        <f t="shared" si="232"/>
        <v>plays</v>
      </c>
      <c r="Q3748">
        <v>1475918439</v>
      </c>
      <c r="R3748">
        <v>1473326439</v>
      </c>
      <c r="S3748" s="9">
        <f t="shared" si="233"/>
        <v>42621.097673611112</v>
      </c>
      <c r="T3748" s="9">
        <f t="shared" si="234"/>
        <v>42651.097673611112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 t="b">
        <v>0</v>
      </c>
      <c r="J3749">
        <v>1</v>
      </c>
      <c r="K3749" t="b">
        <v>0</v>
      </c>
      <c r="L3749" s="5">
        <f>(E3749/D3749)*100</f>
        <v>1</v>
      </c>
      <c r="M3749" s="6">
        <f>E3749/J3749</f>
        <v>25</v>
      </c>
      <c r="N3749" t="s">
        <v>8271</v>
      </c>
      <c r="O3749" t="str">
        <f t="shared" si="235"/>
        <v>theater</v>
      </c>
      <c r="P3749" t="str">
        <f t="shared" si="232"/>
        <v>plays</v>
      </c>
      <c r="Q3749">
        <v>1436137140</v>
      </c>
      <c r="R3749">
        <v>1433833896</v>
      </c>
      <c r="S3749" s="9">
        <f t="shared" si="233"/>
        <v>42164.008055555554</v>
      </c>
      <c r="T3749" s="9">
        <f t="shared" si="234"/>
        <v>42190.665972222225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 t="b">
        <v>0</v>
      </c>
      <c r="J3750">
        <v>52</v>
      </c>
      <c r="K3750" t="b">
        <v>1</v>
      </c>
      <c r="L3750" s="5">
        <f>(E3750/D3750)*100</f>
        <v>103.52</v>
      </c>
      <c r="M3750" s="6">
        <f>E3750/J3750</f>
        <v>99.538461538461533</v>
      </c>
      <c r="N3750" t="s">
        <v>8305</v>
      </c>
      <c r="O3750" t="str">
        <f t="shared" si="235"/>
        <v>theater</v>
      </c>
      <c r="P3750" t="str">
        <f t="shared" si="232"/>
        <v>musical</v>
      </c>
      <c r="Q3750">
        <v>1455602340</v>
      </c>
      <c r="R3750">
        <v>1453827436</v>
      </c>
      <c r="S3750" s="9">
        <f t="shared" si="233"/>
        <v>42395.414768518523</v>
      </c>
      <c r="T3750" s="9">
        <f t="shared" si="234"/>
        <v>42415.957638888889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 t="b">
        <v>0</v>
      </c>
      <c r="J3751">
        <v>7</v>
      </c>
      <c r="K3751" t="b">
        <v>1</v>
      </c>
      <c r="L3751" s="5">
        <f>(E3751/D3751)*100</f>
        <v>105</v>
      </c>
      <c r="M3751" s="6">
        <f>E3751/J3751</f>
        <v>75</v>
      </c>
      <c r="N3751" t="s">
        <v>8305</v>
      </c>
      <c r="O3751" t="str">
        <f t="shared" si="235"/>
        <v>theater</v>
      </c>
      <c r="P3751" t="str">
        <f t="shared" si="232"/>
        <v>musical</v>
      </c>
      <c r="Q3751">
        <v>1461902340</v>
      </c>
      <c r="R3751">
        <v>1459220588</v>
      </c>
      <c r="S3751" s="9">
        <f t="shared" si="233"/>
        <v>42457.835509259261</v>
      </c>
      <c r="T3751" s="9">
        <f t="shared" si="234"/>
        <v>42488.874305555561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 t="b">
        <v>0</v>
      </c>
      <c r="J3752">
        <v>28</v>
      </c>
      <c r="K3752" t="b">
        <v>1</v>
      </c>
      <c r="L3752" s="5">
        <f>(E3752/D3752)*100</f>
        <v>100.44999999999999</v>
      </c>
      <c r="M3752" s="6">
        <f>E3752/J3752</f>
        <v>215.25</v>
      </c>
      <c r="N3752" t="s">
        <v>8305</v>
      </c>
      <c r="O3752" t="str">
        <f t="shared" si="235"/>
        <v>theater</v>
      </c>
      <c r="P3752" t="str">
        <f t="shared" si="232"/>
        <v>musical</v>
      </c>
      <c r="Q3752">
        <v>1423555140</v>
      </c>
      <c r="R3752">
        <v>1421105608</v>
      </c>
      <c r="S3752" s="9">
        <f t="shared" si="233"/>
        <v>42016.68990740741</v>
      </c>
      <c r="T3752" s="9">
        <f t="shared" si="234"/>
        <v>42045.040972222225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 t="b">
        <v>0</v>
      </c>
      <c r="J3753">
        <v>11</v>
      </c>
      <c r="K3753" t="b">
        <v>1</v>
      </c>
      <c r="L3753" s="5">
        <f>(E3753/D3753)*100</f>
        <v>132.6</v>
      </c>
      <c r="M3753" s="6">
        <f>E3753/J3753</f>
        <v>120.54545454545455</v>
      </c>
      <c r="N3753" t="s">
        <v>8305</v>
      </c>
      <c r="O3753" t="str">
        <f t="shared" si="235"/>
        <v>theater</v>
      </c>
      <c r="P3753" t="str">
        <f t="shared" si="232"/>
        <v>musical</v>
      </c>
      <c r="Q3753">
        <v>1459641073</v>
      </c>
      <c r="R3753">
        <v>1454460673</v>
      </c>
      <c r="S3753" s="9">
        <f t="shared" si="233"/>
        <v>42402.743900462963</v>
      </c>
      <c r="T3753" s="9">
        <f t="shared" si="234"/>
        <v>42462.702233796292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 t="b">
        <v>0</v>
      </c>
      <c r="J3754">
        <v>15</v>
      </c>
      <c r="K3754" t="b">
        <v>1</v>
      </c>
      <c r="L3754" s="5">
        <f>(E3754/D3754)*100</f>
        <v>112.99999999999999</v>
      </c>
      <c r="M3754" s="6">
        <f>E3754/J3754</f>
        <v>37.666666666666664</v>
      </c>
      <c r="N3754" t="s">
        <v>8305</v>
      </c>
      <c r="O3754" t="str">
        <f t="shared" si="235"/>
        <v>theater</v>
      </c>
      <c r="P3754" t="str">
        <f t="shared" si="232"/>
        <v>musical</v>
      </c>
      <c r="Q3754">
        <v>1476651600</v>
      </c>
      <c r="R3754">
        <v>1473189335</v>
      </c>
      <c r="S3754" s="9">
        <f t="shared" si="233"/>
        <v>42619.510821759257</v>
      </c>
      <c r="T3754" s="9">
        <f t="shared" si="234"/>
        <v>42659.583333333336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 t="b">
        <v>0</v>
      </c>
      <c r="J3755">
        <v>30</v>
      </c>
      <c r="K3755" t="b">
        <v>1</v>
      </c>
      <c r="L3755" s="5">
        <f>(E3755/D3755)*100</f>
        <v>103.34</v>
      </c>
      <c r="M3755" s="6">
        <f>E3755/J3755</f>
        <v>172.23333333333332</v>
      </c>
      <c r="N3755" t="s">
        <v>8305</v>
      </c>
      <c r="O3755" t="str">
        <f t="shared" si="235"/>
        <v>theater</v>
      </c>
      <c r="P3755" t="str">
        <f t="shared" si="232"/>
        <v>musical</v>
      </c>
      <c r="Q3755">
        <v>1433289600</v>
      </c>
      <c r="R3755">
        <v>1430768800</v>
      </c>
      <c r="S3755" s="9">
        <f t="shared" si="233"/>
        <v>42128.532407407409</v>
      </c>
      <c r="T3755" s="9">
        <f t="shared" si="234"/>
        <v>42157.708333333336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 t="b">
        <v>0</v>
      </c>
      <c r="J3756">
        <v>27</v>
      </c>
      <c r="K3756" t="b">
        <v>1</v>
      </c>
      <c r="L3756" s="5">
        <f>(E3756/D3756)*100</f>
        <v>120</v>
      </c>
      <c r="M3756" s="6">
        <f>E3756/J3756</f>
        <v>111.11111111111111</v>
      </c>
      <c r="N3756" t="s">
        <v>8305</v>
      </c>
      <c r="O3756" t="str">
        <f t="shared" si="235"/>
        <v>theater</v>
      </c>
      <c r="P3756" t="str">
        <f t="shared" si="232"/>
        <v>musical</v>
      </c>
      <c r="Q3756">
        <v>1406350740</v>
      </c>
      <c r="R3756">
        <v>1403125737</v>
      </c>
      <c r="S3756" s="9">
        <f t="shared" si="233"/>
        <v>41808.589548611111</v>
      </c>
      <c r="T3756" s="9">
        <f t="shared" si="234"/>
        <v>41845.915972222225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 t="b">
        <v>0</v>
      </c>
      <c r="J3757">
        <v>28</v>
      </c>
      <c r="K3757" t="b">
        <v>1</v>
      </c>
      <c r="L3757" s="5">
        <f>(E3757/D3757)*100</f>
        <v>129.63636363636363</v>
      </c>
      <c r="M3757" s="6">
        <f>E3757/J3757</f>
        <v>25.464285714285715</v>
      </c>
      <c r="N3757" t="s">
        <v>8305</v>
      </c>
      <c r="O3757" t="str">
        <f t="shared" si="235"/>
        <v>theater</v>
      </c>
      <c r="P3757" t="str">
        <f t="shared" si="232"/>
        <v>musical</v>
      </c>
      <c r="Q3757">
        <v>1460753307</v>
      </c>
      <c r="R3757">
        <v>1458161307</v>
      </c>
      <c r="S3757" s="9">
        <f t="shared" si="233"/>
        <v>42445.575312499997</v>
      </c>
      <c r="T3757" s="9">
        <f t="shared" si="234"/>
        <v>42475.575312499997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 t="b">
        <v>0</v>
      </c>
      <c r="J3758">
        <v>17</v>
      </c>
      <c r="K3758" t="b">
        <v>1</v>
      </c>
      <c r="L3758" s="5">
        <f>(E3758/D3758)*100</f>
        <v>101.11111111111111</v>
      </c>
      <c r="M3758" s="6">
        <f>E3758/J3758</f>
        <v>267.64705882352939</v>
      </c>
      <c r="N3758" t="s">
        <v>8305</v>
      </c>
      <c r="O3758" t="str">
        <f t="shared" si="235"/>
        <v>theater</v>
      </c>
      <c r="P3758" t="str">
        <f t="shared" si="232"/>
        <v>musical</v>
      </c>
      <c r="Q3758">
        <v>1402515198</v>
      </c>
      <c r="R3758">
        <v>1399923198</v>
      </c>
      <c r="S3758" s="9">
        <f t="shared" si="233"/>
        <v>41771.523125</v>
      </c>
      <c r="T3758" s="9">
        <f t="shared" si="234"/>
        <v>41801.523125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 t="b">
        <v>0</v>
      </c>
      <c r="J3759">
        <v>50</v>
      </c>
      <c r="K3759" t="b">
        <v>1</v>
      </c>
      <c r="L3759" s="5">
        <f>(E3759/D3759)*100</f>
        <v>108.51428571428572</v>
      </c>
      <c r="M3759" s="6">
        <f>E3759/J3759</f>
        <v>75.959999999999994</v>
      </c>
      <c r="N3759" t="s">
        <v>8305</v>
      </c>
      <c r="O3759" t="str">
        <f t="shared" si="235"/>
        <v>theater</v>
      </c>
      <c r="P3759" t="str">
        <f t="shared" si="232"/>
        <v>musical</v>
      </c>
      <c r="Q3759">
        <v>1417465515</v>
      </c>
      <c r="R3759">
        <v>1415737515</v>
      </c>
      <c r="S3759" s="9">
        <f t="shared" si="233"/>
        <v>41954.559201388889</v>
      </c>
      <c r="T3759" s="9">
        <f t="shared" si="234"/>
        <v>41974.559201388889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 t="b">
        <v>0</v>
      </c>
      <c r="J3760">
        <v>26</v>
      </c>
      <c r="K3760" t="b">
        <v>1</v>
      </c>
      <c r="L3760" s="5">
        <f>(E3760/D3760)*100</f>
        <v>102.33333333333334</v>
      </c>
      <c r="M3760" s="6">
        <f>E3760/J3760</f>
        <v>59.03846153846154</v>
      </c>
      <c r="N3760" t="s">
        <v>8305</v>
      </c>
      <c r="O3760" t="str">
        <f t="shared" si="235"/>
        <v>theater</v>
      </c>
      <c r="P3760" t="str">
        <f t="shared" si="232"/>
        <v>musical</v>
      </c>
      <c r="Q3760">
        <v>1400475600</v>
      </c>
      <c r="R3760">
        <v>1397819938</v>
      </c>
      <c r="S3760" s="9">
        <f t="shared" si="233"/>
        <v>41747.179837962962</v>
      </c>
      <c r="T3760" s="9">
        <f t="shared" si="234"/>
        <v>41777.916666666672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 t="b">
        <v>0</v>
      </c>
      <c r="J3761">
        <v>88</v>
      </c>
      <c r="K3761" t="b">
        <v>1</v>
      </c>
      <c r="L3761" s="5">
        <f>(E3761/D3761)*100</f>
        <v>110.24425000000002</v>
      </c>
      <c r="M3761" s="6">
        <f>E3761/J3761</f>
        <v>50.111022727272733</v>
      </c>
      <c r="N3761" t="s">
        <v>8305</v>
      </c>
      <c r="O3761" t="str">
        <f t="shared" si="235"/>
        <v>theater</v>
      </c>
      <c r="P3761" t="str">
        <f t="shared" si="232"/>
        <v>musical</v>
      </c>
      <c r="Q3761">
        <v>1440556553</v>
      </c>
      <c r="R3761">
        <v>1435372553</v>
      </c>
      <c r="S3761" s="9">
        <f t="shared" si="233"/>
        <v>42181.81658564815</v>
      </c>
      <c r="T3761" s="9">
        <f t="shared" si="234"/>
        <v>42241.81658564815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 t="b">
        <v>0</v>
      </c>
      <c r="J3762">
        <v>91</v>
      </c>
      <c r="K3762" t="b">
        <v>1</v>
      </c>
      <c r="L3762" s="5">
        <f>(E3762/D3762)*100</f>
        <v>101.0154</v>
      </c>
      <c r="M3762" s="6">
        <f>E3762/J3762</f>
        <v>55.502967032967035</v>
      </c>
      <c r="N3762" t="s">
        <v>8305</v>
      </c>
      <c r="O3762" t="str">
        <f t="shared" si="235"/>
        <v>theater</v>
      </c>
      <c r="P3762" t="str">
        <f t="shared" si="232"/>
        <v>musical</v>
      </c>
      <c r="Q3762">
        <v>1399293386</v>
      </c>
      <c r="R3762">
        <v>1397133386</v>
      </c>
      <c r="S3762" s="9">
        <f t="shared" si="233"/>
        <v>41739.233634259261</v>
      </c>
      <c r="T3762" s="9">
        <f t="shared" si="234"/>
        <v>41764.233634259261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 t="b">
        <v>0</v>
      </c>
      <c r="J3763">
        <v>3</v>
      </c>
      <c r="K3763" t="b">
        <v>1</v>
      </c>
      <c r="L3763" s="5">
        <f>(E3763/D3763)*100</f>
        <v>100</v>
      </c>
      <c r="M3763" s="6">
        <f>E3763/J3763</f>
        <v>166.66666666666666</v>
      </c>
      <c r="N3763" t="s">
        <v>8305</v>
      </c>
      <c r="O3763" t="str">
        <f t="shared" si="235"/>
        <v>theater</v>
      </c>
      <c r="P3763" t="str">
        <f t="shared" si="232"/>
        <v>musical</v>
      </c>
      <c r="Q3763">
        <v>1439247600</v>
      </c>
      <c r="R3763">
        <v>1434625937</v>
      </c>
      <c r="S3763" s="9">
        <f t="shared" si="233"/>
        <v>42173.175196759265</v>
      </c>
      <c r="T3763" s="9">
        <f t="shared" si="234"/>
        <v>42226.666666666664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 t="b">
        <v>0</v>
      </c>
      <c r="J3764">
        <v>28</v>
      </c>
      <c r="K3764" t="b">
        <v>1</v>
      </c>
      <c r="L3764" s="5">
        <f>(E3764/D3764)*100</f>
        <v>106.24</v>
      </c>
      <c r="M3764" s="6">
        <f>E3764/J3764</f>
        <v>47.428571428571431</v>
      </c>
      <c r="N3764" t="s">
        <v>8305</v>
      </c>
      <c r="O3764" t="str">
        <f t="shared" si="235"/>
        <v>theater</v>
      </c>
      <c r="P3764" t="str">
        <f t="shared" si="232"/>
        <v>musical</v>
      </c>
      <c r="Q3764">
        <v>1438543889</v>
      </c>
      <c r="R3764">
        <v>1436383889</v>
      </c>
      <c r="S3764" s="9">
        <f t="shared" si="233"/>
        <v>42193.521863425929</v>
      </c>
      <c r="T3764" s="9">
        <f t="shared" si="234"/>
        <v>42218.521863425929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 t="b">
        <v>0</v>
      </c>
      <c r="J3765">
        <v>77</v>
      </c>
      <c r="K3765" t="b">
        <v>1</v>
      </c>
      <c r="L3765" s="5">
        <f>(E3765/D3765)*100</f>
        <v>100</v>
      </c>
      <c r="M3765" s="6">
        <f>E3765/J3765</f>
        <v>64.935064935064929</v>
      </c>
      <c r="N3765" t="s">
        <v>8305</v>
      </c>
      <c r="O3765" t="str">
        <f t="shared" si="235"/>
        <v>theater</v>
      </c>
      <c r="P3765" t="str">
        <f t="shared" si="232"/>
        <v>musical</v>
      </c>
      <c r="Q3765">
        <v>1427907626</v>
      </c>
      <c r="R3765">
        <v>1425319226</v>
      </c>
      <c r="S3765" s="9">
        <f t="shared" si="233"/>
        <v>42065.458634259259</v>
      </c>
      <c r="T3765" s="9">
        <f t="shared" si="234"/>
        <v>42095.416967592595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 t="b">
        <v>0</v>
      </c>
      <c r="J3766">
        <v>27</v>
      </c>
      <c r="K3766" t="b">
        <v>1</v>
      </c>
      <c r="L3766" s="5">
        <f>(E3766/D3766)*100</f>
        <v>100</v>
      </c>
      <c r="M3766" s="6">
        <f>E3766/J3766</f>
        <v>55.555555555555557</v>
      </c>
      <c r="N3766" t="s">
        <v>8305</v>
      </c>
      <c r="O3766" t="str">
        <f t="shared" si="235"/>
        <v>theater</v>
      </c>
      <c r="P3766" t="str">
        <f t="shared" si="232"/>
        <v>musical</v>
      </c>
      <c r="Q3766">
        <v>1464482160</v>
      </c>
      <c r="R3766">
        <v>1462824832</v>
      </c>
      <c r="S3766" s="9">
        <f t="shared" si="233"/>
        <v>42499.551296296304</v>
      </c>
      <c r="T3766" s="9">
        <f t="shared" si="234"/>
        <v>42518.73333333333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 t="b">
        <v>0</v>
      </c>
      <c r="J3767">
        <v>107</v>
      </c>
      <c r="K3767" t="b">
        <v>1</v>
      </c>
      <c r="L3767" s="5">
        <f>(E3767/D3767)*100</f>
        <v>113.45714285714286</v>
      </c>
      <c r="M3767" s="6">
        <f>E3767/J3767</f>
        <v>74.224299065420567</v>
      </c>
      <c r="N3767" t="s">
        <v>8305</v>
      </c>
      <c r="O3767" t="str">
        <f t="shared" si="235"/>
        <v>theater</v>
      </c>
      <c r="P3767" t="str">
        <f t="shared" si="232"/>
        <v>musical</v>
      </c>
      <c r="Q3767">
        <v>1406745482</v>
      </c>
      <c r="R3767">
        <v>1404153482</v>
      </c>
      <c r="S3767" s="9">
        <f t="shared" si="233"/>
        <v>41820.484745370377</v>
      </c>
      <c r="T3767" s="9">
        <f t="shared" si="234"/>
        <v>41850.484745370377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 t="b">
        <v>0</v>
      </c>
      <c r="J3768">
        <v>96</v>
      </c>
      <c r="K3768" t="b">
        <v>1</v>
      </c>
      <c r="L3768" s="5">
        <f>(E3768/D3768)*100</f>
        <v>102.65010000000001</v>
      </c>
      <c r="M3768" s="6">
        <f>E3768/J3768</f>
        <v>106.9271875</v>
      </c>
      <c r="N3768" t="s">
        <v>8305</v>
      </c>
      <c r="O3768" t="str">
        <f t="shared" si="235"/>
        <v>theater</v>
      </c>
      <c r="P3768" t="str">
        <f t="shared" si="232"/>
        <v>musical</v>
      </c>
      <c r="Q3768">
        <v>1404360045</v>
      </c>
      <c r="R3768">
        <v>1401336045</v>
      </c>
      <c r="S3768" s="9">
        <f t="shared" si="233"/>
        <v>41787.875520833339</v>
      </c>
      <c r="T3768" s="9">
        <f t="shared" si="234"/>
        <v>41822.875520833339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 t="b">
        <v>0</v>
      </c>
      <c r="J3769">
        <v>56</v>
      </c>
      <c r="K3769" t="b">
        <v>1</v>
      </c>
      <c r="L3769" s="5">
        <f>(E3769/D3769)*100</f>
        <v>116.75</v>
      </c>
      <c r="M3769" s="6">
        <f>E3769/J3769</f>
        <v>41.696428571428569</v>
      </c>
      <c r="N3769" t="s">
        <v>8305</v>
      </c>
      <c r="O3769" t="str">
        <f t="shared" si="235"/>
        <v>theater</v>
      </c>
      <c r="P3769" t="str">
        <f t="shared" si="232"/>
        <v>musical</v>
      </c>
      <c r="Q3769">
        <v>1425185940</v>
      </c>
      <c r="R3769">
        <v>1423960097</v>
      </c>
      <c r="S3769" s="9">
        <f t="shared" si="233"/>
        <v>42049.72797453704</v>
      </c>
      <c r="T3769" s="9">
        <f t="shared" si="234"/>
        <v>42063.915972222225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 t="b">
        <v>0</v>
      </c>
      <c r="J3770">
        <v>58</v>
      </c>
      <c r="K3770" t="b">
        <v>1</v>
      </c>
      <c r="L3770" s="5">
        <f>(E3770/D3770)*100</f>
        <v>107.65274999999998</v>
      </c>
      <c r="M3770" s="6">
        <f>E3770/J3770</f>
        <v>74.243275862068955</v>
      </c>
      <c r="N3770" t="s">
        <v>8305</v>
      </c>
      <c r="O3770" t="str">
        <f t="shared" si="235"/>
        <v>theater</v>
      </c>
      <c r="P3770" t="str">
        <f t="shared" si="232"/>
        <v>musical</v>
      </c>
      <c r="Q3770">
        <v>1402594090</v>
      </c>
      <c r="R3770">
        <v>1400002090</v>
      </c>
      <c r="S3770" s="9">
        <f t="shared" si="233"/>
        <v>41772.436226851853</v>
      </c>
      <c r="T3770" s="9">
        <f t="shared" si="234"/>
        <v>41802.436226851853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 t="b">
        <v>0</v>
      </c>
      <c r="J3771">
        <v>15</v>
      </c>
      <c r="K3771" t="b">
        <v>1</v>
      </c>
      <c r="L3771" s="5">
        <f>(E3771/D3771)*100</f>
        <v>100</v>
      </c>
      <c r="M3771" s="6">
        <f>E3771/J3771</f>
        <v>73.333333333333329</v>
      </c>
      <c r="N3771" t="s">
        <v>8305</v>
      </c>
      <c r="O3771" t="str">
        <f t="shared" si="235"/>
        <v>theater</v>
      </c>
      <c r="P3771" t="str">
        <f t="shared" si="232"/>
        <v>musical</v>
      </c>
      <c r="Q3771">
        <v>1460730079</v>
      </c>
      <c r="R3771">
        <v>1458138079</v>
      </c>
      <c r="S3771" s="9">
        <f t="shared" si="233"/>
        <v>42445.306469907409</v>
      </c>
      <c r="T3771" s="9">
        <f t="shared" si="234"/>
        <v>42475.306469907409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 t="b">
        <v>0</v>
      </c>
      <c r="J3772">
        <v>20</v>
      </c>
      <c r="K3772" t="b">
        <v>1</v>
      </c>
      <c r="L3772" s="5">
        <f>(E3772/D3772)*100</f>
        <v>100</v>
      </c>
      <c r="M3772" s="6">
        <f>E3772/J3772</f>
        <v>100</v>
      </c>
      <c r="N3772" t="s">
        <v>8305</v>
      </c>
      <c r="O3772" t="str">
        <f t="shared" si="235"/>
        <v>theater</v>
      </c>
      <c r="P3772" t="str">
        <f t="shared" si="232"/>
        <v>musical</v>
      </c>
      <c r="Q3772">
        <v>1434234010</v>
      </c>
      <c r="R3772">
        <v>1431642010</v>
      </c>
      <c r="S3772" s="9">
        <f t="shared" si="233"/>
        <v>42138.639004629636</v>
      </c>
      <c r="T3772" s="9">
        <f t="shared" si="234"/>
        <v>42168.639004629636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 t="b">
        <v>0</v>
      </c>
      <c r="J3773">
        <v>38</v>
      </c>
      <c r="K3773" t="b">
        <v>1</v>
      </c>
      <c r="L3773" s="5">
        <f>(E3773/D3773)*100</f>
        <v>146</v>
      </c>
      <c r="M3773" s="6">
        <f>E3773/J3773</f>
        <v>38.421052631578945</v>
      </c>
      <c r="N3773" t="s">
        <v>8305</v>
      </c>
      <c r="O3773" t="str">
        <f t="shared" si="235"/>
        <v>theater</v>
      </c>
      <c r="P3773" t="str">
        <f t="shared" si="232"/>
        <v>musical</v>
      </c>
      <c r="Q3773">
        <v>1463529600</v>
      </c>
      <c r="R3773">
        <v>1462307652</v>
      </c>
      <c r="S3773" s="9">
        <f t="shared" si="233"/>
        <v>42493.565416666672</v>
      </c>
      <c r="T3773" s="9">
        <f t="shared" si="234"/>
        <v>42507.708333333336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 t="b">
        <v>0</v>
      </c>
      <c r="J3774">
        <v>33</v>
      </c>
      <c r="K3774" t="b">
        <v>1</v>
      </c>
      <c r="L3774" s="5">
        <f>(E3774/D3774)*100</f>
        <v>110.2</v>
      </c>
      <c r="M3774" s="6">
        <f>E3774/J3774</f>
        <v>166.96969696969697</v>
      </c>
      <c r="N3774" t="s">
        <v>8305</v>
      </c>
      <c r="O3774" t="str">
        <f t="shared" si="235"/>
        <v>theater</v>
      </c>
      <c r="P3774" t="str">
        <f t="shared" si="232"/>
        <v>musical</v>
      </c>
      <c r="Q3774">
        <v>1480399200</v>
      </c>
      <c r="R3774">
        <v>1478616506</v>
      </c>
      <c r="S3774" s="9">
        <f t="shared" si="233"/>
        <v>42682.325300925928</v>
      </c>
      <c r="T3774" s="9">
        <f t="shared" si="234"/>
        <v>42702.958333333336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 t="b">
        <v>0</v>
      </c>
      <c r="J3775">
        <v>57</v>
      </c>
      <c r="K3775" t="b">
        <v>1</v>
      </c>
      <c r="L3775" s="5">
        <f>(E3775/D3775)*100</f>
        <v>108.2</v>
      </c>
      <c r="M3775" s="6">
        <f>E3775/J3775</f>
        <v>94.912280701754383</v>
      </c>
      <c r="N3775" t="s">
        <v>8305</v>
      </c>
      <c r="O3775" t="str">
        <f t="shared" si="235"/>
        <v>theater</v>
      </c>
      <c r="P3775" t="str">
        <f t="shared" si="232"/>
        <v>musical</v>
      </c>
      <c r="Q3775">
        <v>1479175680</v>
      </c>
      <c r="R3775">
        <v>1476317247</v>
      </c>
      <c r="S3775" s="9">
        <f t="shared" si="233"/>
        <v>42655.713506944441</v>
      </c>
      <c r="T3775" s="9">
        <f t="shared" si="234"/>
        <v>42688.797222222223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 t="b">
        <v>0</v>
      </c>
      <c r="J3776">
        <v>25</v>
      </c>
      <c r="K3776" t="b">
        <v>1</v>
      </c>
      <c r="L3776" s="5">
        <f>(E3776/D3776)*100</f>
        <v>100</v>
      </c>
      <c r="M3776" s="6">
        <f>E3776/J3776</f>
        <v>100</v>
      </c>
      <c r="N3776" t="s">
        <v>8305</v>
      </c>
      <c r="O3776" t="str">
        <f t="shared" si="235"/>
        <v>theater</v>
      </c>
      <c r="P3776" t="str">
        <f t="shared" si="232"/>
        <v>musical</v>
      </c>
      <c r="Q3776">
        <v>1428606055</v>
      </c>
      <c r="R3776">
        <v>1427223655</v>
      </c>
      <c r="S3776" s="9">
        <f t="shared" si="233"/>
        <v>42087.500636574077</v>
      </c>
      <c r="T3776" s="9">
        <f t="shared" si="234"/>
        <v>42103.500636574077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 t="b">
        <v>0</v>
      </c>
      <c r="J3777">
        <v>14</v>
      </c>
      <c r="K3777" t="b">
        <v>1</v>
      </c>
      <c r="L3777" s="5">
        <f>(E3777/D3777)*100</f>
        <v>100.25</v>
      </c>
      <c r="M3777" s="6">
        <f>E3777/J3777</f>
        <v>143.21428571428572</v>
      </c>
      <c r="N3777" t="s">
        <v>8305</v>
      </c>
      <c r="O3777" t="str">
        <f t="shared" si="235"/>
        <v>theater</v>
      </c>
      <c r="P3777" t="str">
        <f t="shared" si="232"/>
        <v>musical</v>
      </c>
      <c r="Q3777">
        <v>1428552000</v>
      </c>
      <c r="R3777">
        <v>1426199843</v>
      </c>
      <c r="S3777" s="9">
        <f t="shared" si="233"/>
        <v>42075.650960648149</v>
      </c>
      <c r="T3777" s="9">
        <f t="shared" si="234"/>
        <v>42102.875000000007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 t="b">
        <v>0</v>
      </c>
      <c r="J3778">
        <v>94</v>
      </c>
      <c r="K3778" t="b">
        <v>1</v>
      </c>
      <c r="L3778" s="5">
        <f>(E3778/D3778)*100</f>
        <v>106.71250000000001</v>
      </c>
      <c r="M3778" s="6">
        <f>E3778/J3778</f>
        <v>90.819148936170208</v>
      </c>
      <c r="N3778" t="s">
        <v>8305</v>
      </c>
      <c r="O3778" t="str">
        <f t="shared" si="235"/>
        <v>theater</v>
      </c>
      <c r="P3778" t="str">
        <f t="shared" si="232"/>
        <v>musical</v>
      </c>
      <c r="Q3778">
        <v>1406854800</v>
      </c>
      <c r="R3778">
        <v>1403599778</v>
      </c>
      <c r="S3778" s="9">
        <f t="shared" si="233"/>
        <v>41814.07613425926</v>
      </c>
      <c r="T3778" s="9">
        <f t="shared" si="234"/>
        <v>41851.75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 t="b">
        <v>0</v>
      </c>
      <c r="J3779">
        <v>59</v>
      </c>
      <c r="K3779" t="b">
        <v>1</v>
      </c>
      <c r="L3779" s="5">
        <f>(E3779/D3779)*100</f>
        <v>143.19999999999999</v>
      </c>
      <c r="M3779" s="6">
        <f>E3779/J3779</f>
        <v>48.542372881355931</v>
      </c>
      <c r="N3779" t="s">
        <v>8305</v>
      </c>
      <c r="O3779" t="str">
        <f t="shared" si="235"/>
        <v>theater</v>
      </c>
      <c r="P3779" t="str">
        <f t="shared" ref="P3779:P3842" si="236">RIGHT(N3779,LEN(N3779)-FIND("/",(N3779)))</f>
        <v>musical</v>
      </c>
      <c r="Q3779">
        <v>1411790400</v>
      </c>
      <c r="R3779">
        <v>1409884821</v>
      </c>
      <c r="S3779" s="9">
        <f t="shared" ref="S3779:S3842" si="237">(((R3779/60)/60)/24)+DATE(1970,1,1)+(-7/24)</f>
        <v>41886.819687500007</v>
      </c>
      <c r="T3779" s="9">
        <f t="shared" ref="T3779:T3842" si="238">(((Q3779/60)/60)/24)+DATE(1970,1,1)+(-7/24)</f>
        <v>41908.875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 t="b">
        <v>0</v>
      </c>
      <c r="J3780">
        <v>36</v>
      </c>
      <c r="K3780" t="b">
        <v>1</v>
      </c>
      <c r="L3780" s="5">
        <f>(E3780/D3780)*100</f>
        <v>105.04166666666667</v>
      </c>
      <c r="M3780" s="6">
        <f>E3780/J3780</f>
        <v>70.027777777777771</v>
      </c>
      <c r="N3780" t="s">
        <v>8305</v>
      </c>
      <c r="O3780" t="str">
        <f t="shared" ref="O3780:O3843" si="239">LEFT(N3780,FIND("/",N3780)-1)</f>
        <v>theater</v>
      </c>
      <c r="P3780" t="str">
        <f t="shared" si="236"/>
        <v>musical</v>
      </c>
      <c r="Q3780">
        <v>1423942780</v>
      </c>
      <c r="R3780">
        <v>1418758780</v>
      </c>
      <c r="S3780" s="9">
        <f t="shared" si="237"/>
        <v>41989.527546296296</v>
      </c>
      <c r="T3780" s="9">
        <f t="shared" si="238"/>
        <v>42049.527546296296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 t="b">
        <v>0</v>
      </c>
      <c r="J3781">
        <v>115</v>
      </c>
      <c r="K3781" t="b">
        <v>1</v>
      </c>
      <c r="L3781" s="5">
        <f>(E3781/D3781)*100</f>
        <v>103.98</v>
      </c>
      <c r="M3781" s="6">
        <f>E3781/J3781</f>
        <v>135.62608695652173</v>
      </c>
      <c r="N3781" t="s">
        <v>8305</v>
      </c>
      <c r="O3781" t="str">
        <f t="shared" si="239"/>
        <v>theater</v>
      </c>
      <c r="P3781" t="str">
        <f t="shared" si="236"/>
        <v>musical</v>
      </c>
      <c r="Q3781">
        <v>1459010340</v>
      </c>
      <c r="R3781">
        <v>1456421940</v>
      </c>
      <c r="S3781" s="9">
        <f t="shared" si="237"/>
        <v>42425.443749999999</v>
      </c>
      <c r="T3781" s="9">
        <f t="shared" si="238"/>
        <v>42455.402083333342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 t="b">
        <v>0</v>
      </c>
      <c r="J3782">
        <v>30</v>
      </c>
      <c r="K3782" t="b">
        <v>1</v>
      </c>
      <c r="L3782" s="5">
        <f>(E3782/D3782)*100</f>
        <v>120</v>
      </c>
      <c r="M3782" s="6">
        <f>E3782/J3782</f>
        <v>100</v>
      </c>
      <c r="N3782" t="s">
        <v>8305</v>
      </c>
      <c r="O3782" t="str">
        <f t="shared" si="239"/>
        <v>theater</v>
      </c>
      <c r="P3782" t="str">
        <f t="shared" si="236"/>
        <v>musical</v>
      </c>
      <c r="Q3782">
        <v>1436817960</v>
      </c>
      <c r="R3782">
        <v>1433999785</v>
      </c>
      <c r="S3782" s="9">
        <f t="shared" si="237"/>
        <v>42165.928067129636</v>
      </c>
      <c r="T3782" s="9">
        <f t="shared" si="238"/>
        <v>42198.54583333333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 t="b">
        <v>0</v>
      </c>
      <c r="J3783">
        <v>52</v>
      </c>
      <c r="K3783" t="b">
        <v>1</v>
      </c>
      <c r="L3783" s="5">
        <f>(E3783/D3783)*100</f>
        <v>109.66666666666667</v>
      </c>
      <c r="M3783" s="6">
        <f>E3783/J3783</f>
        <v>94.90384615384616</v>
      </c>
      <c r="N3783" t="s">
        <v>8305</v>
      </c>
      <c r="O3783" t="str">
        <f t="shared" si="239"/>
        <v>theater</v>
      </c>
      <c r="P3783" t="str">
        <f t="shared" si="236"/>
        <v>musical</v>
      </c>
      <c r="Q3783">
        <v>1410210685</v>
      </c>
      <c r="R3783">
        <v>1408050685</v>
      </c>
      <c r="S3783" s="9">
        <f t="shared" si="237"/>
        <v>41865.591261574074</v>
      </c>
      <c r="T3783" s="9">
        <f t="shared" si="238"/>
        <v>41890.591261574074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 t="b">
        <v>0</v>
      </c>
      <c r="J3784">
        <v>27</v>
      </c>
      <c r="K3784" t="b">
        <v>1</v>
      </c>
      <c r="L3784" s="5">
        <f>(E3784/D3784)*100</f>
        <v>101.75</v>
      </c>
      <c r="M3784" s="6">
        <f>E3784/J3784</f>
        <v>75.370370370370367</v>
      </c>
      <c r="N3784" t="s">
        <v>8305</v>
      </c>
      <c r="O3784" t="str">
        <f t="shared" si="239"/>
        <v>theater</v>
      </c>
      <c r="P3784" t="str">
        <f t="shared" si="236"/>
        <v>musical</v>
      </c>
      <c r="Q3784">
        <v>1469401200</v>
      </c>
      <c r="R3784">
        <v>1466887297</v>
      </c>
      <c r="S3784" s="9">
        <f t="shared" si="237"/>
        <v>42546.570567129638</v>
      </c>
      <c r="T3784" s="9">
        <f t="shared" si="238"/>
        <v>42575.666666666664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 t="b">
        <v>0</v>
      </c>
      <c r="J3785">
        <v>24</v>
      </c>
      <c r="K3785" t="b">
        <v>1</v>
      </c>
      <c r="L3785" s="5">
        <f>(E3785/D3785)*100</f>
        <v>128.91666666666666</v>
      </c>
      <c r="M3785" s="6">
        <f>E3785/J3785</f>
        <v>64.458333333333329</v>
      </c>
      <c r="N3785" t="s">
        <v>8305</v>
      </c>
      <c r="O3785" t="str">
        <f t="shared" si="239"/>
        <v>theater</v>
      </c>
      <c r="P3785" t="str">
        <f t="shared" si="236"/>
        <v>musical</v>
      </c>
      <c r="Q3785">
        <v>1458057600</v>
      </c>
      <c r="R3785">
        <v>1455938520</v>
      </c>
      <c r="S3785" s="9">
        <f t="shared" si="237"/>
        <v>42419.848611111112</v>
      </c>
      <c r="T3785" s="9">
        <f t="shared" si="238"/>
        <v>42444.375000000007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 t="b">
        <v>0</v>
      </c>
      <c r="J3786">
        <v>10</v>
      </c>
      <c r="K3786" t="b">
        <v>1</v>
      </c>
      <c r="L3786" s="5">
        <f>(E3786/D3786)*100</f>
        <v>114.99999999999999</v>
      </c>
      <c r="M3786" s="6">
        <f>E3786/J3786</f>
        <v>115</v>
      </c>
      <c r="N3786" t="s">
        <v>8305</v>
      </c>
      <c r="O3786" t="str">
        <f t="shared" si="239"/>
        <v>theater</v>
      </c>
      <c r="P3786" t="str">
        <f t="shared" si="236"/>
        <v>musical</v>
      </c>
      <c r="Q3786">
        <v>1468193532</v>
      </c>
      <c r="R3786">
        <v>1465601532</v>
      </c>
      <c r="S3786" s="9">
        <f t="shared" si="237"/>
        <v>42531.689027777778</v>
      </c>
      <c r="T3786" s="9">
        <f t="shared" si="238"/>
        <v>42561.689027777778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 t="b">
        <v>0</v>
      </c>
      <c r="J3787">
        <v>30</v>
      </c>
      <c r="K3787" t="b">
        <v>1</v>
      </c>
      <c r="L3787" s="5">
        <f>(E3787/D3787)*100</f>
        <v>150.75</v>
      </c>
      <c r="M3787" s="6">
        <f>E3787/J3787</f>
        <v>100.5</v>
      </c>
      <c r="N3787" t="s">
        <v>8305</v>
      </c>
      <c r="O3787" t="str">
        <f t="shared" si="239"/>
        <v>theater</v>
      </c>
      <c r="P3787" t="str">
        <f t="shared" si="236"/>
        <v>musical</v>
      </c>
      <c r="Q3787">
        <v>1470132180</v>
      </c>
      <c r="R3787">
        <v>1467040769</v>
      </c>
      <c r="S3787" s="9">
        <f t="shared" si="237"/>
        <v>42548.346863425926</v>
      </c>
      <c r="T3787" s="9">
        <f t="shared" si="238"/>
        <v>42584.127083333333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 t="b">
        <v>0</v>
      </c>
      <c r="J3788">
        <v>71</v>
      </c>
      <c r="K3788" t="b">
        <v>1</v>
      </c>
      <c r="L3788" s="5">
        <f>(E3788/D3788)*100</f>
        <v>110.96666666666665</v>
      </c>
      <c r="M3788" s="6">
        <f>E3788/J3788</f>
        <v>93.774647887323937</v>
      </c>
      <c r="N3788" t="s">
        <v>8305</v>
      </c>
      <c r="O3788" t="str">
        <f t="shared" si="239"/>
        <v>theater</v>
      </c>
      <c r="P3788" t="str">
        <f t="shared" si="236"/>
        <v>musical</v>
      </c>
      <c r="Q3788">
        <v>1464310475</v>
      </c>
      <c r="R3788">
        <v>1461718475</v>
      </c>
      <c r="S3788" s="9">
        <f t="shared" si="237"/>
        <v>42486.746238425927</v>
      </c>
      <c r="T3788" s="9">
        <f t="shared" si="238"/>
        <v>42516.746238425927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 t="b">
        <v>0</v>
      </c>
      <c r="J3789">
        <v>10</v>
      </c>
      <c r="K3789" t="b">
        <v>1</v>
      </c>
      <c r="L3789" s="5">
        <f>(E3789/D3789)*100</f>
        <v>100.28571428571429</v>
      </c>
      <c r="M3789" s="6">
        <f>E3789/J3789</f>
        <v>35.1</v>
      </c>
      <c r="N3789" t="s">
        <v>8305</v>
      </c>
      <c r="O3789" t="str">
        <f t="shared" si="239"/>
        <v>theater</v>
      </c>
      <c r="P3789" t="str">
        <f t="shared" si="236"/>
        <v>musical</v>
      </c>
      <c r="Q3789">
        <v>1436587140</v>
      </c>
      <c r="R3789">
        <v>1434113406</v>
      </c>
      <c r="S3789" s="9">
        <f t="shared" si="237"/>
        <v>42167.243125000001</v>
      </c>
      <c r="T3789" s="9">
        <f t="shared" si="238"/>
        <v>42195.874305555561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 t="b">
        <v>0</v>
      </c>
      <c r="J3790">
        <v>1</v>
      </c>
      <c r="K3790" t="b">
        <v>0</v>
      </c>
      <c r="L3790" s="5">
        <f>(E3790/D3790)*100</f>
        <v>0.66666666666666674</v>
      </c>
      <c r="M3790" s="6">
        <f>E3790/J3790</f>
        <v>500</v>
      </c>
      <c r="N3790" t="s">
        <v>8305</v>
      </c>
      <c r="O3790" t="str">
        <f t="shared" si="239"/>
        <v>theater</v>
      </c>
      <c r="P3790" t="str">
        <f t="shared" si="236"/>
        <v>musical</v>
      </c>
      <c r="Q3790">
        <v>1450887480</v>
      </c>
      <c r="R3790">
        <v>1448469719</v>
      </c>
      <c r="S3790" s="9">
        <f t="shared" si="237"/>
        <v>42333.404155092598</v>
      </c>
      <c r="T3790" s="9">
        <f t="shared" si="238"/>
        <v>42361.387500000004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 t="b">
        <v>0</v>
      </c>
      <c r="J3791">
        <v>4</v>
      </c>
      <c r="K3791" t="b">
        <v>0</v>
      </c>
      <c r="L3791" s="5">
        <f>(E3791/D3791)*100</f>
        <v>3.267605633802817</v>
      </c>
      <c r="M3791" s="6">
        <f>E3791/J3791</f>
        <v>29</v>
      </c>
      <c r="N3791" t="s">
        <v>8305</v>
      </c>
      <c r="O3791" t="str">
        <f t="shared" si="239"/>
        <v>theater</v>
      </c>
      <c r="P3791" t="str">
        <f t="shared" si="236"/>
        <v>musical</v>
      </c>
      <c r="Q3791">
        <v>1434395418</v>
      </c>
      <c r="R3791">
        <v>1431630618</v>
      </c>
      <c r="S3791" s="9">
        <f t="shared" si="237"/>
        <v>42138.507152777784</v>
      </c>
      <c r="T3791" s="9">
        <f t="shared" si="238"/>
        <v>42170.507152777784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 t="b">
        <v>0</v>
      </c>
      <c r="J3792">
        <v>0</v>
      </c>
      <c r="K3792" t="b">
        <v>0</v>
      </c>
      <c r="L3792" s="5">
        <f>(E3792/D3792)*100</f>
        <v>0</v>
      </c>
      <c r="M3792" s="6" t="e">
        <f>E3792/J3792</f>
        <v>#DIV/0!</v>
      </c>
      <c r="N3792" t="s">
        <v>8305</v>
      </c>
      <c r="O3792" t="str">
        <f t="shared" si="239"/>
        <v>theater</v>
      </c>
      <c r="P3792" t="str">
        <f t="shared" si="236"/>
        <v>musical</v>
      </c>
      <c r="Q3792">
        <v>1479834023</v>
      </c>
      <c r="R3792">
        <v>1477238423</v>
      </c>
      <c r="S3792" s="9">
        <f t="shared" si="237"/>
        <v>42666.375266203708</v>
      </c>
      <c r="T3792" s="9">
        <f t="shared" si="238"/>
        <v>42696.416932870372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 t="b">
        <v>0</v>
      </c>
      <c r="J3793">
        <v>0</v>
      </c>
      <c r="K3793" t="b">
        <v>0</v>
      </c>
      <c r="L3793" s="5">
        <f>(E3793/D3793)*100</f>
        <v>0</v>
      </c>
      <c r="M3793" s="6" t="e">
        <f>E3793/J3793</f>
        <v>#DIV/0!</v>
      </c>
      <c r="N3793" t="s">
        <v>8305</v>
      </c>
      <c r="O3793" t="str">
        <f t="shared" si="239"/>
        <v>theater</v>
      </c>
      <c r="P3793" t="str">
        <f t="shared" si="236"/>
        <v>musical</v>
      </c>
      <c r="Q3793">
        <v>1404664592</v>
      </c>
      <c r="R3793">
        <v>1399480592</v>
      </c>
      <c r="S3793" s="9">
        <f t="shared" si="237"/>
        <v>41766.400370370371</v>
      </c>
      <c r="T3793" s="9">
        <f t="shared" si="238"/>
        <v>41826.400370370371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 t="b">
        <v>0</v>
      </c>
      <c r="J3794">
        <v>2</v>
      </c>
      <c r="K3794" t="b">
        <v>0</v>
      </c>
      <c r="L3794" s="5">
        <f>(E3794/D3794)*100</f>
        <v>0.27999999999999997</v>
      </c>
      <c r="M3794" s="6">
        <f>E3794/J3794</f>
        <v>17.5</v>
      </c>
      <c r="N3794" t="s">
        <v>8305</v>
      </c>
      <c r="O3794" t="str">
        <f t="shared" si="239"/>
        <v>theater</v>
      </c>
      <c r="P3794" t="str">
        <f t="shared" si="236"/>
        <v>musical</v>
      </c>
      <c r="Q3794">
        <v>1436957022</v>
      </c>
      <c r="R3794">
        <v>1434365022</v>
      </c>
      <c r="S3794" s="9">
        <f t="shared" si="237"/>
        <v>42170.155347222222</v>
      </c>
      <c r="T3794" s="9">
        <f t="shared" si="238"/>
        <v>42200.155347222222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 t="b">
        <v>0</v>
      </c>
      <c r="J3795">
        <v>24</v>
      </c>
      <c r="K3795" t="b">
        <v>0</v>
      </c>
      <c r="L3795" s="5">
        <f>(E3795/D3795)*100</f>
        <v>59.657142857142851</v>
      </c>
      <c r="M3795" s="6">
        <f>E3795/J3795</f>
        <v>174</v>
      </c>
      <c r="N3795" t="s">
        <v>8305</v>
      </c>
      <c r="O3795" t="str">
        <f t="shared" si="239"/>
        <v>theater</v>
      </c>
      <c r="P3795" t="str">
        <f t="shared" si="236"/>
        <v>musical</v>
      </c>
      <c r="Q3795">
        <v>1418769129</v>
      </c>
      <c r="R3795">
        <v>1416954729</v>
      </c>
      <c r="S3795" s="9">
        <f t="shared" si="237"/>
        <v>41968.647326388891</v>
      </c>
      <c r="T3795" s="9">
        <f t="shared" si="238"/>
        <v>41989.647326388891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 t="b">
        <v>0</v>
      </c>
      <c r="J3796">
        <v>1</v>
      </c>
      <c r="K3796" t="b">
        <v>0</v>
      </c>
      <c r="L3796" s="5">
        <f>(E3796/D3796)*100</f>
        <v>1</v>
      </c>
      <c r="M3796" s="6">
        <f>E3796/J3796</f>
        <v>50</v>
      </c>
      <c r="N3796" t="s">
        <v>8305</v>
      </c>
      <c r="O3796" t="str">
        <f t="shared" si="239"/>
        <v>theater</v>
      </c>
      <c r="P3796" t="str">
        <f t="shared" si="236"/>
        <v>musical</v>
      </c>
      <c r="Q3796">
        <v>1433685354</v>
      </c>
      <c r="R3796">
        <v>1431093354</v>
      </c>
      <c r="S3796" s="9">
        <f t="shared" si="237"/>
        <v>42132.288819444446</v>
      </c>
      <c r="T3796" s="9">
        <f t="shared" si="238"/>
        <v>42162.288819444446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 t="b">
        <v>0</v>
      </c>
      <c r="J3797">
        <v>2</v>
      </c>
      <c r="K3797" t="b">
        <v>0</v>
      </c>
      <c r="L3797" s="5">
        <f>(E3797/D3797)*100</f>
        <v>1.6666666666666667</v>
      </c>
      <c r="M3797" s="6">
        <f>E3797/J3797</f>
        <v>5</v>
      </c>
      <c r="N3797" t="s">
        <v>8305</v>
      </c>
      <c r="O3797" t="str">
        <f t="shared" si="239"/>
        <v>theater</v>
      </c>
      <c r="P3797" t="str">
        <f t="shared" si="236"/>
        <v>musical</v>
      </c>
      <c r="Q3797">
        <v>1440801000</v>
      </c>
      <c r="R3797">
        <v>1437042490</v>
      </c>
      <c r="S3797" s="9">
        <f t="shared" si="237"/>
        <v>42201.144560185188</v>
      </c>
      <c r="T3797" s="9">
        <f t="shared" si="238"/>
        <v>42244.645833333336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 t="b">
        <v>0</v>
      </c>
      <c r="J3798">
        <v>1</v>
      </c>
      <c r="K3798" t="b">
        <v>0</v>
      </c>
      <c r="L3798" s="5">
        <f>(E3798/D3798)*100</f>
        <v>4.4444444444444444E-3</v>
      </c>
      <c r="M3798" s="6">
        <f>E3798/J3798</f>
        <v>1</v>
      </c>
      <c r="N3798" t="s">
        <v>8305</v>
      </c>
      <c r="O3798" t="str">
        <f t="shared" si="239"/>
        <v>theater</v>
      </c>
      <c r="P3798" t="str">
        <f t="shared" si="236"/>
        <v>musical</v>
      </c>
      <c r="Q3798">
        <v>1484354556</v>
      </c>
      <c r="R3798">
        <v>1479170556</v>
      </c>
      <c r="S3798" s="9">
        <f t="shared" si="237"/>
        <v>42688.737916666672</v>
      </c>
      <c r="T3798" s="9">
        <f t="shared" si="238"/>
        <v>42748.737916666672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 t="b">
        <v>0</v>
      </c>
      <c r="J3799">
        <v>37</v>
      </c>
      <c r="K3799" t="b">
        <v>0</v>
      </c>
      <c r="L3799" s="5">
        <f>(E3799/D3799)*100</f>
        <v>89.666666666666657</v>
      </c>
      <c r="M3799" s="6">
        <f>E3799/J3799</f>
        <v>145.40540540540542</v>
      </c>
      <c r="N3799" t="s">
        <v>8305</v>
      </c>
      <c r="O3799" t="str">
        <f t="shared" si="239"/>
        <v>theater</v>
      </c>
      <c r="P3799" t="str">
        <f t="shared" si="236"/>
        <v>musical</v>
      </c>
      <c r="Q3799">
        <v>1429564165</v>
      </c>
      <c r="R3799">
        <v>1426972165</v>
      </c>
      <c r="S3799" s="9">
        <f t="shared" si="237"/>
        <v>42084.589872685188</v>
      </c>
      <c r="T3799" s="9">
        <f t="shared" si="238"/>
        <v>42114.589872685188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 t="b">
        <v>0</v>
      </c>
      <c r="J3800">
        <v>5</v>
      </c>
      <c r="K3800" t="b">
        <v>0</v>
      </c>
      <c r="L3800" s="5">
        <f>(E3800/D3800)*100</f>
        <v>1.4642857142857144</v>
      </c>
      <c r="M3800" s="6">
        <f>E3800/J3800</f>
        <v>205</v>
      </c>
      <c r="N3800" t="s">
        <v>8305</v>
      </c>
      <c r="O3800" t="str">
        <f t="shared" si="239"/>
        <v>theater</v>
      </c>
      <c r="P3800" t="str">
        <f t="shared" si="236"/>
        <v>musical</v>
      </c>
      <c r="Q3800">
        <v>1407691248</v>
      </c>
      <c r="R3800">
        <v>1405099248</v>
      </c>
      <c r="S3800" s="9">
        <f t="shared" si="237"/>
        <v>41831.431111111116</v>
      </c>
      <c r="T3800" s="9">
        <f t="shared" si="238"/>
        <v>41861.431111111116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 t="b">
        <v>0</v>
      </c>
      <c r="J3801">
        <v>4</v>
      </c>
      <c r="K3801" t="b">
        <v>0</v>
      </c>
      <c r="L3801" s="5">
        <f>(E3801/D3801)*100</f>
        <v>4.0199999999999996</v>
      </c>
      <c r="M3801" s="6">
        <f>E3801/J3801</f>
        <v>100.5</v>
      </c>
      <c r="N3801" t="s">
        <v>8305</v>
      </c>
      <c r="O3801" t="str">
        <f t="shared" si="239"/>
        <v>theater</v>
      </c>
      <c r="P3801" t="str">
        <f t="shared" si="236"/>
        <v>musical</v>
      </c>
      <c r="Q3801">
        <v>1457734843</v>
      </c>
      <c r="R3801">
        <v>1455142843</v>
      </c>
      <c r="S3801" s="9">
        <f t="shared" si="237"/>
        <v>42410.639386574076</v>
      </c>
      <c r="T3801" s="9">
        <f t="shared" si="238"/>
        <v>42440.639386574076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 t="b">
        <v>0</v>
      </c>
      <c r="J3802">
        <v>16</v>
      </c>
      <c r="K3802" t="b">
        <v>0</v>
      </c>
      <c r="L3802" s="5">
        <f>(E3802/D3802)*100</f>
        <v>4.004545454545454</v>
      </c>
      <c r="M3802" s="6">
        <f>E3802/J3802</f>
        <v>55.0625</v>
      </c>
      <c r="N3802" t="s">
        <v>8305</v>
      </c>
      <c r="O3802" t="str">
        <f t="shared" si="239"/>
        <v>theater</v>
      </c>
      <c r="P3802" t="str">
        <f t="shared" si="236"/>
        <v>musical</v>
      </c>
      <c r="Q3802">
        <v>1420952340</v>
      </c>
      <c r="R3802">
        <v>1418146883</v>
      </c>
      <c r="S3802" s="9">
        <f t="shared" si="237"/>
        <v>41982.445405092592</v>
      </c>
      <c r="T3802" s="9">
        <f t="shared" si="238"/>
        <v>42014.915972222225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 t="b">
        <v>0</v>
      </c>
      <c r="J3803">
        <v>9</v>
      </c>
      <c r="K3803" t="b">
        <v>0</v>
      </c>
      <c r="L3803" s="5">
        <f>(E3803/D3803)*100</f>
        <v>8.52</v>
      </c>
      <c r="M3803" s="6">
        <f>E3803/J3803</f>
        <v>47.333333333333336</v>
      </c>
      <c r="N3803" t="s">
        <v>8305</v>
      </c>
      <c r="O3803" t="str">
        <f t="shared" si="239"/>
        <v>theater</v>
      </c>
      <c r="P3803" t="str">
        <f t="shared" si="236"/>
        <v>musical</v>
      </c>
      <c r="Q3803">
        <v>1420215216</v>
      </c>
      <c r="R3803">
        <v>1417536816</v>
      </c>
      <c r="S3803" s="9">
        <f t="shared" si="237"/>
        <v>41975.384444444448</v>
      </c>
      <c r="T3803" s="9">
        <f t="shared" si="238"/>
        <v>42006.384444444448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 t="b">
        <v>0</v>
      </c>
      <c r="J3804">
        <v>0</v>
      </c>
      <c r="K3804" t="b">
        <v>0</v>
      </c>
      <c r="L3804" s="5">
        <f>(E3804/D3804)*100</f>
        <v>0</v>
      </c>
      <c r="M3804" s="6" t="e">
        <f>E3804/J3804</f>
        <v>#DIV/0!</v>
      </c>
      <c r="N3804" t="s">
        <v>8305</v>
      </c>
      <c r="O3804" t="str">
        <f t="shared" si="239"/>
        <v>theater</v>
      </c>
      <c r="P3804" t="str">
        <f t="shared" si="236"/>
        <v>musical</v>
      </c>
      <c r="Q3804">
        <v>1445482906</v>
      </c>
      <c r="R3804">
        <v>1442890906</v>
      </c>
      <c r="S3804" s="9">
        <f t="shared" si="237"/>
        <v>42268.834560185183</v>
      </c>
      <c r="T3804" s="9">
        <f t="shared" si="238"/>
        <v>42298.834560185183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 t="b">
        <v>0</v>
      </c>
      <c r="J3805">
        <v>40</v>
      </c>
      <c r="K3805" t="b">
        <v>0</v>
      </c>
      <c r="L3805" s="5">
        <f>(E3805/D3805)*100</f>
        <v>19.650000000000002</v>
      </c>
      <c r="M3805" s="6">
        <f>E3805/J3805</f>
        <v>58.95</v>
      </c>
      <c r="N3805" t="s">
        <v>8305</v>
      </c>
      <c r="O3805" t="str">
        <f t="shared" si="239"/>
        <v>theater</v>
      </c>
      <c r="P3805" t="str">
        <f t="shared" si="236"/>
        <v>musical</v>
      </c>
      <c r="Q3805">
        <v>1457133568</v>
      </c>
      <c r="R3805">
        <v>1454541568</v>
      </c>
      <c r="S3805" s="9">
        <f t="shared" si="237"/>
        <v>42403.680185185185</v>
      </c>
      <c r="T3805" s="9">
        <f t="shared" si="238"/>
        <v>42433.680185185185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 t="b">
        <v>0</v>
      </c>
      <c r="J3806">
        <v>0</v>
      </c>
      <c r="K3806" t="b">
        <v>0</v>
      </c>
      <c r="L3806" s="5">
        <f>(E3806/D3806)*100</f>
        <v>0</v>
      </c>
      <c r="M3806" s="6" t="e">
        <f>E3806/J3806</f>
        <v>#DIV/0!</v>
      </c>
      <c r="N3806" t="s">
        <v>8305</v>
      </c>
      <c r="O3806" t="str">
        <f t="shared" si="239"/>
        <v>theater</v>
      </c>
      <c r="P3806" t="str">
        <f t="shared" si="236"/>
        <v>musical</v>
      </c>
      <c r="Q3806">
        <v>1469948400</v>
      </c>
      <c r="R3806">
        <v>1465172024</v>
      </c>
      <c r="S3806" s="9">
        <f t="shared" si="237"/>
        <v>42526.717870370376</v>
      </c>
      <c r="T3806" s="9">
        <f t="shared" si="238"/>
        <v>42582.000000000007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 t="b">
        <v>0</v>
      </c>
      <c r="J3807">
        <v>2</v>
      </c>
      <c r="K3807" t="b">
        <v>0</v>
      </c>
      <c r="L3807" s="5">
        <f>(E3807/D3807)*100</f>
        <v>2E-3</v>
      </c>
      <c r="M3807" s="6">
        <f>E3807/J3807</f>
        <v>1.5</v>
      </c>
      <c r="N3807" t="s">
        <v>8305</v>
      </c>
      <c r="O3807" t="str">
        <f t="shared" si="239"/>
        <v>theater</v>
      </c>
      <c r="P3807" t="str">
        <f t="shared" si="236"/>
        <v>musical</v>
      </c>
      <c r="Q3807">
        <v>1411852640</v>
      </c>
      <c r="R3807">
        <v>1406668640</v>
      </c>
      <c r="S3807" s="9">
        <f t="shared" si="237"/>
        <v>41849.595370370371</v>
      </c>
      <c r="T3807" s="9">
        <f t="shared" si="238"/>
        <v>41909.595370370371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 t="b">
        <v>0</v>
      </c>
      <c r="J3808">
        <v>1</v>
      </c>
      <c r="K3808" t="b">
        <v>0</v>
      </c>
      <c r="L3808" s="5">
        <f>(E3808/D3808)*100</f>
        <v>6.6666666666666666E-2</v>
      </c>
      <c r="M3808" s="6">
        <f>E3808/J3808</f>
        <v>5</v>
      </c>
      <c r="N3808" t="s">
        <v>8305</v>
      </c>
      <c r="O3808" t="str">
        <f t="shared" si="239"/>
        <v>theater</v>
      </c>
      <c r="P3808" t="str">
        <f t="shared" si="236"/>
        <v>musical</v>
      </c>
      <c r="Q3808">
        <v>1404022381</v>
      </c>
      <c r="R3808">
        <v>1402294381</v>
      </c>
      <c r="S3808" s="9">
        <f t="shared" si="237"/>
        <v>41798.967372685183</v>
      </c>
      <c r="T3808" s="9">
        <f t="shared" si="238"/>
        <v>41818.967372685183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 t="b">
        <v>0</v>
      </c>
      <c r="J3809">
        <v>9</v>
      </c>
      <c r="K3809" t="b">
        <v>0</v>
      </c>
      <c r="L3809" s="5">
        <f>(E3809/D3809)*100</f>
        <v>30.333333333333336</v>
      </c>
      <c r="M3809" s="6">
        <f>E3809/J3809</f>
        <v>50.555555555555557</v>
      </c>
      <c r="N3809" t="s">
        <v>8305</v>
      </c>
      <c r="O3809" t="str">
        <f t="shared" si="239"/>
        <v>theater</v>
      </c>
      <c r="P3809" t="str">
        <f t="shared" si="236"/>
        <v>musical</v>
      </c>
      <c r="Q3809">
        <v>1428097739</v>
      </c>
      <c r="R3809">
        <v>1427492939</v>
      </c>
      <c r="S3809" s="9">
        <f t="shared" si="237"/>
        <v>42090.617349537039</v>
      </c>
      <c r="T3809" s="9">
        <f t="shared" si="238"/>
        <v>42097.617349537039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 t="b">
        <v>0</v>
      </c>
      <c r="J3810">
        <v>24</v>
      </c>
      <c r="K3810" t="b">
        <v>1</v>
      </c>
      <c r="L3810" s="5">
        <f>(E3810/D3810)*100</f>
        <v>100</v>
      </c>
      <c r="M3810" s="6">
        <f>E3810/J3810</f>
        <v>41.666666666666664</v>
      </c>
      <c r="N3810" t="s">
        <v>8271</v>
      </c>
      <c r="O3810" t="str">
        <f t="shared" si="239"/>
        <v>theater</v>
      </c>
      <c r="P3810" t="str">
        <f t="shared" si="236"/>
        <v>plays</v>
      </c>
      <c r="Q3810">
        <v>1429955619</v>
      </c>
      <c r="R3810">
        <v>1424775219</v>
      </c>
      <c r="S3810" s="9">
        <f t="shared" si="237"/>
        <v>42059.162256944452</v>
      </c>
      <c r="T3810" s="9">
        <f t="shared" si="238"/>
        <v>42119.12059027778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 t="b">
        <v>0</v>
      </c>
      <c r="J3811">
        <v>38</v>
      </c>
      <c r="K3811" t="b">
        <v>1</v>
      </c>
      <c r="L3811" s="5">
        <f>(E3811/D3811)*100</f>
        <v>101.25</v>
      </c>
      <c r="M3811" s="6">
        <f>E3811/J3811</f>
        <v>53.289473684210527</v>
      </c>
      <c r="N3811" t="s">
        <v>8271</v>
      </c>
      <c r="O3811" t="str">
        <f t="shared" si="239"/>
        <v>theater</v>
      </c>
      <c r="P3811" t="str">
        <f t="shared" si="236"/>
        <v>plays</v>
      </c>
      <c r="Q3811">
        <v>1406761200</v>
      </c>
      <c r="R3811">
        <v>1402403907</v>
      </c>
      <c r="S3811" s="9">
        <f t="shared" si="237"/>
        <v>41800.235034722224</v>
      </c>
      <c r="T3811" s="9">
        <f t="shared" si="238"/>
        <v>41850.666666666672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 t="b">
        <v>0</v>
      </c>
      <c r="J3812">
        <v>26</v>
      </c>
      <c r="K3812" t="b">
        <v>1</v>
      </c>
      <c r="L3812" s="5">
        <f>(E3812/D3812)*100</f>
        <v>121.73333333333333</v>
      </c>
      <c r="M3812" s="6">
        <f>E3812/J3812</f>
        <v>70.230769230769226</v>
      </c>
      <c r="N3812" t="s">
        <v>8271</v>
      </c>
      <c r="O3812" t="str">
        <f t="shared" si="239"/>
        <v>theater</v>
      </c>
      <c r="P3812" t="str">
        <f t="shared" si="236"/>
        <v>plays</v>
      </c>
      <c r="Q3812">
        <v>1426965758</v>
      </c>
      <c r="R3812">
        <v>1424377358</v>
      </c>
      <c r="S3812" s="9">
        <f t="shared" si="237"/>
        <v>42054.557384259264</v>
      </c>
      <c r="T3812" s="9">
        <f t="shared" si="238"/>
        <v>42084.515717592592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 t="b">
        <v>0</v>
      </c>
      <c r="J3813">
        <v>19</v>
      </c>
      <c r="K3813" t="b">
        <v>1</v>
      </c>
      <c r="L3813" s="5">
        <f>(E3813/D3813)*100</f>
        <v>330</v>
      </c>
      <c r="M3813" s="6">
        <f>E3813/J3813</f>
        <v>43.421052631578945</v>
      </c>
      <c r="N3813" t="s">
        <v>8271</v>
      </c>
      <c r="O3813" t="str">
        <f t="shared" si="239"/>
        <v>theater</v>
      </c>
      <c r="P3813" t="str">
        <f t="shared" si="236"/>
        <v>plays</v>
      </c>
      <c r="Q3813">
        <v>1464692400</v>
      </c>
      <c r="R3813">
        <v>1461769373</v>
      </c>
      <c r="S3813" s="9">
        <f t="shared" si="237"/>
        <v>42487.335335648146</v>
      </c>
      <c r="T3813" s="9">
        <f t="shared" si="238"/>
        <v>42521.166666666664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 t="b">
        <v>0</v>
      </c>
      <c r="J3814">
        <v>11</v>
      </c>
      <c r="K3814" t="b">
        <v>1</v>
      </c>
      <c r="L3814" s="5">
        <f>(E3814/D3814)*100</f>
        <v>109.55</v>
      </c>
      <c r="M3814" s="6">
        <f>E3814/J3814</f>
        <v>199.18181818181819</v>
      </c>
      <c r="N3814" t="s">
        <v>8271</v>
      </c>
      <c r="O3814" t="str">
        <f t="shared" si="239"/>
        <v>theater</v>
      </c>
      <c r="P3814" t="str">
        <f t="shared" si="236"/>
        <v>plays</v>
      </c>
      <c r="Q3814">
        <v>1433131140</v>
      </c>
      <c r="R3814">
        <v>1429120908</v>
      </c>
      <c r="S3814" s="9">
        <f t="shared" si="237"/>
        <v>42109.459583333337</v>
      </c>
      <c r="T3814" s="9">
        <f t="shared" si="238"/>
        <v>42155.874305555561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 t="b">
        <v>0</v>
      </c>
      <c r="J3815">
        <v>27</v>
      </c>
      <c r="K3815" t="b">
        <v>1</v>
      </c>
      <c r="L3815" s="5">
        <f>(E3815/D3815)*100</f>
        <v>100.95190476190474</v>
      </c>
      <c r="M3815" s="6">
        <f>E3815/J3815</f>
        <v>78.518148148148143</v>
      </c>
      <c r="N3815" t="s">
        <v>8271</v>
      </c>
      <c r="O3815" t="str">
        <f t="shared" si="239"/>
        <v>theater</v>
      </c>
      <c r="P3815" t="str">
        <f t="shared" si="236"/>
        <v>plays</v>
      </c>
      <c r="Q3815">
        <v>1465940580</v>
      </c>
      <c r="R3815">
        <v>1462603021</v>
      </c>
      <c r="S3815" s="9">
        <f t="shared" si="237"/>
        <v>42496.984039351853</v>
      </c>
      <c r="T3815" s="9">
        <f t="shared" si="238"/>
        <v>42535.613194444442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 t="b">
        <v>0</v>
      </c>
      <c r="J3816">
        <v>34</v>
      </c>
      <c r="K3816" t="b">
        <v>1</v>
      </c>
      <c r="L3816" s="5">
        <f>(E3816/D3816)*100</f>
        <v>140.13333333333333</v>
      </c>
      <c r="M3816" s="6">
        <f>E3816/J3816</f>
        <v>61.823529411764703</v>
      </c>
      <c r="N3816" t="s">
        <v>8271</v>
      </c>
      <c r="O3816" t="str">
        <f t="shared" si="239"/>
        <v>theater</v>
      </c>
      <c r="P3816" t="str">
        <f t="shared" si="236"/>
        <v>plays</v>
      </c>
      <c r="Q3816">
        <v>1427860740</v>
      </c>
      <c r="R3816">
        <v>1424727712</v>
      </c>
      <c r="S3816" s="9">
        <f t="shared" si="237"/>
        <v>42058.612407407411</v>
      </c>
      <c r="T3816" s="9">
        <f t="shared" si="238"/>
        <v>42094.874305555561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 t="b">
        <v>0</v>
      </c>
      <c r="J3817">
        <v>20</v>
      </c>
      <c r="K3817" t="b">
        <v>1</v>
      </c>
      <c r="L3817" s="5">
        <f>(E3817/D3817)*100</f>
        <v>100.001</v>
      </c>
      <c r="M3817" s="6">
        <f>E3817/J3817</f>
        <v>50.000500000000002</v>
      </c>
      <c r="N3817" t="s">
        <v>8271</v>
      </c>
      <c r="O3817" t="str">
        <f t="shared" si="239"/>
        <v>theater</v>
      </c>
      <c r="P3817" t="str">
        <f t="shared" si="236"/>
        <v>plays</v>
      </c>
      <c r="Q3817">
        <v>1440111600</v>
      </c>
      <c r="R3817">
        <v>1437545657</v>
      </c>
      <c r="S3817" s="9">
        <f t="shared" si="237"/>
        <v>42206.968252314815</v>
      </c>
      <c r="T3817" s="9">
        <f t="shared" si="238"/>
        <v>42236.666666666664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 t="b">
        <v>0</v>
      </c>
      <c r="J3818">
        <v>37</v>
      </c>
      <c r="K3818" t="b">
        <v>1</v>
      </c>
      <c r="L3818" s="5">
        <f>(E3818/D3818)*100</f>
        <v>119.238</v>
      </c>
      <c r="M3818" s="6">
        <f>E3818/J3818</f>
        <v>48.339729729729726</v>
      </c>
      <c r="N3818" t="s">
        <v>8271</v>
      </c>
      <c r="O3818" t="str">
        <f t="shared" si="239"/>
        <v>theater</v>
      </c>
      <c r="P3818" t="str">
        <f t="shared" si="236"/>
        <v>plays</v>
      </c>
      <c r="Q3818">
        <v>1405614823</v>
      </c>
      <c r="R3818">
        <v>1403022823</v>
      </c>
      <c r="S3818" s="9">
        <f t="shared" si="237"/>
        <v>41807.398414351854</v>
      </c>
      <c r="T3818" s="9">
        <f t="shared" si="238"/>
        <v>41837.398414351854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 t="b">
        <v>0</v>
      </c>
      <c r="J3819">
        <v>20</v>
      </c>
      <c r="K3819" t="b">
        <v>1</v>
      </c>
      <c r="L3819" s="5">
        <f>(E3819/D3819)*100</f>
        <v>107.25</v>
      </c>
      <c r="M3819" s="6">
        <f>E3819/J3819</f>
        <v>107.25</v>
      </c>
      <c r="N3819" t="s">
        <v>8271</v>
      </c>
      <c r="O3819" t="str">
        <f t="shared" si="239"/>
        <v>theater</v>
      </c>
      <c r="P3819" t="str">
        <f t="shared" si="236"/>
        <v>plays</v>
      </c>
      <c r="Q3819">
        <v>1445659140</v>
      </c>
      <c r="R3819">
        <v>1444236216</v>
      </c>
      <c r="S3819" s="9">
        <f t="shared" si="237"/>
        <v>42284.405277777776</v>
      </c>
      <c r="T3819" s="9">
        <f t="shared" si="238"/>
        <v>42300.874305555561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 t="b">
        <v>0</v>
      </c>
      <c r="J3820">
        <v>10</v>
      </c>
      <c r="K3820" t="b">
        <v>1</v>
      </c>
      <c r="L3820" s="5">
        <f>(E3820/D3820)*100</f>
        <v>227.99999999999997</v>
      </c>
      <c r="M3820" s="6">
        <f>E3820/J3820</f>
        <v>57</v>
      </c>
      <c r="N3820" t="s">
        <v>8271</v>
      </c>
      <c r="O3820" t="str">
        <f t="shared" si="239"/>
        <v>theater</v>
      </c>
      <c r="P3820" t="str">
        <f t="shared" si="236"/>
        <v>plays</v>
      </c>
      <c r="Q3820">
        <v>1426187582</v>
      </c>
      <c r="R3820">
        <v>1423599182</v>
      </c>
      <c r="S3820" s="9">
        <f t="shared" si="237"/>
        <v>42045.550717592596</v>
      </c>
      <c r="T3820" s="9">
        <f t="shared" si="238"/>
        <v>42075.509050925924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 t="b">
        <v>0</v>
      </c>
      <c r="J3821">
        <v>26</v>
      </c>
      <c r="K3821" t="b">
        <v>1</v>
      </c>
      <c r="L3821" s="5">
        <f>(E3821/D3821)*100</f>
        <v>106.4</v>
      </c>
      <c r="M3821" s="6">
        <f>E3821/J3821</f>
        <v>40.92307692307692</v>
      </c>
      <c r="N3821" t="s">
        <v>8271</v>
      </c>
      <c r="O3821" t="str">
        <f t="shared" si="239"/>
        <v>theater</v>
      </c>
      <c r="P3821" t="str">
        <f t="shared" si="236"/>
        <v>plays</v>
      </c>
      <c r="Q3821">
        <v>1437166920</v>
      </c>
      <c r="R3821">
        <v>1435554104</v>
      </c>
      <c r="S3821" s="9">
        <f t="shared" si="237"/>
        <v>42183.917870370373</v>
      </c>
      <c r="T3821" s="9">
        <f t="shared" si="238"/>
        <v>42202.584722222229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 t="b">
        <v>0</v>
      </c>
      <c r="J3822">
        <v>20</v>
      </c>
      <c r="K3822" t="b">
        <v>1</v>
      </c>
      <c r="L3822" s="5">
        <f>(E3822/D3822)*100</f>
        <v>143.33333333333334</v>
      </c>
      <c r="M3822" s="6">
        <f>E3822/J3822</f>
        <v>21.5</v>
      </c>
      <c r="N3822" t="s">
        <v>8271</v>
      </c>
      <c r="O3822" t="str">
        <f t="shared" si="239"/>
        <v>theater</v>
      </c>
      <c r="P3822" t="str">
        <f t="shared" si="236"/>
        <v>plays</v>
      </c>
      <c r="Q3822">
        <v>1436110717</v>
      </c>
      <c r="R3822">
        <v>1433518717</v>
      </c>
      <c r="S3822" s="9">
        <f t="shared" si="237"/>
        <v>42160.36015046297</v>
      </c>
      <c r="T3822" s="9">
        <f t="shared" si="238"/>
        <v>42190.36015046297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 t="b">
        <v>0</v>
      </c>
      <c r="J3823">
        <v>46</v>
      </c>
      <c r="K3823" t="b">
        <v>1</v>
      </c>
      <c r="L3823" s="5">
        <f>(E3823/D3823)*100</f>
        <v>104.54285714285714</v>
      </c>
      <c r="M3823" s="6">
        <f>E3823/J3823</f>
        <v>79.543478260869563</v>
      </c>
      <c r="N3823" t="s">
        <v>8271</v>
      </c>
      <c r="O3823" t="str">
        <f t="shared" si="239"/>
        <v>theater</v>
      </c>
      <c r="P3823" t="str">
        <f t="shared" si="236"/>
        <v>plays</v>
      </c>
      <c r="Q3823">
        <v>1451881207</v>
      </c>
      <c r="R3823">
        <v>1449116407</v>
      </c>
      <c r="S3823" s="9">
        <f t="shared" si="237"/>
        <v>42340.888969907413</v>
      </c>
      <c r="T3823" s="9">
        <f t="shared" si="238"/>
        <v>42372.888969907413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 t="b">
        <v>0</v>
      </c>
      <c r="J3824">
        <v>76</v>
      </c>
      <c r="K3824" t="b">
        <v>1</v>
      </c>
      <c r="L3824" s="5">
        <f>(E3824/D3824)*100</f>
        <v>110.02000000000001</v>
      </c>
      <c r="M3824" s="6">
        <f>E3824/J3824</f>
        <v>72.381578947368425</v>
      </c>
      <c r="N3824" t="s">
        <v>8271</v>
      </c>
      <c r="O3824" t="str">
        <f t="shared" si="239"/>
        <v>theater</v>
      </c>
      <c r="P3824" t="str">
        <f t="shared" si="236"/>
        <v>plays</v>
      </c>
      <c r="Q3824">
        <v>1453244340</v>
      </c>
      <c r="R3824">
        <v>1448136417</v>
      </c>
      <c r="S3824" s="9">
        <f t="shared" si="237"/>
        <v>42329.546493055554</v>
      </c>
      <c r="T3824" s="9">
        <f t="shared" si="238"/>
        <v>42388.665972222225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 t="b">
        <v>0</v>
      </c>
      <c r="J3825">
        <v>41</v>
      </c>
      <c r="K3825" t="b">
        <v>1</v>
      </c>
      <c r="L3825" s="5">
        <f>(E3825/D3825)*100</f>
        <v>106</v>
      </c>
      <c r="M3825" s="6">
        <f>E3825/J3825</f>
        <v>64.634146341463421</v>
      </c>
      <c r="N3825" t="s">
        <v>8271</v>
      </c>
      <c r="O3825" t="str">
        <f t="shared" si="239"/>
        <v>theater</v>
      </c>
      <c r="P3825" t="str">
        <f t="shared" si="236"/>
        <v>plays</v>
      </c>
      <c r="Q3825">
        <v>1437364740</v>
      </c>
      <c r="R3825">
        <v>1434405044</v>
      </c>
      <c r="S3825" s="9">
        <f t="shared" si="237"/>
        <v>42170.618564814817</v>
      </c>
      <c r="T3825" s="9">
        <f t="shared" si="238"/>
        <v>42204.874305555561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 t="b">
        <v>0</v>
      </c>
      <c r="J3826">
        <v>7</v>
      </c>
      <c r="K3826" t="b">
        <v>1</v>
      </c>
      <c r="L3826" s="5">
        <f>(E3826/D3826)*100</f>
        <v>108</v>
      </c>
      <c r="M3826" s="6">
        <f>E3826/J3826</f>
        <v>38.571428571428569</v>
      </c>
      <c r="N3826" t="s">
        <v>8271</v>
      </c>
      <c r="O3826" t="str">
        <f t="shared" si="239"/>
        <v>theater</v>
      </c>
      <c r="P3826" t="str">
        <f t="shared" si="236"/>
        <v>plays</v>
      </c>
      <c r="Q3826">
        <v>1470058860</v>
      </c>
      <c r="R3826">
        <v>1469026903</v>
      </c>
      <c r="S3826" s="9">
        <f t="shared" si="237"/>
        <v>42571.33452546296</v>
      </c>
      <c r="T3826" s="9">
        <f t="shared" si="238"/>
        <v>42583.27847222222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 t="b">
        <v>0</v>
      </c>
      <c r="J3827">
        <v>49</v>
      </c>
      <c r="K3827" t="b">
        <v>1</v>
      </c>
      <c r="L3827" s="5">
        <f>(E3827/D3827)*100</f>
        <v>105.42</v>
      </c>
      <c r="M3827" s="6">
        <f>E3827/J3827</f>
        <v>107.57142857142857</v>
      </c>
      <c r="N3827" t="s">
        <v>8271</v>
      </c>
      <c r="O3827" t="str">
        <f t="shared" si="239"/>
        <v>theater</v>
      </c>
      <c r="P3827" t="str">
        <f t="shared" si="236"/>
        <v>plays</v>
      </c>
      <c r="Q3827">
        <v>1434505214</v>
      </c>
      <c r="R3827">
        <v>1432690814</v>
      </c>
      <c r="S3827" s="9">
        <f t="shared" si="237"/>
        <v>42150.77793981482</v>
      </c>
      <c r="T3827" s="9">
        <f t="shared" si="238"/>
        <v>42171.77793981482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 t="b">
        <v>0</v>
      </c>
      <c r="J3828">
        <v>26</v>
      </c>
      <c r="K3828" t="b">
        <v>1</v>
      </c>
      <c r="L3828" s="5">
        <f>(E3828/D3828)*100</f>
        <v>119.16666666666667</v>
      </c>
      <c r="M3828" s="6">
        <f>E3828/J3828</f>
        <v>27.5</v>
      </c>
      <c r="N3828" t="s">
        <v>8271</v>
      </c>
      <c r="O3828" t="str">
        <f t="shared" si="239"/>
        <v>theater</v>
      </c>
      <c r="P3828" t="str">
        <f t="shared" si="236"/>
        <v>plays</v>
      </c>
      <c r="Q3828">
        <v>1430993394</v>
      </c>
      <c r="R3828">
        <v>1428401394</v>
      </c>
      <c r="S3828" s="9">
        <f t="shared" si="237"/>
        <v>42101.131874999999</v>
      </c>
      <c r="T3828" s="9">
        <f t="shared" si="238"/>
        <v>42131.131874999999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 t="b">
        <v>0</v>
      </c>
      <c r="J3829">
        <v>65</v>
      </c>
      <c r="K3829" t="b">
        <v>1</v>
      </c>
      <c r="L3829" s="5">
        <f>(E3829/D3829)*100</f>
        <v>152.66666666666666</v>
      </c>
      <c r="M3829" s="6">
        <f>E3829/J3829</f>
        <v>70.461538461538467</v>
      </c>
      <c r="N3829" t="s">
        <v>8271</v>
      </c>
      <c r="O3829" t="str">
        <f t="shared" si="239"/>
        <v>theater</v>
      </c>
      <c r="P3829" t="str">
        <f t="shared" si="236"/>
        <v>plays</v>
      </c>
      <c r="Q3829">
        <v>1427414400</v>
      </c>
      <c r="R3829">
        <v>1422656201</v>
      </c>
      <c r="S3829" s="9">
        <f t="shared" si="237"/>
        <v>42034.63658564815</v>
      </c>
      <c r="T3829" s="9">
        <f t="shared" si="238"/>
        <v>42089.708333333336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 t="b">
        <v>0</v>
      </c>
      <c r="J3830">
        <v>28</v>
      </c>
      <c r="K3830" t="b">
        <v>1</v>
      </c>
      <c r="L3830" s="5">
        <f>(E3830/D3830)*100</f>
        <v>100</v>
      </c>
      <c r="M3830" s="6">
        <f>E3830/J3830</f>
        <v>178.57142857142858</v>
      </c>
      <c r="N3830" t="s">
        <v>8271</v>
      </c>
      <c r="O3830" t="str">
        <f t="shared" si="239"/>
        <v>theater</v>
      </c>
      <c r="P3830" t="str">
        <f t="shared" si="236"/>
        <v>plays</v>
      </c>
      <c r="Q3830">
        <v>1420033187</v>
      </c>
      <c r="R3830">
        <v>1414845587</v>
      </c>
      <c r="S3830" s="9">
        <f t="shared" si="237"/>
        <v>41944.235960648155</v>
      </c>
      <c r="T3830" s="9">
        <f t="shared" si="238"/>
        <v>42004.277627314819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 t="b">
        <v>0</v>
      </c>
      <c r="J3831">
        <v>8</v>
      </c>
      <c r="K3831" t="b">
        <v>1</v>
      </c>
      <c r="L3831" s="5">
        <f>(E3831/D3831)*100</f>
        <v>100.2</v>
      </c>
      <c r="M3831" s="6">
        <f>E3831/J3831</f>
        <v>62.625</v>
      </c>
      <c r="N3831" t="s">
        <v>8271</v>
      </c>
      <c r="O3831" t="str">
        <f t="shared" si="239"/>
        <v>theater</v>
      </c>
      <c r="P3831" t="str">
        <f t="shared" si="236"/>
        <v>plays</v>
      </c>
      <c r="Q3831">
        <v>1472676371</v>
      </c>
      <c r="R3831">
        <v>1470948371</v>
      </c>
      <c r="S3831" s="9">
        <f t="shared" si="237"/>
        <v>42593.573738425934</v>
      </c>
      <c r="T3831" s="9">
        <f t="shared" si="238"/>
        <v>42613.573738425934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 t="b">
        <v>0</v>
      </c>
      <c r="J3832">
        <v>3</v>
      </c>
      <c r="K3832" t="b">
        <v>1</v>
      </c>
      <c r="L3832" s="5">
        <f>(E3832/D3832)*100</f>
        <v>225</v>
      </c>
      <c r="M3832" s="6">
        <f>E3832/J3832</f>
        <v>75</v>
      </c>
      <c r="N3832" t="s">
        <v>8271</v>
      </c>
      <c r="O3832" t="str">
        <f t="shared" si="239"/>
        <v>theater</v>
      </c>
      <c r="P3832" t="str">
        <f t="shared" si="236"/>
        <v>plays</v>
      </c>
      <c r="Q3832">
        <v>1464371211</v>
      </c>
      <c r="R3832">
        <v>1463161611</v>
      </c>
      <c r="S3832" s="9">
        <f t="shared" si="237"/>
        <v>42503.449201388888</v>
      </c>
      <c r="T3832" s="9">
        <f t="shared" si="238"/>
        <v>42517.449201388888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 t="b">
        <v>0</v>
      </c>
      <c r="J3833">
        <v>9</v>
      </c>
      <c r="K3833" t="b">
        <v>1</v>
      </c>
      <c r="L3833" s="5">
        <f>(E3833/D3833)*100</f>
        <v>106.02199999999999</v>
      </c>
      <c r="M3833" s="6">
        <f>E3833/J3833</f>
        <v>58.901111111111113</v>
      </c>
      <c r="N3833" t="s">
        <v>8271</v>
      </c>
      <c r="O3833" t="str">
        <f t="shared" si="239"/>
        <v>theater</v>
      </c>
      <c r="P3833" t="str">
        <f t="shared" si="236"/>
        <v>plays</v>
      </c>
      <c r="Q3833">
        <v>1415222545</v>
      </c>
      <c r="R3833">
        <v>1413404545</v>
      </c>
      <c r="S3833" s="9">
        <f t="shared" si="237"/>
        <v>41927.557233796302</v>
      </c>
      <c r="T3833" s="9">
        <f t="shared" si="238"/>
        <v>41948.598900462966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 t="b">
        <v>0</v>
      </c>
      <c r="J3834">
        <v>9</v>
      </c>
      <c r="K3834" t="b">
        <v>1</v>
      </c>
      <c r="L3834" s="5">
        <f>(E3834/D3834)*100</f>
        <v>104.66666666666666</v>
      </c>
      <c r="M3834" s="6">
        <f>E3834/J3834</f>
        <v>139.55555555555554</v>
      </c>
      <c r="N3834" t="s">
        <v>8271</v>
      </c>
      <c r="O3834" t="str">
        <f t="shared" si="239"/>
        <v>theater</v>
      </c>
      <c r="P3834" t="str">
        <f t="shared" si="236"/>
        <v>plays</v>
      </c>
      <c r="Q3834">
        <v>1455936335</v>
      </c>
      <c r="R3834">
        <v>1452048335</v>
      </c>
      <c r="S3834" s="9">
        <f t="shared" si="237"/>
        <v>42374.823321759257</v>
      </c>
      <c r="T3834" s="9">
        <f t="shared" si="238"/>
        <v>42419.823321759257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 t="b">
        <v>0</v>
      </c>
      <c r="J3835">
        <v>20</v>
      </c>
      <c r="K3835" t="b">
        <v>1</v>
      </c>
      <c r="L3835" s="5">
        <f>(E3835/D3835)*100</f>
        <v>116.66666666666667</v>
      </c>
      <c r="M3835" s="6">
        <f>E3835/J3835</f>
        <v>70</v>
      </c>
      <c r="N3835" t="s">
        <v>8271</v>
      </c>
      <c r="O3835" t="str">
        <f t="shared" si="239"/>
        <v>theater</v>
      </c>
      <c r="P3835" t="str">
        <f t="shared" si="236"/>
        <v>plays</v>
      </c>
      <c r="Q3835">
        <v>1417460940</v>
      </c>
      <c r="R3835">
        <v>1416516972</v>
      </c>
      <c r="S3835" s="9">
        <f t="shared" si="237"/>
        <v>41963.580694444441</v>
      </c>
      <c r="T3835" s="9">
        <f t="shared" si="238"/>
        <v>41974.506249999999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 t="b">
        <v>0</v>
      </c>
      <c r="J3836">
        <v>57</v>
      </c>
      <c r="K3836" t="b">
        <v>1</v>
      </c>
      <c r="L3836" s="5">
        <f>(E3836/D3836)*100</f>
        <v>109.03333333333333</v>
      </c>
      <c r="M3836" s="6">
        <f>E3836/J3836</f>
        <v>57.385964912280699</v>
      </c>
      <c r="N3836" t="s">
        <v>8271</v>
      </c>
      <c r="O3836" t="str">
        <f t="shared" si="239"/>
        <v>theater</v>
      </c>
      <c r="P3836" t="str">
        <f t="shared" si="236"/>
        <v>plays</v>
      </c>
      <c r="Q3836">
        <v>1434624067</v>
      </c>
      <c r="R3836">
        <v>1432032067</v>
      </c>
      <c r="S3836" s="9">
        <f t="shared" si="237"/>
        <v>42143.153553240743</v>
      </c>
      <c r="T3836" s="9">
        <f t="shared" si="238"/>
        <v>42173.153553240743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 t="b">
        <v>0</v>
      </c>
      <c r="J3837">
        <v>8</v>
      </c>
      <c r="K3837" t="b">
        <v>1</v>
      </c>
      <c r="L3837" s="5">
        <f>(E3837/D3837)*100</f>
        <v>160</v>
      </c>
      <c r="M3837" s="6">
        <f>E3837/J3837</f>
        <v>40</v>
      </c>
      <c r="N3837" t="s">
        <v>8271</v>
      </c>
      <c r="O3837" t="str">
        <f t="shared" si="239"/>
        <v>theater</v>
      </c>
      <c r="P3837" t="str">
        <f t="shared" si="236"/>
        <v>plays</v>
      </c>
      <c r="Q3837">
        <v>1461278208</v>
      </c>
      <c r="R3837">
        <v>1459463808</v>
      </c>
      <c r="S3837" s="9">
        <f t="shared" si="237"/>
        <v>42460.650555555556</v>
      </c>
      <c r="T3837" s="9">
        <f t="shared" si="238"/>
        <v>42481.650555555556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 t="b">
        <v>0</v>
      </c>
      <c r="J3838">
        <v>14</v>
      </c>
      <c r="K3838" t="b">
        <v>1</v>
      </c>
      <c r="L3838" s="5">
        <f>(E3838/D3838)*100</f>
        <v>112.5</v>
      </c>
      <c r="M3838" s="6">
        <f>E3838/J3838</f>
        <v>64.285714285714292</v>
      </c>
      <c r="N3838" t="s">
        <v>8271</v>
      </c>
      <c r="O3838" t="str">
        <f t="shared" si="239"/>
        <v>theater</v>
      </c>
      <c r="P3838" t="str">
        <f t="shared" si="236"/>
        <v>plays</v>
      </c>
      <c r="Q3838">
        <v>1470197340</v>
      </c>
      <c r="R3838">
        <v>1467497652</v>
      </c>
      <c r="S3838" s="9">
        <f t="shared" si="237"/>
        <v>42553.63486111111</v>
      </c>
      <c r="T3838" s="9">
        <f t="shared" si="238"/>
        <v>42584.881249999999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 t="b">
        <v>0</v>
      </c>
      <c r="J3839">
        <v>17</v>
      </c>
      <c r="K3839" t="b">
        <v>1</v>
      </c>
      <c r="L3839" s="5">
        <f>(E3839/D3839)*100</f>
        <v>102.1</v>
      </c>
      <c r="M3839" s="6">
        <f>E3839/J3839</f>
        <v>120.11764705882354</v>
      </c>
      <c r="N3839" t="s">
        <v>8271</v>
      </c>
      <c r="O3839" t="str">
        <f t="shared" si="239"/>
        <v>theater</v>
      </c>
      <c r="P3839" t="str">
        <f t="shared" si="236"/>
        <v>plays</v>
      </c>
      <c r="Q3839">
        <v>1435947758</v>
      </c>
      <c r="R3839">
        <v>1432837358</v>
      </c>
      <c r="S3839" s="9">
        <f t="shared" si="237"/>
        <v>42152.474050925928</v>
      </c>
      <c r="T3839" s="9">
        <f t="shared" si="238"/>
        <v>42188.474050925928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 t="b">
        <v>0</v>
      </c>
      <c r="J3840">
        <v>100</v>
      </c>
      <c r="K3840" t="b">
        <v>1</v>
      </c>
      <c r="L3840" s="5">
        <f>(E3840/D3840)*100</f>
        <v>100.824</v>
      </c>
      <c r="M3840" s="6">
        <f>E3840/J3840</f>
        <v>1008.24</v>
      </c>
      <c r="N3840" t="s">
        <v>8271</v>
      </c>
      <c r="O3840" t="str">
        <f t="shared" si="239"/>
        <v>theater</v>
      </c>
      <c r="P3840" t="str">
        <f t="shared" si="236"/>
        <v>plays</v>
      </c>
      <c r="Q3840">
        <v>1432314209</v>
      </c>
      <c r="R3840">
        <v>1429722209</v>
      </c>
      <c r="S3840" s="9">
        <f t="shared" si="237"/>
        <v>42116.419085648151</v>
      </c>
      <c r="T3840" s="9">
        <f t="shared" si="238"/>
        <v>42146.419085648151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 t="b">
        <v>0</v>
      </c>
      <c r="J3841">
        <v>32</v>
      </c>
      <c r="K3841" t="b">
        <v>1</v>
      </c>
      <c r="L3841" s="5">
        <f>(E3841/D3841)*100</f>
        <v>101.25</v>
      </c>
      <c r="M3841" s="6">
        <f>E3841/J3841</f>
        <v>63.28125</v>
      </c>
      <c r="N3841" t="s">
        <v>8271</v>
      </c>
      <c r="O3841" t="str">
        <f t="shared" si="239"/>
        <v>theater</v>
      </c>
      <c r="P3841" t="str">
        <f t="shared" si="236"/>
        <v>plays</v>
      </c>
      <c r="Q3841">
        <v>1438226724</v>
      </c>
      <c r="R3841">
        <v>1433042724</v>
      </c>
      <c r="S3841" s="9">
        <f t="shared" si="237"/>
        <v>42154.850972222222</v>
      </c>
      <c r="T3841" s="9">
        <f t="shared" si="238"/>
        <v>42214.850972222222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 t="b">
        <v>0</v>
      </c>
      <c r="J3842">
        <v>3</v>
      </c>
      <c r="K3842" t="b">
        <v>1</v>
      </c>
      <c r="L3842" s="5">
        <f>(E3842/D3842)*100</f>
        <v>6500</v>
      </c>
      <c r="M3842" s="6">
        <f>E3842/J3842</f>
        <v>21.666666666666668</v>
      </c>
      <c r="N3842" t="s">
        <v>8271</v>
      </c>
      <c r="O3842" t="str">
        <f t="shared" si="239"/>
        <v>theater</v>
      </c>
      <c r="P3842" t="str">
        <f t="shared" si="236"/>
        <v>plays</v>
      </c>
      <c r="Q3842">
        <v>1459180229</v>
      </c>
      <c r="R3842">
        <v>1457023829</v>
      </c>
      <c r="S3842" s="9">
        <f t="shared" si="237"/>
        <v>42432.410057870373</v>
      </c>
      <c r="T3842" s="9">
        <f t="shared" si="238"/>
        <v>42457.368391203701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 t="b">
        <v>1</v>
      </c>
      <c r="J3843">
        <v>34</v>
      </c>
      <c r="K3843" t="b">
        <v>0</v>
      </c>
      <c r="L3843" s="5">
        <f>(E3843/D3843)*100</f>
        <v>8.7200000000000006</v>
      </c>
      <c r="M3843" s="6">
        <f>E3843/J3843</f>
        <v>25.647058823529413</v>
      </c>
      <c r="N3843" t="s">
        <v>8271</v>
      </c>
      <c r="O3843" t="str">
        <f t="shared" si="239"/>
        <v>theater</v>
      </c>
      <c r="P3843" t="str">
        <f t="shared" ref="P3843:P3906" si="240">RIGHT(N3843,LEN(N3843)-FIND("/",(N3843)))</f>
        <v>plays</v>
      </c>
      <c r="Q3843">
        <v>1405882287</v>
      </c>
      <c r="R3843">
        <v>1400698287</v>
      </c>
      <c r="S3843" s="9">
        <f t="shared" ref="S3843:S3906" si="241">(((R3843/60)/60)/24)+DATE(1970,1,1)+(-7/24)</f>
        <v>41780.494062500002</v>
      </c>
      <c r="T3843" s="9">
        <f t="shared" ref="T3843:T3906" si="242">(((Q3843/60)/60)/24)+DATE(1970,1,1)+(-7/24)</f>
        <v>41840.494062500002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 t="b">
        <v>1</v>
      </c>
      <c r="J3844">
        <v>23</v>
      </c>
      <c r="K3844" t="b">
        <v>0</v>
      </c>
      <c r="L3844" s="5">
        <f>(E3844/D3844)*100</f>
        <v>21.94</v>
      </c>
      <c r="M3844" s="6">
        <f>E3844/J3844</f>
        <v>47.695652173913047</v>
      </c>
      <c r="N3844" t="s">
        <v>8271</v>
      </c>
      <c r="O3844" t="str">
        <f t="shared" ref="O3844:O3907" si="243">LEFT(N3844,FIND("/",N3844)-1)</f>
        <v>theater</v>
      </c>
      <c r="P3844" t="str">
        <f t="shared" si="240"/>
        <v>plays</v>
      </c>
      <c r="Q3844">
        <v>1399809052</v>
      </c>
      <c r="R3844">
        <v>1397217052</v>
      </c>
      <c r="S3844" s="9">
        <f t="shared" si="241"/>
        <v>41740.201990740745</v>
      </c>
      <c r="T3844" s="9">
        <f t="shared" si="242"/>
        <v>41770.201990740745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 t="b">
        <v>1</v>
      </c>
      <c r="J3845">
        <v>19</v>
      </c>
      <c r="K3845" t="b">
        <v>0</v>
      </c>
      <c r="L3845" s="5">
        <f>(E3845/D3845)*100</f>
        <v>21.3</v>
      </c>
      <c r="M3845" s="6">
        <f>E3845/J3845</f>
        <v>56.05263157894737</v>
      </c>
      <c r="N3845" t="s">
        <v>8271</v>
      </c>
      <c r="O3845" t="str">
        <f t="shared" si="243"/>
        <v>theater</v>
      </c>
      <c r="P3845" t="str">
        <f t="shared" si="240"/>
        <v>plays</v>
      </c>
      <c r="Q3845">
        <v>1401587064</v>
      </c>
      <c r="R3845">
        <v>1399427064</v>
      </c>
      <c r="S3845" s="9">
        <f t="shared" si="241"/>
        <v>41765.780833333338</v>
      </c>
      <c r="T3845" s="9">
        <f t="shared" si="242"/>
        <v>41790.780833333338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 t="b">
        <v>1</v>
      </c>
      <c r="J3846">
        <v>50</v>
      </c>
      <c r="K3846" t="b">
        <v>0</v>
      </c>
      <c r="L3846" s="5">
        <f>(E3846/D3846)*100</f>
        <v>41.489795918367342</v>
      </c>
      <c r="M3846" s="6">
        <f>E3846/J3846</f>
        <v>81.319999999999993</v>
      </c>
      <c r="N3846" t="s">
        <v>8271</v>
      </c>
      <c r="O3846" t="str">
        <f t="shared" si="243"/>
        <v>theater</v>
      </c>
      <c r="P3846" t="str">
        <f t="shared" si="240"/>
        <v>plays</v>
      </c>
      <c r="Q3846">
        <v>1401778740</v>
      </c>
      <c r="R3846">
        <v>1399474134</v>
      </c>
      <c r="S3846" s="9">
        <f t="shared" si="241"/>
        <v>41766.325625000005</v>
      </c>
      <c r="T3846" s="9">
        <f t="shared" si="242"/>
        <v>41792.999305555561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 t="b">
        <v>1</v>
      </c>
      <c r="J3847">
        <v>12</v>
      </c>
      <c r="K3847" t="b">
        <v>0</v>
      </c>
      <c r="L3847" s="5">
        <f>(E3847/D3847)*100</f>
        <v>2.105</v>
      </c>
      <c r="M3847" s="6">
        <f>E3847/J3847</f>
        <v>70.166666666666671</v>
      </c>
      <c r="N3847" t="s">
        <v>8271</v>
      </c>
      <c r="O3847" t="str">
        <f t="shared" si="243"/>
        <v>theater</v>
      </c>
      <c r="P3847" t="str">
        <f t="shared" si="240"/>
        <v>plays</v>
      </c>
      <c r="Q3847">
        <v>1443711774</v>
      </c>
      <c r="R3847">
        <v>1441119774</v>
      </c>
      <c r="S3847" s="9">
        <f t="shared" si="241"/>
        <v>42248.335347222222</v>
      </c>
      <c r="T3847" s="9">
        <f t="shared" si="242"/>
        <v>42278.335347222222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 t="b">
        <v>1</v>
      </c>
      <c r="J3848">
        <v>8</v>
      </c>
      <c r="K3848" t="b">
        <v>0</v>
      </c>
      <c r="L3848" s="5">
        <f>(E3848/D3848)*100</f>
        <v>2.7</v>
      </c>
      <c r="M3848" s="6">
        <f>E3848/J3848</f>
        <v>23.625</v>
      </c>
      <c r="N3848" t="s">
        <v>8271</v>
      </c>
      <c r="O3848" t="str">
        <f t="shared" si="243"/>
        <v>theater</v>
      </c>
      <c r="P3848" t="str">
        <f t="shared" si="240"/>
        <v>plays</v>
      </c>
      <c r="Q3848">
        <v>1412405940</v>
      </c>
      <c r="R3848">
        <v>1409721542</v>
      </c>
      <c r="S3848" s="9">
        <f t="shared" si="241"/>
        <v>41884.929884259262</v>
      </c>
      <c r="T3848" s="9">
        <f t="shared" si="242"/>
        <v>41915.999305555561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 t="b">
        <v>1</v>
      </c>
      <c r="J3849">
        <v>9</v>
      </c>
      <c r="K3849" t="b">
        <v>0</v>
      </c>
      <c r="L3849" s="5">
        <f>(E3849/D3849)*100</f>
        <v>16.161904761904761</v>
      </c>
      <c r="M3849" s="6">
        <f>E3849/J3849</f>
        <v>188.55555555555554</v>
      </c>
      <c r="N3849" t="s">
        <v>8271</v>
      </c>
      <c r="O3849" t="str">
        <f t="shared" si="243"/>
        <v>theater</v>
      </c>
      <c r="P3849" t="str">
        <f t="shared" si="240"/>
        <v>plays</v>
      </c>
      <c r="Q3849">
        <v>1437283391</v>
      </c>
      <c r="R3849">
        <v>1433395391</v>
      </c>
      <c r="S3849" s="9">
        <f t="shared" si="241"/>
        <v>42158.932766203703</v>
      </c>
      <c r="T3849" s="9">
        <f t="shared" si="242"/>
        <v>42203.932766203703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 t="b">
        <v>1</v>
      </c>
      <c r="J3850">
        <v>43</v>
      </c>
      <c r="K3850" t="b">
        <v>0</v>
      </c>
      <c r="L3850" s="5">
        <f>(E3850/D3850)*100</f>
        <v>16.376923076923077</v>
      </c>
      <c r="M3850" s="6">
        <f>E3850/J3850</f>
        <v>49.511627906976742</v>
      </c>
      <c r="N3850" t="s">
        <v>8271</v>
      </c>
      <c r="O3850" t="str">
        <f t="shared" si="243"/>
        <v>theater</v>
      </c>
      <c r="P3850" t="str">
        <f t="shared" si="240"/>
        <v>plays</v>
      </c>
      <c r="Q3850">
        <v>1445196989</v>
      </c>
      <c r="R3850">
        <v>1442604989</v>
      </c>
      <c r="S3850" s="9">
        <f t="shared" si="241"/>
        <v>42265.525335648148</v>
      </c>
      <c r="T3850" s="9">
        <f t="shared" si="242"/>
        <v>42295.525335648148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 t="b">
        <v>1</v>
      </c>
      <c r="J3851">
        <v>28</v>
      </c>
      <c r="K3851" t="b">
        <v>0</v>
      </c>
      <c r="L3851" s="5">
        <f>(E3851/D3851)*100</f>
        <v>7.043333333333333</v>
      </c>
      <c r="M3851" s="6">
        <f>E3851/J3851</f>
        <v>75.464285714285708</v>
      </c>
      <c r="N3851" t="s">
        <v>8271</v>
      </c>
      <c r="O3851" t="str">
        <f t="shared" si="243"/>
        <v>theater</v>
      </c>
      <c r="P3851" t="str">
        <f t="shared" si="240"/>
        <v>plays</v>
      </c>
      <c r="Q3851">
        <v>1434047084</v>
      </c>
      <c r="R3851">
        <v>1431455084</v>
      </c>
      <c r="S3851" s="9">
        <f t="shared" si="241"/>
        <v>42136.47550925926</v>
      </c>
      <c r="T3851" s="9">
        <f t="shared" si="242"/>
        <v>42166.47550925926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 t="b">
        <v>1</v>
      </c>
      <c r="J3852">
        <v>4</v>
      </c>
      <c r="K3852" t="b">
        <v>0</v>
      </c>
      <c r="L3852" s="5">
        <f>(E3852/D3852)*100</f>
        <v>3.8</v>
      </c>
      <c r="M3852" s="6">
        <f>E3852/J3852</f>
        <v>9.5</v>
      </c>
      <c r="N3852" t="s">
        <v>8271</v>
      </c>
      <c r="O3852" t="str">
        <f t="shared" si="243"/>
        <v>theater</v>
      </c>
      <c r="P3852" t="str">
        <f t="shared" si="240"/>
        <v>plays</v>
      </c>
      <c r="Q3852">
        <v>1420081143</v>
      </c>
      <c r="R3852">
        <v>1417489143</v>
      </c>
      <c r="S3852" s="9">
        <f t="shared" si="241"/>
        <v>41974.832673611112</v>
      </c>
      <c r="T3852" s="9">
        <f t="shared" si="242"/>
        <v>42004.832673611112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 t="b">
        <v>1</v>
      </c>
      <c r="J3853">
        <v>24</v>
      </c>
      <c r="K3853" t="b">
        <v>0</v>
      </c>
      <c r="L3853" s="5">
        <f>(E3853/D3853)*100</f>
        <v>34.08</v>
      </c>
      <c r="M3853" s="6">
        <f>E3853/J3853</f>
        <v>35.5</v>
      </c>
      <c r="N3853" t="s">
        <v>8271</v>
      </c>
      <c r="O3853" t="str">
        <f t="shared" si="243"/>
        <v>theater</v>
      </c>
      <c r="P3853" t="str">
        <f t="shared" si="240"/>
        <v>plays</v>
      </c>
      <c r="Q3853">
        <v>1437129179</v>
      </c>
      <c r="R3853">
        <v>1434537179</v>
      </c>
      <c r="S3853" s="9">
        <f t="shared" si="241"/>
        <v>42172.147905092592</v>
      </c>
      <c r="T3853" s="9">
        <f t="shared" si="242"/>
        <v>42202.147905092592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 t="b">
        <v>0</v>
      </c>
      <c r="J3854">
        <v>2</v>
      </c>
      <c r="K3854" t="b">
        <v>0</v>
      </c>
      <c r="L3854" s="5">
        <f>(E3854/D3854)*100</f>
        <v>0.2</v>
      </c>
      <c r="M3854" s="6">
        <f>E3854/J3854</f>
        <v>10</v>
      </c>
      <c r="N3854" t="s">
        <v>8271</v>
      </c>
      <c r="O3854" t="str">
        <f t="shared" si="243"/>
        <v>theater</v>
      </c>
      <c r="P3854" t="str">
        <f t="shared" si="240"/>
        <v>plays</v>
      </c>
      <c r="Q3854">
        <v>1427427276</v>
      </c>
      <c r="R3854">
        <v>1425270876</v>
      </c>
      <c r="S3854" s="9">
        <f t="shared" si="241"/>
        <v>42064.899027777785</v>
      </c>
      <c r="T3854" s="9">
        <f t="shared" si="242"/>
        <v>42089.857361111113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 t="b">
        <v>0</v>
      </c>
      <c r="J3855">
        <v>2</v>
      </c>
      <c r="K3855" t="b">
        <v>0</v>
      </c>
      <c r="L3855" s="5">
        <f>(E3855/D3855)*100</f>
        <v>2.5999999999999999E-2</v>
      </c>
      <c r="M3855" s="6">
        <f>E3855/J3855</f>
        <v>13</v>
      </c>
      <c r="N3855" t="s">
        <v>8271</v>
      </c>
      <c r="O3855" t="str">
        <f t="shared" si="243"/>
        <v>theater</v>
      </c>
      <c r="P3855" t="str">
        <f t="shared" si="240"/>
        <v>plays</v>
      </c>
      <c r="Q3855">
        <v>1409602178</v>
      </c>
      <c r="R3855">
        <v>1406578178</v>
      </c>
      <c r="S3855" s="9">
        <f t="shared" si="241"/>
        <v>41848.548356481486</v>
      </c>
      <c r="T3855" s="9">
        <f t="shared" si="242"/>
        <v>41883.548356481486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 t="b">
        <v>0</v>
      </c>
      <c r="J3856">
        <v>20</v>
      </c>
      <c r="K3856" t="b">
        <v>0</v>
      </c>
      <c r="L3856" s="5">
        <f>(E3856/D3856)*100</f>
        <v>16.254545454545454</v>
      </c>
      <c r="M3856" s="6">
        <f>E3856/J3856</f>
        <v>89.4</v>
      </c>
      <c r="N3856" t="s">
        <v>8271</v>
      </c>
      <c r="O3856" t="str">
        <f t="shared" si="243"/>
        <v>theater</v>
      </c>
      <c r="P3856" t="str">
        <f t="shared" si="240"/>
        <v>plays</v>
      </c>
      <c r="Q3856">
        <v>1431206058</v>
      </c>
      <c r="R3856">
        <v>1428614058</v>
      </c>
      <c r="S3856" s="9">
        <f t="shared" si="241"/>
        <v>42103.593263888892</v>
      </c>
      <c r="T3856" s="9">
        <f t="shared" si="242"/>
        <v>42133.593263888892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 t="b">
        <v>0</v>
      </c>
      <c r="J3857">
        <v>1</v>
      </c>
      <c r="K3857" t="b">
        <v>0</v>
      </c>
      <c r="L3857" s="5">
        <f>(E3857/D3857)*100</f>
        <v>2.5</v>
      </c>
      <c r="M3857" s="6">
        <f>E3857/J3857</f>
        <v>25</v>
      </c>
      <c r="N3857" t="s">
        <v>8271</v>
      </c>
      <c r="O3857" t="str">
        <f t="shared" si="243"/>
        <v>theater</v>
      </c>
      <c r="P3857" t="str">
        <f t="shared" si="240"/>
        <v>plays</v>
      </c>
      <c r="Q3857">
        <v>1427408271</v>
      </c>
      <c r="R3857">
        <v>1424819871</v>
      </c>
      <c r="S3857" s="9">
        <f t="shared" si="241"/>
        <v>42059.679062500007</v>
      </c>
      <c r="T3857" s="9">
        <f t="shared" si="242"/>
        <v>42089.637395833335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 t="b">
        <v>0</v>
      </c>
      <c r="J3858">
        <v>1</v>
      </c>
      <c r="K3858" t="b">
        <v>0</v>
      </c>
      <c r="L3858" s="5">
        <f>(E3858/D3858)*100</f>
        <v>0.02</v>
      </c>
      <c r="M3858" s="6">
        <f>E3858/J3858</f>
        <v>1</v>
      </c>
      <c r="N3858" t="s">
        <v>8271</v>
      </c>
      <c r="O3858" t="str">
        <f t="shared" si="243"/>
        <v>theater</v>
      </c>
      <c r="P3858" t="str">
        <f t="shared" si="240"/>
        <v>plays</v>
      </c>
      <c r="Q3858">
        <v>1425833403</v>
      </c>
      <c r="R3858">
        <v>1423245003</v>
      </c>
      <c r="S3858" s="9">
        <f t="shared" si="241"/>
        <v>42041.451423611114</v>
      </c>
      <c r="T3858" s="9">
        <f t="shared" si="242"/>
        <v>42071.409756944449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 t="b">
        <v>0</v>
      </c>
      <c r="J3859">
        <v>4</v>
      </c>
      <c r="K3859" t="b">
        <v>0</v>
      </c>
      <c r="L3859" s="5">
        <f>(E3859/D3859)*100</f>
        <v>5.2</v>
      </c>
      <c r="M3859" s="6">
        <f>E3859/J3859</f>
        <v>65</v>
      </c>
      <c r="N3859" t="s">
        <v>8271</v>
      </c>
      <c r="O3859" t="str">
        <f t="shared" si="243"/>
        <v>theater</v>
      </c>
      <c r="P3859" t="str">
        <f t="shared" si="240"/>
        <v>plays</v>
      </c>
      <c r="Q3859">
        <v>1406913120</v>
      </c>
      <c r="R3859">
        <v>1404927690</v>
      </c>
      <c r="S3859" s="9">
        <f t="shared" si="241"/>
        <v>41829.445486111115</v>
      </c>
      <c r="T3859" s="9">
        <f t="shared" si="242"/>
        <v>41852.425000000003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 t="b">
        <v>0</v>
      </c>
      <c r="J3860">
        <v>1</v>
      </c>
      <c r="K3860" t="b">
        <v>0</v>
      </c>
      <c r="L3860" s="5">
        <f>(E3860/D3860)*100</f>
        <v>2</v>
      </c>
      <c r="M3860" s="6">
        <f>E3860/J3860</f>
        <v>10</v>
      </c>
      <c r="N3860" t="s">
        <v>8271</v>
      </c>
      <c r="O3860" t="str">
        <f t="shared" si="243"/>
        <v>theater</v>
      </c>
      <c r="P3860" t="str">
        <f t="shared" si="240"/>
        <v>plays</v>
      </c>
      <c r="Q3860">
        <v>1432328400</v>
      </c>
      <c r="R3860">
        <v>1430734844</v>
      </c>
      <c r="S3860" s="9">
        <f t="shared" si="241"/>
        <v>42128.139398148152</v>
      </c>
      <c r="T3860" s="9">
        <f t="shared" si="242"/>
        <v>42146.583333333336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 t="b">
        <v>0</v>
      </c>
      <c r="J3861">
        <v>1</v>
      </c>
      <c r="K3861" t="b">
        <v>0</v>
      </c>
      <c r="L3861" s="5">
        <f>(E3861/D3861)*100</f>
        <v>0.04</v>
      </c>
      <c r="M3861" s="6">
        <f>E3861/J3861</f>
        <v>1</v>
      </c>
      <c r="N3861" t="s">
        <v>8271</v>
      </c>
      <c r="O3861" t="str">
        <f t="shared" si="243"/>
        <v>theater</v>
      </c>
      <c r="P3861" t="str">
        <f t="shared" si="240"/>
        <v>plays</v>
      </c>
      <c r="Q3861">
        <v>1403730000</v>
      </c>
      <c r="R3861">
        <v>1401485207</v>
      </c>
      <c r="S3861" s="9">
        <f t="shared" si="241"/>
        <v>41789.601932870377</v>
      </c>
      <c r="T3861" s="9">
        <f t="shared" si="242"/>
        <v>41815.583333333336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 t="b">
        <v>0</v>
      </c>
      <c r="J3862">
        <v>13</v>
      </c>
      <c r="K3862" t="b">
        <v>0</v>
      </c>
      <c r="L3862" s="5">
        <f>(E3862/D3862)*100</f>
        <v>17.666666666666668</v>
      </c>
      <c r="M3862" s="6">
        <f>E3862/J3862</f>
        <v>81.538461538461533</v>
      </c>
      <c r="N3862" t="s">
        <v>8271</v>
      </c>
      <c r="O3862" t="str">
        <f t="shared" si="243"/>
        <v>theater</v>
      </c>
      <c r="P3862" t="str">
        <f t="shared" si="240"/>
        <v>plays</v>
      </c>
      <c r="Q3862">
        <v>1407858710</v>
      </c>
      <c r="R3862">
        <v>1405266710</v>
      </c>
      <c r="S3862" s="9">
        <f t="shared" si="241"/>
        <v>41833.369328703702</v>
      </c>
      <c r="T3862" s="9">
        <f t="shared" si="242"/>
        <v>41863.369328703702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 t="b">
        <v>0</v>
      </c>
      <c r="J3863">
        <v>1</v>
      </c>
      <c r="K3863" t="b">
        <v>0</v>
      </c>
      <c r="L3863" s="5">
        <f>(E3863/D3863)*100</f>
        <v>5</v>
      </c>
      <c r="M3863" s="6">
        <f>E3863/J3863</f>
        <v>100</v>
      </c>
      <c r="N3863" t="s">
        <v>8271</v>
      </c>
      <c r="O3863" t="str">
        <f t="shared" si="243"/>
        <v>theater</v>
      </c>
      <c r="P3863" t="str">
        <f t="shared" si="240"/>
        <v>plays</v>
      </c>
      <c r="Q3863">
        <v>1415828820</v>
      </c>
      <c r="R3863">
        <v>1412258977</v>
      </c>
      <c r="S3863" s="9">
        <f t="shared" si="241"/>
        <v>41914.298344907409</v>
      </c>
      <c r="T3863" s="9">
        <f t="shared" si="242"/>
        <v>41955.615972222229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 t="b">
        <v>0</v>
      </c>
      <c r="J3864">
        <v>1</v>
      </c>
      <c r="K3864" t="b">
        <v>0</v>
      </c>
      <c r="L3864" s="5">
        <f>(E3864/D3864)*100</f>
        <v>1.3333333333333334E-2</v>
      </c>
      <c r="M3864" s="6">
        <f>E3864/J3864</f>
        <v>1</v>
      </c>
      <c r="N3864" t="s">
        <v>8271</v>
      </c>
      <c r="O3864" t="str">
        <f t="shared" si="243"/>
        <v>theater</v>
      </c>
      <c r="P3864" t="str">
        <f t="shared" si="240"/>
        <v>plays</v>
      </c>
      <c r="Q3864">
        <v>1473699540</v>
      </c>
      <c r="R3864">
        <v>1472451356</v>
      </c>
      <c r="S3864" s="9">
        <f t="shared" si="241"/>
        <v>42610.969398148147</v>
      </c>
      <c r="T3864" s="9">
        <f t="shared" si="242"/>
        <v>42625.415972222225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 t="b">
        <v>0</v>
      </c>
      <c r="J3865">
        <v>0</v>
      </c>
      <c r="K3865" t="b">
        <v>0</v>
      </c>
      <c r="L3865" s="5">
        <f>(E3865/D3865)*100</f>
        <v>0</v>
      </c>
      <c r="M3865" s="6" t="e">
        <f>E3865/J3865</f>
        <v>#DIV/0!</v>
      </c>
      <c r="N3865" t="s">
        <v>8271</v>
      </c>
      <c r="O3865" t="str">
        <f t="shared" si="243"/>
        <v>theater</v>
      </c>
      <c r="P3865" t="str">
        <f t="shared" si="240"/>
        <v>plays</v>
      </c>
      <c r="Q3865">
        <v>1446739905</v>
      </c>
      <c r="R3865">
        <v>1441552305</v>
      </c>
      <c r="S3865" s="9">
        <f t="shared" si="241"/>
        <v>42253.341493055559</v>
      </c>
      <c r="T3865" s="9">
        <f t="shared" si="242"/>
        <v>42313.383159722223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 t="b">
        <v>0</v>
      </c>
      <c r="J3866">
        <v>3</v>
      </c>
      <c r="K3866" t="b">
        <v>0</v>
      </c>
      <c r="L3866" s="5">
        <f>(E3866/D3866)*100</f>
        <v>1.2</v>
      </c>
      <c r="M3866" s="6">
        <f>E3866/J3866</f>
        <v>20</v>
      </c>
      <c r="N3866" t="s">
        <v>8271</v>
      </c>
      <c r="O3866" t="str">
        <f t="shared" si="243"/>
        <v>theater</v>
      </c>
      <c r="P3866" t="str">
        <f t="shared" si="240"/>
        <v>plays</v>
      </c>
      <c r="Q3866">
        <v>1447799054</v>
      </c>
      <c r="R3866">
        <v>1445203454</v>
      </c>
      <c r="S3866" s="9">
        <f t="shared" si="241"/>
        <v>42295.600162037044</v>
      </c>
      <c r="T3866" s="9">
        <f t="shared" si="242"/>
        <v>42325.641828703701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 t="b">
        <v>0</v>
      </c>
      <c r="J3867">
        <v>14</v>
      </c>
      <c r="K3867" t="b">
        <v>0</v>
      </c>
      <c r="L3867" s="5">
        <f>(E3867/D3867)*100</f>
        <v>26.937422295897225</v>
      </c>
      <c r="M3867" s="6">
        <f>E3867/J3867</f>
        <v>46.428571428571431</v>
      </c>
      <c r="N3867" t="s">
        <v>8271</v>
      </c>
      <c r="O3867" t="str">
        <f t="shared" si="243"/>
        <v>theater</v>
      </c>
      <c r="P3867" t="str">
        <f t="shared" si="240"/>
        <v>plays</v>
      </c>
      <c r="Q3867">
        <v>1409376600</v>
      </c>
      <c r="R3867">
        <v>1405957098</v>
      </c>
      <c r="S3867" s="9">
        <f t="shared" si="241"/>
        <v>41841.359930555562</v>
      </c>
      <c r="T3867" s="9">
        <f t="shared" si="242"/>
        <v>41880.9375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 t="b">
        <v>0</v>
      </c>
      <c r="J3868">
        <v>2</v>
      </c>
      <c r="K3868" t="b">
        <v>0</v>
      </c>
      <c r="L3868" s="5">
        <f>(E3868/D3868)*100</f>
        <v>0.54999999999999993</v>
      </c>
      <c r="M3868" s="6">
        <f>E3868/J3868</f>
        <v>5.5</v>
      </c>
      <c r="N3868" t="s">
        <v>8271</v>
      </c>
      <c r="O3868" t="str">
        <f t="shared" si="243"/>
        <v>theater</v>
      </c>
      <c r="P3868" t="str">
        <f t="shared" si="240"/>
        <v>plays</v>
      </c>
      <c r="Q3868">
        <v>1458703740</v>
      </c>
      <c r="R3868">
        <v>1454453021</v>
      </c>
      <c r="S3868" s="9">
        <f t="shared" si="241"/>
        <v>42402.655335648153</v>
      </c>
      <c r="T3868" s="9">
        <f t="shared" si="242"/>
        <v>42451.853472222225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 t="b">
        <v>0</v>
      </c>
      <c r="J3869">
        <v>5</v>
      </c>
      <c r="K3869" t="b">
        <v>0</v>
      </c>
      <c r="L3869" s="5">
        <f>(E3869/D3869)*100</f>
        <v>12.55</v>
      </c>
      <c r="M3869" s="6">
        <f>E3869/J3869</f>
        <v>50.2</v>
      </c>
      <c r="N3869" t="s">
        <v>8271</v>
      </c>
      <c r="O3869" t="str">
        <f t="shared" si="243"/>
        <v>theater</v>
      </c>
      <c r="P3869" t="str">
        <f t="shared" si="240"/>
        <v>plays</v>
      </c>
      <c r="Q3869">
        <v>1466278339</v>
      </c>
      <c r="R3869">
        <v>1463686339</v>
      </c>
      <c r="S3869" s="9">
        <f t="shared" si="241"/>
        <v>42509.522442129637</v>
      </c>
      <c r="T3869" s="9">
        <f t="shared" si="242"/>
        <v>42539.522442129637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 t="b">
        <v>0</v>
      </c>
      <c r="J3870">
        <v>1</v>
      </c>
      <c r="K3870" t="b">
        <v>0</v>
      </c>
      <c r="L3870" s="5">
        <f>(E3870/D3870)*100</f>
        <v>0.2</v>
      </c>
      <c r="M3870" s="6">
        <f>E3870/J3870</f>
        <v>10</v>
      </c>
      <c r="N3870" t="s">
        <v>8305</v>
      </c>
      <c r="O3870" t="str">
        <f t="shared" si="243"/>
        <v>theater</v>
      </c>
      <c r="P3870" t="str">
        <f t="shared" si="240"/>
        <v>musical</v>
      </c>
      <c r="Q3870">
        <v>1410191405</v>
      </c>
      <c r="R3870">
        <v>1408031405</v>
      </c>
      <c r="S3870" s="9">
        <f t="shared" si="241"/>
        <v>41865.368113425924</v>
      </c>
      <c r="T3870" s="9">
        <f t="shared" si="242"/>
        <v>41890.368113425924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 t="b">
        <v>0</v>
      </c>
      <c r="J3871">
        <v>15</v>
      </c>
      <c r="K3871" t="b">
        <v>0</v>
      </c>
      <c r="L3871" s="5">
        <f>(E3871/D3871)*100</f>
        <v>3.4474868431088401</v>
      </c>
      <c r="M3871" s="6">
        <f>E3871/J3871</f>
        <v>30.133333333333333</v>
      </c>
      <c r="N3871" t="s">
        <v>8305</v>
      </c>
      <c r="O3871" t="str">
        <f t="shared" si="243"/>
        <v>theater</v>
      </c>
      <c r="P3871" t="str">
        <f t="shared" si="240"/>
        <v>musical</v>
      </c>
      <c r="Q3871">
        <v>1426302660</v>
      </c>
      <c r="R3871">
        <v>1423761792</v>
      </c>
      <c r="S3871" s="9">
        <f t="shared" si="241"/>
        <v>42047.43277777778</v>
      </c>
      <c r="T3871" s="9">
        <f t="shared" si="242"/>
        <v>42076.84097222222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 t="b">
        <v>0</v>
      </c>
      <c r="J3872">
        <v>10</v>
      </c>
      <c r="K3872" t="b">
        <v>0</v>
      </c>
      <c r="L3872" s="5">
        <f>(E3872/D3872)*100</f>
        <v>15</v>
      </c>
      <c r="M3872" s="6">
        <f>E3872/J3872</f>
        <v>150</v>
      </c>
      <c r="N3872" t="s">
        <v>8305</v>
      </c>
      <c r="O3872" t="str">
        <f t="shared" si="243"/>
        <v>theater</v>
      </c>
      <c r="P3872" t="str">
        <f t="shared" si="240"/>
        <v>musical</v>
      </c>
      <c r="Q3872">
        <v>1404360478</v>
      </c>
      <c r="R3872">
        <v>1401768478</v>
      </c>
      <c r="S3872" s="9">
        <f t="shared" si="241"/>
        <v>41792.880532407406</v>
      </c>
      <c r="T3872" s="9">
        <f t="shared" si="242"/>
        <v>41822.880532407406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 t="b">
        <v>0</v>
      </c>
      <c r="J3873">
        <v>3</v>
      </c>
      <c r="K3873" t="b">
        <v>0</v>
      </c>
      <c r="L3873" s="5">
        <f>(E3873/D3873)*100</f>
        <v>2.666666666666667</v>
      </c>
      <c r="M3873" s="6">
        <f>E3873/J3873</f>
        <v>13.333333333333334</v>
      </c>
      <c r="N3873" t="s">
        <v>8305</v>
      </c>
      <c r="O3873" t="str">
        <f t="shared" si="243"/>
        <v>theater</v>
      </c>
      <c r="P3873" t="str">
        <f t="shared" si="240"/>
        <v>musical</v>
      </c>
      <c r="Q3873">
        <v>1490809450</v>
      </c>
      <c r="R3873">
        <v>1485629050</v>
      </c>
      <c r="S3873" s="9">
        <f t="shared" si="241"/>
        <v>42763.489004629628</v>
      </c>
      <c r="T3873" s="9">
        <f t="shared" si="242"/>
        <v>42823.447337962971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 t="b">
        <v>0</v>
      </c>
      <c r="J3874">
        <v>0</v>
      </c>
      <c r="K3874" t="b">
        <v>0</v>
      </c>
      <c r="L3874" s="5">
        <f>(E3874/D3874)*100</f>
        <v>0</v>
      </c>
      <c r="M3874" s="6" t="e">
        <f>E3874/J3874</f>
        <v>#DIV/0!</v>
      </c>
      <c r="N3874" t="s">
        <v>8305</v>
      </c>
      <c r="O3874" t="str">
        <f t="shared" si="243"/>
        <v>theater</v>
      </c>
      <c r="P3874" t="str">
        <f t="shared" si="240"/>
        <v>musical</v>
      </c>
      <c r="Q3874">
        <v>1439522996</v>
      </c>
      <c r="R3874">
        <v>1435202996</v>
      </c>
      <c r="S3874" s="9">
        <f t="shared" si="241"/>
        <v>42179.854120370372</v>
      </c>
      <c r="T3874" s="9">
        <f t="shared" si="242"/>
        <v>42229.854120370372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 t="b">
        <v>0</v>
      </c>
      <c r="J3875">
        <v>0</v>
      </c>
      <c r="K3875" t="b">
        <v>0</v>
      </c>
      <c r="L3875" s="5">
        <f>(E3875/D3875)*100</f>
        <v>0</v>
      </c>
      <c r="M3875" s="6" t="e">
        <f>E3875/J3875</f>
        <v>#DIV/0!</v>
      </c>
      <c r="N3875" t="s">
        <v>8305</v>
      </c>
      <c r="O3875" t="str">
        <f t="shared" si="243"/>
        <v>theater</v>
      </c>
      <c r="P3875" t="str">
        <f t="shared" si="240"/>
        <v>musical</v>
      </c>
      <c r="Q3875">
        <v>1444322535</v>
      </c>
      <c r="R3875">
        <v>1441730535</v>
      </c>
      <c r="S3875" s="9">
        <f t="shared" si="241"/>
        <v>42255.404340277782</v>
      </c>
      <c r="T3875" s="9">
        <f t="shared" si="242"/>
        <v>42285.404340277782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 t="b">
        <v>0</v>
      </c>
      <c r="J3876">
        <v>0</v>
      </c>
      <c r="K3876" t="b">
        <v>0</v>
      </c>
      <c r="L3876" s="5">
        <f>(E3876/D3876)*100</f>
        <v>0</v>
      </c>
      <c r="M3876" s="6" t="e">
        <f>E3876/J3876</f>
        <v>#DIV/0!</v>
      </c>
      <c r="N3876" t="s">
        <v>8305</v>
      </c>
      <c r="O3876" t="str">
        <f t="shared" si="243"/>
        <v>theater</v>
      </c>
      <c r="P3876" t="str">
        <f t="shared" si="240"/>
        <v>musical</v>
      </c>
      <c r="Q3876">
        <v>1422061200</v>
      </c>
      <c r="R3876">
        <v>1420244622</v>
      </c>
      <c r="S3876" s="9">
        <f t="shared" si="241"/>
        <v>42006.724791666667</v>
      </c>
      <c r="T3876" s="9">
        <f t="shared" si="242"/>
        <v>42027.750000000007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 t="b">
        <v>0</v>
      </c>
      <c r="J3877">
        <v>0</v>
      </c>
      <c r="K3877" t="b">
        <v>0</v>
      </c>
      <c r="L3877" s="5">
        <f>(E3877/D3877)*100</f>
        <v>0</v>
      </c>
      <c r="M3877" s="6" t="e">
        <f>E3877/J3877</f>
        <v>#DIV/0!</v>
      </c>
      <c r="N3877" t="s">
        <v>8305</v>
      </c>
      <c r="O3877" t="str">
        <f t="shared" si="243"/>
        <v>theater</v>
      </c>
      <c r="P3877" t="str">
        <f t="shared" si="240"/>
        <v>musical</v>
      </c>
      <c r="Q3877">
        <v>1472896800</v>
      </c>
      <c r="R3877">
        <v>1472804365</v>
      </c>
      <c r="S3877" s="9">
        <f t="shared" si="241"/>
        <v>42615.055150462962</v>
      </c>
      <c r="T3877" s="9">
        <f t="shared" si="242"/>
        <v>42616.125000000007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 t="b">
        <v>0</v>
      </c>
      <c r="J3878">
        <v>46</v>
      </c>
      <c r="K3878" t="b">
        <v>0</v>
      </c>
      <c r="L3878" s="5">
        <f>(E3878/D3878)*100</f>
        <v>52.794871794871788</v>
      </c>
      <c r="M3878" s="6">
        <f>E3878/J3878</f>
        <v>44.760869565217391</v>
      </c>
      <c r="N3878" t="s">
        <v>8305</v>
      </c>
      <c r="O3878" t="str">
        <f t="shared" si="243"/>
        <v>theater</v>
      </c>
      <c r="P3878" t="str">
        <f t="shared" si="240"/>
        <v>musical</v>
      </c>
      <c r="Q3878">
        <v>1454425128</v>
      </c>
      <c r="R3878">
        <v>1451833128</v>
      </c>
      <c r="S3878" s="9">
        <f t="shared" si="241"/>
        <v>42372.332500000004</v>
      </c>
      <c r="T3878" s="9">
        <f t="shared" si="242"/>
        <v>42402.332500000004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 t="b">
        <v>0</v>
      </c>
      <c r="J3879">
        <v>14</v>
      </c>
      <c r="K3879" t="b">
        <v>0</v>
      </c>
      <c r="L3879" s="5">
        <f>(E3879/D3879)*100</f>
        <v>4.9639999999999995</v>
      </c>
      <c r="M3879" s="6">
        <f>E3879/J3879</f>
        <v>88.642857142857139</v>
      </c>
      <c r="N3879" t="s">
        <v>8305</v>
      </c>
      <c r="O3879" t="str">
        <f t="shared" si="243"/>
        <v>theater</v>
      </c>
      <c r="P3879" t="str">
        <f t="shared" si="240"/>
        <v>musical</v>
      </c>
      <c r="Q3879">
        <v>1481213752</v>
      </c>
      <c r="R3879">
        <v>1478621752</v>
      </c>
      <c r="S3879" s="9">
        <f t="shared" si="241"/>
        <v>42682.386018518526</v>
      </c>
      <c r="T3879" s="9">
        <f t="shared" si="242"/>
        <v>42712.386018518526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 t="b">
        <v>0</v>
      </c>
      <c r="J3880">
        <v>1</v>
      </c>
      <c r="K3880" t="b">
        <v>0</v>
      </c>
      <c r="L3880" s="5">
        <f>(E3880/D3880)*100</f>
        <v>5.5555555555555552E-2</v>
      </c>
      <c r="M3880" s="6">
        <f>E3880/J3880</f>
        <v>10</v>
      </c>
      <c r="N3880" t="s">
        <v>8305</v>
      </c>
      <c r="O3880" t="str">
        <f t="shared" si="243"/>
        <v>theater</v>
      </c>
      <c r="P3880" t="str">
        <f t="shared" si="240"/>
        <v>musical</v>
      </c>
      <c r="Q3880">
        <v>1435636740</v>
      </c>
      <c r="R3880">
        <v>1433014746</v>
      </c>
      <c r="S3880" s="9">
        <f t="shared" si="241"/>
        <v>42154.52715277778</v>
      </c>
      <c r="T3880" s="9">
        <f t="shared" si="242"/>
        <v>42184.874305555561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 t="b">
        <v>0</v>
      </c>
      <c r="J3881">
        <v>0</v>
      </c>
      <c r="K3881" t="b">
        <v>0</v>
      </c>
      <c r="L3881" s="5">
        <f>(E3881/D3881)*100</f>
        <v>0</v>
      </c>
      <c r="M3881" s="6" t="e">
        <f>E3881/J3881</f>
        <v>#DIV/0!</v>
      </c>
      <c r="N3881" t="s">
        <v>8305</v>
      </c>
      <c r="O3881" t="str">
        <f t="shared" si="243"/>
        <v>theater</v>
      </c>
      <c r="P3881" t="str">
        <f t="shared" si="240"/>
        <v>musical</v>
      </c>
      <c r="Q3881">
        <v>1422218396</v>
      </c>
      <c r="R3881">
        <v>1419626396</v>
      </c>
      <c r="S3881" s="9">
        <f t="shared" si="241"/>
        <v>41999.569398148153</v>
      </c>
      <c r="T3881" s="9">
        <f t="shared" si="242"/>
        <v>42029.569398148153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 t="b">
        <v>0</v>
      </c>
      <c r="J3882">
        <v>17</v>
      </c>
      <c r="K3882" t="b">
        <v>0</v>
      </c>
      <c r="L3882" s="5">
        <f>(E3882/D3882)*100</f>
        <v>13.066666666666665</v>
      </c>
      <c r="M3882" s="6">
        <f>E3882/J3882</f>
        <v>57.647058823529413</v>
      </c>
      <c r="N3882" t="s">
        <v>8305</v>
      </c>
      <c r="O3882" t="str">
        <f t="shared" si="243"/>
        <v>theater</v>
      </c>
      <c r="P3882" t="str">
        <f t="shared" si="240"/>
        <v>musical</v>
      </c>
      <c r="Q3882">
        <v>1406761200</v>
      </c>
      <c r="R3882">
        <v>1403724820</v>
      </c>
      <c r="S3882" s="9">
        <f t="shared" si="241"/>
        <v>41815.523379629631</v>
      </c>
      <c r="T3882" s="9">
        <f t="shared" si="242"/>
        <v>41850.666666666672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 t="b">
        <v>0</v>
      </c>
      <c r="J3883">
        <v>1</v>
      </c>
      <c r="K3883" t="b">
        <v>0</v>
      </c>
      <c r="L3883" s="5">
        <f>(E3883/D3883)*100</f>
        <v>5</v>
      </c>
      <c r="M3883" s="6">
        <f>E3883/J3883</f>
        <v>25</v>
      </c>
      <c r="N3883" t="s">
        <v>8305</v>
      </c>
      <c r="O3883" t="str">
        <f t="shared" si="243"/>
        <v>theater</v>
      </c>
      <c r="P3883" t="str">
        <f t="shared" si="240"/>
        <v>musical</v>
      </c>
      <c r="Q3883">
        <v>1487550399</v>
      </c>
      <c r="R3883">
        <v>1484958399</v>
      </c>
      <c r="S3883" s="9">
        <f t="shared" si="241"/>
        <v>42755.726840277777</v>
      </c>
      <c r="T3883" s="9">
        <f t="shared" si="242"/>
        <v>42785.726840277777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 t="b">
        <v>0</v>
      </c>
      <c r="J3884">
        <v>0</v>
      </c>
      <c r="K3884" t="b">
        <v>0</v>
      </c>
      <c r="L3884" s="5">
        <f>(E3884/D3884)*100</f>
        <v>0</v>
      </c>
      <c r="M3884" s="6" t="e">
        <f>E3884/J3884</f>
        <v>#DIV/0!</v>
      </c>
      <c r="N3884" t="s">
        <v>8305</v>
      </c>
      <c r="O3884" t="str">
        <f t="shared" si="243"/>
        <v>theater</v>
      </c>
      <c r="P3884" t="str">
        <f t="shared" si="240"/>
        <v>musical</v>
      </c>
      <c r="Q3884">
        <v>1454281380</v>
      </c>
      <c r="R3884">
        <v>1451950570</v>
      </c>
      <c r="S3884" s="9">
        <f t="shared" si="241"/>
        <v>42373.691782407412</v>
      </c>
      <c r="T3884" s="9">
        <f t="shared" si="242"/>
        <v>42400.668750000004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 t="b">
        <v>0</v>
      </c>
      <c r="J3885">
        <v>0</v>
      </c>
      <c r="K3885" t="b">
        <v>0</v>
      </c>
      <c r="L3885" s="5">
        <f>(E3885/D3885)*100</f>
        <v>0</v>
      </c>
      <c r="M3885" s="6" t="e">
        <f>E3885/J3885</f>
        <v>#DIV/0!</v>
      </c>
      <c r="N3885" t="s">
        <v>8305</v>
      </c>
      <c r="O3885" t="str">
        <f t="shared" si="243"/>
        <v>theater</v>
      </c>
      <c r="P3885" t="str">
        <f t="shared" si="240"/>
        <v>musical</v>
      </c>
      <c r="Q3885">
        <v>1409668069</v>
      </c>
      <c r="R3885">
        <v>1407076069</v>
      </c>
      <c r="S3885" s="9">
        <f t="shared" si="241"/>
        <v>41854.310983796298</v>
      </c>
      <c r="T3885" s="9">
        <f t="shared" si="242"/>
        <v>41884.310983796298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 t="b">
        <v>0</v>
      </c>
      <c r="J3886">
        <v>0</v>
      </c>
      <c r="K3886" t="b">
        <v>0</v>
      </c>
      <c r="L3886" s="5">
        <f>(E3886/D3886)*100</f>
        <v>0</v>
      </c>
      <c r="M3886" s="6" t="e">
        <f>E3886/J3886</f>
        <v>#DIV/0!</v>
      </c>
      <c r="N3886" t="s">
        <v>8305</v>
      </c>
      <c r="O3886" t="str">
        <f t="shared" si="243"/>
        <v>theater</v>
      </c>
      <c r="P3886" t="str">
        <f t="shared" si="240"/>
        <v>musical</v>
      </c>
      <c r="Q3886">
        <v>1427479192</v>
      </c>
      <c r="R3886">
        <v>1425322792</v>
      </c>
      <c r="S3886" s="9">
        <f t="shared" si="241"/>
        <v>42065.499907407408</v>
      </c>
      <c r="T3886" s="9">
        <f t="shared" si="242"/>
        <v>42090.458240740743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 t="b">
        <v>0</v>
      </c>
      <c r="J3887">
        <v>0</v>
      </c>
      <c r="K3887" t="b">
        <v>0</v>
      </c>
      <c r="L3887" s="5">
        <f>(E3887/D3887)*100</f>
        <v>0</v>
      </c>
      <c r="M3887" s="6" t="e">
        <f>E3887/J3887</f>
        <v>#DIV/0!</v>
      </c>
      <c r="N3887" t="s">
        <v>8305</v>
      </c>
      <c r="O3887" t="str">
        <f t="shared" si="243"/>
        <v>theater</v>
      </c>
      <c r="P3887" t="str">
        <f t="shared" si="240"/>
        <v>musical</v>
      </c>
      <c r="Q3887">
        <v>1462834191</v>
      </c>
      <c r="R3887">
        <v>1460242191</v>
      </c>
      <c r="S3887" s="9">
        <f t="shared" si="241"/>
        <v>42469.659618055557</v>
      </c>
      <c r="T3887" s="9">
        <f t="shared" si="242"/>
        <v>42499.659618055557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 t="b">
        <v>0</v>
      </c>
      <c r="J3888">
        <v>0</v>
      </c>
      <c r="K3888" t="b">
        <v>0</v>
      </c>
      <c r="L3888" s="5">
        <f>(E3888/D3888)*100</f>
        <v>0</v>
      </c>
      <c r="M3888" s="6" t="e">
        <f>E3888/J3888</f>
        <v>#DIV/0!</v>
      </c>
      <c r="N3888" t="s">
        <v>8305</v>
      </c>
      <c r="O3888" t="str">
        <f t="shared" si="243"/>
        <v>theater</v>
      </c>
      <c r="P3888" t="str">
        <f t="shared" si="240"/>
        <v>musical</v>
      </c>
      <c r="Q3888">
        <v>1418275702</v>
      </c>
      <c r="R3888">
        <v>1415683702</v>
      </c>
      <c r="S3888" s="9">
        <f t="shared" si="241"/>
        <v>41953.936365740745</v>
      </c>
      <c r="T3888" s="9">
        <f t="shared" si="242"/>
        <v>41983.936365740745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 t="b">
        <v>0</v>
      </c>
      <c r="J3889">
        <v>2</v>
      </c>
      <c r="K3889" t="b">
        <v>0</v>
      </c>
      <c r="L3889" s="5">
        <f>(E3889/D3889)*100</f>
        <v>1.7500000000000002</v>
      </c>
      <c r="M3889" s="6">
        <f>E3889/J3889</f>
        <v>17.5</v>
      </c>
      <c r="N3889" t="s">
        <v>8305</v>
      </c>
      <c r="O3889" t="str">
        <f t="shared" si="243"/>
        <v>theater</v>
      </c>
      <c r="P3889" t="str">
        <f t="shared" si="240"/>
        <v>musical</v>
      </c>
      <c r="Q3889">
        <v>1430517600</v>
      </c>
      <c r="R3889">
        <v>1426538129</v>
      </c>
      <c r="S3889" s="9">
        <f t="shared" si="241"/>
        <v>42079.566307870373</v>
      </c>
      <c r="T3889" s="9">
        <f t="shared" si="242"/>
        <v>42125.625000000007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 t="b">
        <v>0</v>
      </c>
      <c r="J3890">
        <v>14</v>
      </c>
      <c r="K3890" t="b">
        <v>0</v>
      </c>
      <c r="L3890" s="5">
        <f>(E3890/D3890)*100</f>
        <v>27.1</v>
      </c>
      <c r="M3890" s="6">
        <f>E3890/J3890</f>
        <v>38.714285714285715</v>
      </c>
      <c r="N3890" t="s">
        <v>8271</v>
      </c>
      <c r="O3890" t="str">
        <f t="shared" si="243"/>
        <v>theater</v>
      </c>
      <c r="P3890" t="str">
        <f t="shared" si="240"/>
        <v>plays</v>
      </c>
      <c r="Q3890">
        <v>1488114358</v>
      </c>
      <c r="R3890">
        <v>1485522358</v>
      </c>
      <c r="S3890" s="9">
        <f t="shared" si="241"/>
        <v>42762.254143518519</v>
      </c>
      <c r="T3890" s="9">
        <f t="shared" si="242"/>
        <v>42792.254143518519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 t="b">
        <v>0</v>
      </c>
      <c r="J3891">
        <v>9</v>
      </c>
      <c r="K3891" t="b">
        <v>0</v>
      </c>
      <c r="L3891" s="5">
        <f>(E3891/D3891)*100</f>
        <v>1.4749999999999999</v>
      </c>
      <c r="M3891" s="6">
        <f>E3891/J3891</f>
        <v>13.111111111111111</v>
      </c>
      <c r="N3891" t="s">
        <v>8271</v>
      </c>
      <c r="O3891" t="str">
        <f t="shared" si="243"/>
        <v>theater</v>
      </c>
      <c r="P3891" t="str">
        <f t="shared" si="240"/>
        <v>plays</v>
      </c>
      <c r="Q3891">
        <v>1420413960</v>
      </c>
      <c r="R3891">
        <v>1417651630</v>
      </c>
      <c r="S3891" s="9">
        <f t="shared" si="241"/>
        <v>41976.713310185187</v>
      </c>
      <c r="T3891" s="9">
        <f t="shared" si="242"/>
        <v>42008.68472222222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 t="b">
        <v>0</v>
      </c>
      <c r="J3892">
        <v>8</v>
      </c>
      <c r="K3892" t="b">
        <v>0</v>
      </c>
      <c r="L3892" s="5">
        <f>(E3892/D3892)*100</f>
        <v>16.826666666666668</v>
      </c>
      <c r="M3892" s="6">
        <f>E3892/J3892</f>
        <v>315.5</v>
      </c>
      <c r="N3892" t="s">
        <v>8271</v>
      </c>
      <c r="O3892" t="str">
        <f t="shared" si="243"/>
        <v>theater</v>
      </c>
      <c r="P3892" t="str">
        <f t="shared" si="240"/>
        <v>plays</v>
      </c>
      <c r="Q3892">
        <v>1439662344</v>
      </c>
      <c r="R3892">
        <v>1434478344</v>
      </c>
      <c r="S3892" s="9">
        <f t="shared" si="241"/>
        <v>42171.466944444452</v>
      </c>
      <c r="T3892" s="9">
        <f t="shared" si="242"/>
        <v>42231.466944444452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 t="b">
        <v>0</v>
      </c>
      <c r="J3893">
        <v>7</v>
      </c>
      <c r="K3893" t="b">
        <v>0</v>
      </c>
      <c r="L3893" s="5">
        <f>(E3893/D3893)*100</f>
        <v>32.5</v>
      </c>
      <c r="M3893" s="6">
        <f>E3893/J3893</f>
        <v>37.142857142857146</v>
      </c>
      <c r="N3893" t="s">
        <v>8271</v>
      </c>
      <c r="O3893" t="str">
        <f t="shared" si="243"/>
        <v>theater</v>
      </c>
      <c r="P3893" t="str">
        <f t="shared" si="240"/>
        <v>plays</v>
      </c>
      <c r="Q3893">
        <v>1427086740</v>
      </c>
      <c r="R3893">
        <v>1424488244</v>
      </c>
      <c r="S3893" s="9">
        <f t="shared" si="241"/>
        <v>42055.840787037036</v>
      </c>
      <c r="T3893" s="9">
        <f t="shared" si="242"/>
        <v>42085.915972222225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 t="b">
        <v>0</v>
      </c>
      <c r="J3894">
        <v>0</v>
      </c>
      <c r="K3894" t="b">
        <v>0</v>
      </c>
      <c r="L3894" s="5">
        <f>(E3894/D3894)*100</f>
        <v>0</v>
      </c>
      <c r="M3894" s="6" t="e">
        <f>E3894/J3894</f>
        <v>#DIV/0!</v>
      </c>
      <c r="N3894" t="s">
        <v>8271</v>
      </c>
      <c r="O3894" t="str">
        <f t="shared" si="243"/>
        <v>theater</v>
      </c>
      <c r="P3894" t="str">
        <f t="shared" si="240"/>
        <v>plays</v>
      </c>
      <c r="Q3894">
        <v>1408863600</v>
      </c>
      <c r="R3894">
        <v>1408203557</v>
      </c>
      <c r="S3894" s="9">
        <f t="shared" si="241"/>
        <v>41867.360613425932</v>
      </c>
      <c r="T3894" s="9">
        <f t="shared" si="242"/>
        <v>41875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 t="b">
        <v>0</v>
      </c>
      <c r="J3895">
        <v>84</v>
      </c>
      <c r="K3895" t="b">
        <v>0</v>
      </c>
      <c r="L3895" s="5">
        <f>(E3895/D3895)*100</f>
        <v>21.55</v>
      </c>
      <c r="M3895" s="6">
        <f>E3895/J3895</f>
        <v>128.27380952380952</v>
      </c>
      <c r="N3895" t="s">
        <v>8271</v>
      </c>
      <c r="O3895" t="str">
        <f t="shared" si="243"/>
        <v>theater</v>
      </c>
      <c r="P3895" t="str">
        <f t="shared" si="240"/>
        <v>plays</v>
      </c>
      <c r="Q3895">
        <v>1404194400</v>
      </c>
      <c r="R3895">
        <v>1400600840</v>
      </c>
      <c r="S3895" s="9">
        <f t="shared" si="241"/>
        <v>41779.366203703707</v>
      </c>
      <c r="T3895" s="9">
        <f t="shared" si="242"/>
        <v>41820.958333333336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 t="b">
        <v>0</v>
      </c>
      <c r="J3896">
        <v>11</v>
      </c>
      <c r="K3896" t="b">
        <v>0</v>
      </c>
      <c r="L3896" s="5">
        <f>(E3896/D3896)*100</f>
        <v>3.4666666666666663</v>
      </c>
      <c r="M3896" s="6">
        <f>E3896/J3896</f>
        <v>47.272727272727273</v>
      </c>
      <c r="N3896" t="s">
        <v>8271</v>
      </c>
      <c r="O3896" t="str">
        <f t="shared" si="243"/>
        <v>theater</v>
      </c>
      <c r="P3896" t="str">
        <f t="shared" si="240"/>
        <v>plays</v>
      </c>
      <c r="Q3896">
        <v>1481000340</v>
      </c>
      <c r="R3896">
        <v>1478386812</v>
      </c>
      <c r="S3896" s="9">
        <f t="shared" si="241"/>
        <v>42679.666805555556</v>
      </c>
      <c r="T3896" s="9">
        <f t="shared" si="242"/>
        <v>42709.915972222225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 t="b">
        <v>0</v>
      </c>
      <c r="J3897">
        <v>1</v>
      </c>
      <c r="K3897" t="b">
        <v>0</v>
      </c>
      <c r="L3897" s="5">
        <f>(E3897/D3897)*100</f>
        <v>5</v>
      </c>
      <c r="M3897" s="6">
        <f>E3897/J3897</f>
        <v>50</v>
      </c>
      <c r="N3897" t="s">
        <v>8271</v>
      </c>
      <c r="O3897" t="str">
        <f t="shared" si="243"/>
        <v>theater</v>
      </c>
      <c r="P3897" t="str">
        <f t="shared" si="240"/>
        <v>plays</v>
      </c>
      <c r="Q3897">
        <v>1425103218</v>
      </c>
      <c r="R3897">
        <v>1422424818</v>
      </c>
      <c r="S3897" s="9">
        <f t="shared" si="241"/>
        <v>42031.958541666674</v>
      </c>
      <c r="T3897" s="9">
        <f t="shared" si="242"/>
        <v>42062.958541666674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 t="b">
        <v>0</v>
      </c>
      <c r="J3898">
        <v>4</v>
      </c>
      <c r="K3898" t="b">
        <v>0</v>
      </c>
      <c r="L3898" s="5">
        <f>(E3898/D3898)*100</f>
        <v>10.625</v>
      </c>
      <c r="M3898" s="6">
        <f>E3898/J3898</f>
        <v>42.5</v>
      </c>
      <c r="N3898" t="s">
        <v>8271</v>
      </c>
      <c r="O3898" t="str">
        <f t="shared" si="243"/>
        <v>theater</v>
      </c>
      <c r="P3898" t="str">
        <f t="shared" si="240"/>
        <v>plays</v>
      </c>
      <c r="Q3898">
        <v>1402979778</v>
      </c>
      <c r="R3898">
        <v>1401770178</v>
      </c>
      <c r="S3898" s="9">
        <f t="shared" si="241"/>
        <v>41792.90020833334</v>
      </c>
      <c r="T3898" s="9">
        <f t="shared" si="242"/>
        <v>41806.90020833334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 t="b">
        <v>0</v>
      </c>
      <c r="J3899">
        <v>10</v>
      </c>
      <c r="K3899" t="b">
        <v>0</v>
      </c>
      <c r="L3899" s="5">
        <f>(E3899/D3899)*100</f>
        <v>17.599999999999998</v>
      </c>
      <c r="M3899" s="6">
        <f>E3899/J3899</f>
        <v>44</v>
      </c>
      <c r="N3899" t="s">
        <v>8271</v>
      </c>
      <c r="O3899" t="str">
        <f t="shared" si="243"/>
        <v>theater</v>
      </c>
      <c r="P3899" t="str">
        <f t="shared" si="240"/>
        <v>plays</v>
      </c>
      <c r="Q3899">
        <v>1420750683</v>
      </c>
      <c r="R3899">
        <v>1418158683</v>
      </c>
      <c r="S3899" s="9">
        <f t="shared" si="241"/>
        <v>41982.581979166665</v>
      </c>
      <c r="T3899" s="9">
        <f t="shared" si="242"/>
        <v>42012.581979166665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 t="b">
        <v>0</v>
      </c>
      <c r="J3900">
        <v>16</v>
      </c>
      <c r="K3900" t="b">
        <v>0</v>
      </c>
      <c r="L3900" s="5">
        <f>(E3900/D3900)*100</f>
        <v>32.56</v>
      </c>
      <c r="M3900" s="6">
        <f>E3900/J3900</f>
        <v>50.875</v>
      </c>
      <c r="N3900" t="s">
        <v>8271</v>
      </c>
      <c r="O3900" t="str">
        <f t="shared" si="243"/>
        <v>theater</v>
      </c>
      <c r="P3900" t="str">
        <f t="shared" si="240"/>
        <v>plays</v>
      </c>
      <c r="Q3900">
        <v>1439827200</v>
      </c>
      <c r="R3900">
        <v>1436355270</v>
      </c>
      <c r="S3900" s="9">
        <f t="shared" si="241"/>
        <v>42193.190625000003</v>
      </c>
      <c r="T3900" s="9">
        <f t="shared" si="242"/>
        <v>42233.375000000007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 t="b">
        <v>0</v>
      </c>
      <c r="J3901">
        <v>2</v>
      </c>
      <c r="K3901" t="b">
        <v>0</v>
      </c>
      <c r="L3901" s="5">
        <f>(E3901/D3901)*100</f>
        <v>1.25</v>
      </c>
      <c r="M3901" s="6">
        <f>E3901/J3901</f>
        <v>62.5</v>
      </c>
      <c r="N3901" t="s">
        <v>8271</v>
      </c>
      <c r="O3901" t="str">
        <f t="shared" si="243"/>
        <v>theater</v>
      </c>
      <c r="P3901" t="str">
        <f t="shared" si="240"/>
        <v>plays</v>
      </c>
      <c r="Q3901">
        <v>1407868561</v>
      </c>
      <c r="R3901">
        <v>1406140561</v>
      </c>
      <c r="S3901" s="9">
        <f t="shared" si="241"/>
        <v>41843.483344907407</v>
      </c>
      <c r="T3901" s="9">
        <f t="shared" si="242"/>
        <v>41863.483344907407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 t="b">
        <v>0</v>
      </c>
      <c r="J3902">
        <v>5</v>
      </c>
      <c r="K3902" t="b">
        <v>0</v>
      </c>
      <c r="L3902" s="5">
        <f>(E3902/D3902)*100</f>
        <v>5.4</v>
      </c>
      <c r="M3902" s="6">
        <f>E3902/J3902</f>
        <v>27</v>
      </c>
      <c r="N3902" t="s">
        <v>8271</v>
      </c>
      <c r="O3902" t="str">
        <f t="shared" si="243"/>
        <v>theater</v>
      </c>
      <c r="P3902" t="str">
        <f t="shared" si="240"/>
        <v>plays</v>
      </c>
      <c r="Q3902">
        <v>1433988791</v>
      </c>
      <c r="R3902">
        <v>1431396791</v>
      </c>
      <c r="S3902" s="9">
        <f t="shared" si="241"/>
        <v>42135.800821759265</v>
      </c>
      <c r="T3902" s="9">
        <f t="shared" si="242"/>
        <v>42165.800821759265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 t="b">
        <v>0</v>
      </c>
      <c r="J3903">
        <v>1</v>
      </c>
      <c r="K3903" t="b">
        <v>0</v>
      </c>
      <c r="L3903" s="5">
        <f>(E3903/D3903)*100</f>
        <v>0.83333333333333337</v>
      </c>
      <c r="M3903" s="6">
        <f>E3903/J3903</f>
        <v>25</v>
      </c>
      <c r="N3903" t="s">
        <v>8271</v>
      </c>
      <c r="O3903" t="str">
        <f t="shared" si="243"/>
        <v>theater</v>
      </c>
      <c r="P3903" t="str">
        <f t="shared" si="240"/>
        <v>plays</v>
      </c>
      <c r="Q3903">
        <v>1450554599</v>
      </c>
      <c r="R3903">
        <v>1447098599</v>
      </c>
      <c r="S3903" s="9">
        <f t="shared" si="241"/>
        <v>42317.534710648157</v>
      </c>
      <c r="T3903" s="9">
        <f t="shared" si="242"/>
        <v>42357.534710648157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 t="b">
        <v>0</v>
      </c>
      <c r="J3904">
        <v>31</v>
      </c>
      <c r="K3904" t="b">
        <v>0</v>
      </c>
      <c r="L3904" s="5">
        <f>(E3904/D3904)*100</f>
        <v>48.833333333333336</v>
      </c>
      <c r="M3904" s="6">
        <f>E3904/J3904</f>
        <v>47.258064516129032</v>
      </c>
      <c r="N3904" t="s">
        <v>8271</v>
      </c>
      <c r="O3904" t="str">
        <f t="shared" si="243"/>
        <v>theater</v>
      </c>
      <c r="P3904" t="str">
        <f t="shared" si="240"/>
        <v>plays</v>
      </c>
      <c r="Q3904">
        <v>1479125642</v>
      </c>
      <c r="R3904">
        <v>1476962042</v>
      </c>
      <c r="S3904" s="9">
        <f t="shared" si="241"/>
        <v>42663.176412037043</v>
      </c>
      <c r="T3904" s="9">
        <f t="shared" si="242"/>
        <v>42688.218078703707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 t="b">
        <v>0</v>
      </c>
      <c r="J3905">
        <v>0</v>
      </c>
      <c r="K3905" t="b">
        <v>0</v>
      </c>
      <c r="L3905" s="5">
        <f>(E3905/D3905)*100</f>
        <v>0</v>
      </c>
      <c r="M3905" s="6" t="e">
        <f>E3905/J3905</f>
        <v>#DIV/0!</v>
      </c>
      <c r="N3905" t="s">
        <v>8271</v>
      </c>
      <c r="O3905" t="str">
        <f t="shared" si="243"/>
        <v>theater</v>
      </c>
      <c r="P3905" t="str">
        <f t="shared" si="240"/>
        <v>plays</v>
      </c>
      <c r="Q3905">
        <v>1439581080</v>
      </c>
      <c r="R3905">
        <v>1435709765</v>
      </c>
      <c r="S3905" s="9">
        <f t="shared" si="241"/>
        <v>42185.719502314816</v>
      </c>
      <c r="T3905" s="9">
        <f t="shared" si="242"/>
        <v>42230.526388888895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 t="b">
        <v>0</v>
      </c>
      <c r="J3906">
        <v>2</v>
      </c>
      <c r="K3906" t="b">
        <v>0</v>
      </c>
      <c r="L3906" s="5">
        <f>(E3906/D3906)*100</f>
        <v>0.03</v>
      </c>
      <c r="M3906" s="6">
        <f>E3906/J3906</f>
        <v>1.5</v>
      </c>
      <c r="N3906" t="s">
        <v>8271</v>
      </c>
      <c r="O3906" t="str">
        <f t="shared" si="243"/>
        <v>theater</v>
      </c>
      <c r="P3906" t="str">
        <f t="shared" si="240"/>
        <v>plays</v>
      </c>
      <c r="Q3906">
        <v>1429074240</v>
      </c>
      <c r="R3906">
        <v>1427866200</v>
      </c>
      <c r="S3906" s="9">
        <f t="shared" si="241"/>
        <v>42094.937500000007</v>
      </c>
      <c r="T3906" s="9">
        <f t="shared" si="242"/>
        <v>42108.919444444451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 t="b">
        <v>0</v>
      </c>
      <c r="J3907">
        <v>7</v>
      </c>
      <c r="K3907" t="b">
        <v>0</v>
      </c>
      <c r="L3907" s="5">
        <f>(E3907/D3907)*100</f>
        <v>11.533333333333333</v>
      </c>
      <c r="M3907" s="6">
        <f>E3907/J3907</f>
        <v>24.714285714285715</v>
      </c>
      <c r="N3907" t="s">
        <v>8271</v>
      </c>
      <c r="O3907" t="str">
        <f t="shared" si="243"/>
        <v>theater</v>
      </c>
      <c r="P3907" t="str">
        <f t="shared" ref="P3907:P3970" si="244">RIGHT(N3907,LEN(N3907)-FIND("/",(N3907)))</f>
        <v>plays</v>
      </c>
      <c r="Q3907">
        <v>1434063600</v>
      </c>
      <c r="R3907">
        <v>1430405903</v>
      </c>
      <c r="S3907" s="9">
        <f t="shared" ref="S3907:S3970" si="245">(((R3907/60)/60)/24)+DATE(1970,1,1)+(-7/24)</f>
        <v>42124.33221064815</v>
      </c>
      <c r="T3907" s="9">
        <f t="shared" ref="T3907:T3970" si="246">(((Q3907/60)/60)/24)+DATE(1970,1,1)+(-7/24)</f>
        <v>42166.666666666664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 t="b">
        <v>0</v>
      </c>
      <c r="J3908">
        <v>16</v>
      </c>
      <c r="K3908" t="b">
        <v>0</v>
      </c>
      <c r="L3908" s="5">
        <f>(E3908/D3908)*100</f>
        <v>67.333333333333329</v>
      </c>
      <c r="M3908" s="6">
        <f>E3908/J3908</f>
        <v>63.125</v>
      </c>
      <c r="N3908" t="s">
        <v>8271</v>
      </c>
      <c r="O3908" t="str">
        <f t="shared" ref="O3908:O3971" si="247">LEFT(N3908,FIND("/",N3908)-1)</f>
        <v>theater</v>
      </c>
      <c r="P3908" t="str">
        <f t="shared" si="244"/>
        <v>plays</v>
      </c>
      <c r="Q3908">
        <v>1435325100</v>
      </c>
      <c r="R3908">
        <v>1432072893</v>
      </c>
      <c r="S3908" s="9">
        <f t="shared" si="245"/>
        <v>42143.626076388893</v>
      </c>
      <c r="T3908" s="9">
        <f t="shared" si="246"/>
        <v>42181.267361111117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 t="b">
        <v>0</v>
      </c>
      <c r="J3909">
        <v>4</v>
      </c>
      <c r="K3909" t="b">
        <v>0</v>
      </c>
      <c r="L3909" s="5">
        <f>(E3909/D3909)*100</f>
        <v>15.299999999999999</v>
      </c>
      <c r="M3909" s="6">
        <f>E3909/J3909</f>
        <v>38.25</v>
      </c>
      <c r="N3909" t="s">
        <v>8271</v>
      </c>
      <c r="O3909" t="str">
        <f t="shared" si="247"/>
        <v>theater</v>
      </c>
      <c r="P3909" t="str">
        <f t="shared" si="244"/>
        <v>plays</v>
      </c>
      <c r="Q3909">
        <v>1414354080</v>
      </c>
      <c r="R3909">
        <v>1411587606</v>
      </c>
      <c r="S3909" s="9">
        <f t="shared" si="245"/>
        <v>41906.527847222227</v>
      </c>
      <c r="T3909" s="9">
        <f t="shared" si="246"/>
        <v>41938.547222222223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 t="b">
        <v>0</v>
      </c>
      <c r="J3910">
        <v>4</v>
      </c>
      <c r="K3910" t="b">
        <v>0</v>
      </c>
      <c r="L3910" s="5">
        <f>(E3910/D3910)*100</f>
        <v>8.6666666666666679</v>
      </c>
      <c r="M3910" s="6">
        <f>E3910/J3910</f>
        <v>16.25</v>
      </c>
      <c r="N3910" t="s">
        <v>8271</v>
      </c>
      <c r="O3910" t="str">
        <f t="shared" si="247"/>
        <v>theater</v>
      </c>
      <c r="P3910" t="str">
        <f t="shared" si="244"/>
        <v>plays</v>
      </c>
      <c r="Q3910">
        <v>1406603696</v>
      </c>
      <c r="R3910">
        <v>1405307696</v>
      </c>
      <c r="S3910" s="9">
        <f t="shared" si="245"/>
        <v>41833.843703703707</v>
      </c>
      <c r="T3910" s="9">
        <f t="shared" si="246"/>
        <v>41848.843703703707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 t="b">
        <v>0</v>
      </c>
      <c r="J3911">
        <v>4</v>
      </c>
      <c r="K3911" t="b">
        <v>0</v>
      </c>
      <c r="L3911" s="5">
        <f>(E3911/D3911)*100</f>
        <v>0.22499999999999998</v>
      </c>
      <c r="M3911" s="6">
        <f>E3911/J3911</f>
        <v>33.75</v>
      </c>
      <c r="N3911" t="s">
        <v>8271</v>
      </c>
      <c r="O3911" t="str">
        <f t="shared" si="247"/>
        <v>theater</v>
      </c>
      <c r="P3911" t="str">
        <f t="shared" si="244"/>
        <v>plays</v>
      </c>
      <c r="Q3911">
        <v>1410424642</v>
      </c>
      <c r="R3911">
        <v>1407832642</v>
      </c>
      <c r="S3911" s="9">
        <f t="shared" si="245"/>
        <v>41863.067615740743</v>
      </c>
      <c r="T3911" s="9">
        <f t="shared" si="246"/>
        <v>41893.067615740743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 t="b">
        <v>0</v>
      </c>
      <c r="J3912">
        <v>3</v>
      </c>
      <c r="K3912" t="b">
        <v>0</v>
      </c>
      <c r="L3912" s="5">
        <f>(E3912/D3912)*100</f>
        <v>3.0833333333333335</v>
      </c>
      <c r="M3912" s="6">
        <f>E3912/J3912</f>
        <v>61.666666666666664</v>
      </c>
      <c r="N3912" t="s">
        <v>8271</v>
      </c>
      <c r="O3912" t="str">
        <f t="shared" si="247"/>
        <v>theater</v>
      </c>
      <c r="P3912" t="str">
        <f t="shared" si="244"/>
        <v>plays</v>
      </c>
      <c r="Q3912">
        <v>1441649397</v>
      </c>
      <c r="R3912">
        <v>1439057397</v>
      </c>
      <c r="S3912" s="9">
        <f t="shared" si="245"/>
        <v>42224.465243055558</v>
      </c>
      <c r="T3912" s="9">
        <f t="shared" si="246"/>
        <v>42254.465243055558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 t="b">
        <v>0</v>
      </c>
      <c r="J3913">
        <v>36</v>
      </c>
      <c r="K3913" t="b">
        <v>0</v>
      </c>
      <c r="L3913" s="5">
        <f>(E3913/D3913)*100</f>
        <v>37.412500000000001</v>
      </c>
      <c r="M3913" s="6">
        <f>E3913/J3913</f>
        <v>83.138888888888886</v>
      </c>
      <c r="N3913" t="s">
        <v>8271</v>
      </c>
      <c r="O3913" t="str">
        <f t="shared" si="247"/>
        <v>theater</v>
      </c>
      <c r="P3913" t="str">
        <f t="shared" si="244"/>
        <v>plays</v>
      </c>
      <c r="Q3913">
        <v>1417033777</v>
      </c>
      <c r="R3913">
        <v>1414438177</v>
      </c>
      <c r="S3913" s="9">
        <f t="shared" si="245"/>
        <v>41939.520567129635</v>
      </c>
      <c r="T3913" s="9">
        <f t="shared" si="246"/>
        <v>41969.5622337963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 t="b">
        <v>0</v>
      </c>
      <c r="J3914">
        <v>1</v>
      </c>
      <c r="K3914" t="b">
        <v>0</v>
      </c>
      <c r="L3914" s="5">
        <f>(E3914/D3914)*100</f>
        <v>6.6666666666666671E-3</v>
      </c>
      <c r="M3914" s="6">
        <f>E3914/J3914</f>
        <v>1</v>
      </c>
      <c r="N3914" t="s">
        <v>8271</v>
      </c>
      <c r="O3914" t="str">
        <f t="shared" si="247"/>
        <v>theater</v>
      </c>
      <c r="P3914" t="str">
        <f t="shared" si="244"/>
        <v>plays</v>
      </c>
      <c r="Q3914">
        <v>1429936500</v>
      </c>
      <c r="R3914">
        <v>1424759330</v>
      </c>
      <c r="S3914" s="9">
        <f t="shared" si="245"/>
        <v>42058.978356481479</v>
      </c>
      <c r="T3914" s="9">
        <f t="shared" si="246"/>
        <v>42118.899305555555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 t="b">
        <v>0</v>
      </c>
      <c r="J3915">
        <v>7</v>
      </c>
      <c r="K3915" t="b">
        <v>0</v>
      </c>
      <c r="L3915" s="5">
        <f>(E3915/D3915)*100</f>
        <v>10</v>
      </c>
      <c r="M3915" s="6">
        <f>E3915/J3915</f>
        <v>142.85714285714286</v>
      </c>
      <c r="N3915" t="s">
        <v>8271</v>
      </c>
      <c r="O3915" t="str">
        <f t="shared" si="247"/>
        <v>theater</v>
      </c>
      <c r="P3915" t="str">
        <f t="shared" si="244"/>
        <v>plays</v>
      </c>
      <c r="Q3915">
        <v>1448863449</v>
      </c>
      <c r="R3915">
        <v>1446267849</v>
      </c>
      <c r="S3915" s="9">
        <f t="shared" si="245"/>
        <v>42307.919548611113</v>
      </c>
      <c r="T3915" s="9">
        <f t="shared" si="246"/>
        <v>42337.961215277777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 t="b">
        <v>0</v>
      </c>
      <c r="J3916">
        <v>27</v>
      </c>
      <c r="K3916" t="b">
        <v>0</v>
      </c>
      <c r="L3916" s="5">
        <f>(E3916/D3916)*100</f>
        <v>36.36</v>
      </c>
      <c r="M3916" s="6">
        <f>E3916/J3916</f>
        <v>33.666666666666664</v>
      </c>
      <c r="N3916" t="s">
        <v>8271</v>
      </c>
      <c r="O3916" t="str">
        <f t="shared" si="247"/>
        <v>theater</v>
      </c>
      <c r="P3916" t="str">
        <f t="shared" si="244"/>
        <v>plays</v>
      </c>
      <c r="Q3916">
        <v>1431298740</v>
      </c>
      <c r="R3916">
        <v>1429558756</v>
      </c>
      <c r="S3916" s="9">
        <f t="shared" si="245"/>
        <v>42114.527268518519</v>
      </c>
      <c r="T3916" s="9">
        <f t="shared" si="246"/>
        <v>42134.665972222225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 t="b">
        <v>0</v>
      </c>
      <c r="J3917">
        <v>1</v>
      </c>
      <c r="K3917" t="b">
        <v>0</v>
      </c>
      <c r="L3917" s="5">
        <f>(E3917/D3917)*100</f>
        <v>0.33333333333333337</v>
      </c>
      <c r="M3917" s="6">
        <f>E3917/J3917</f>
        <v>5</v>
      </c>
      <c r="N3917" t="s">
        <v>8271</v>
      </c>
      <c r="O3917" t="str">
        <f t="shared" si="247"/>
        <v>theater</v>
      </c>
      <c r="P3917" t="str">
        <f t="shared" si="244"/>
        <v>plays</v>
      </c>
      <c r="Q3917">
        <v>1464824309</v>
      </c>
      <c r="R3917">
        <v>1462232309</v>
      </c>
      <c r="S3917" s="9">
        <f t="shared" si="245"/>
        <v>42492.693391203706</v>
      </c>
      <c r="T3917" s="9">
        <f t="shared" si="246"/>
        <v>42522.693391203706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 t="b">
        <v>0</v>
      </c>
      <c r="J3918">
        <v>0</v>
      </c>
      <c r="K3918" t="b">
        <v>0</v>
      </c>
      <c r="L3918" s="5">
        <f>(E3918/D3918)*100</f>
        <v>0</v>
      </c>
      <c r="M3918" s="6" t="e">
        <f>E3918/J3918</f>
        <v>#DIV/0!</v>
      </c>
      <c r="N3918" t="s">
        <v>8271</v>
      </c>
      <c r="O3918" t="str">
        <f t="shared" si="247"/>
        <v>theater</v>
      </c>
      <c r="P3918" t="str">
        <f t="shared" si="244"/>
        <v>plays</v>
      </c>
      <c r="Q3918">
        <v>1464952752</v>
      </c>
      <c r="R3918">
        <v>1462360752</v>
      </c>
      <c r="S3918" s="9">
        <f t="shared" si="245"/>
        <v>42494.18</v>
      </c>
      <c r="T3918" s="9">
        <f t="shared" si="246"/>
        <v>42524.18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 t="b">
        <v>0</v>
      </c>
      <c r="J3919">
        <v>1</v>
      </c>
      <c r="K3919" t="b">
        <v>0</v>
      </c>
      <c r="L3919" s="5">
        <f>(E3919/D3919)*100</f>
        <v>0.2857142857142857</v>
      </c>
      <c r="M3919" s="6">
        <f>E3919/J3919</f>
        <v>10</v>
      </c>
      <c r="N3919" t="s">
        <v>8271</v>
      </c>
      <c r="O3919" t="str">
        <f t="shared" si="247"/>
        <v>theater</v>
      </c>
      <c r="P3919" t="str">
        <f t="shared" si="244"/>
        <v>plays</v>
      </c>
      <c r="Q3919">
        <v>1410439161</v>
      </c>
      <c r="R3919">
        <v>1407847161</v>
      </c>
      <c r="S3919" s="9">
        <f t="shared" si="245"/>
        <v>41863.235659722224</v>
      </c>
      <c r="T3919" s="9">
        <f t="shared" si="246"/>
        <v>41893.235659722224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 t="b">
        <v>0</v>
      </c>
      <c r="J3920">
        <v>3</v>
      </c>
      <c r="K3920" t="b">
        <v>0</v>
      </c>
      <c r="L3920" s="5">
        <f>(E3920/D3920)*100</f>
        <v>0.2</v>
      </c>
      <c r="M3920" s="6">
        <f>E3920/J3920</f>
        <v>40</v>
      </c>
      <c r="N3920" t="s">
        <v>8271</v>
      </c>
      <c r="O3920" t="str">
        <f t="shared" si="247"/>
        <v>theater</v>
      </c>
      <c r="P3920" t="str">
        <f t="shared" si="244"/>
        <v>plays</v>
      </c>
      <c r="Q3920">
        <v>1407168000</v>
      </c>
      <c r="R3920">
        <v>1406131023</v>
      </c>
      <c r="S3920" s="9">
        <f t="shared" si="245"/>
        <v>41843.37295138889</v>
      </c>
      <c r="T3920" s="9">
        <f t="shared" si="246"/>
        <v>41855.375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 t="b">
        <v>0</v>
      </c>
      <c r="J3921">
        <v>3</v>
      </c>
      <c r="K3921" t="b">
        <v>0</v>
      </c>
      <c r="L3921" s="5">
        <f>(E3921/D3921)*100</f>
        <v>1.7999999999999998</v>
      </c>
      <c r="M3921" s="6">
        <f>E3921/J3921</f>
        <v>30</v>
      </c>
      <c r="N3921" t="s">
        <v>8271</v>
      </c>
      <c r="O3921" t="str">
        <f t="shared" si="247"/>
        <v>theater</v>
      </c>
      <c r="P3921" t="str">
        <f t="shared" si="244"/>
        <v>plays</v>
      </c>
      <c r="Q3921">
        <v>1453075200</v>
      </c>
      <c r="R3921">
        <v>1450628773</v>
      </c>
      <c r="S3921" s="9">
        <f t="shared" si="245"/>
        <v>42358.393206018525</v>
      </c>
      <c r="T3921" s="9">
        <f t="shared" si="246"/>
        <v>42386.708333333336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 t="b">
        <v>0</v>
      </c>
      <c r="J3922">
        <v>3</v>
      </c>
      <c r="K3922" t="b">
        <v>0</v>
      </c>
      <c r="L3922" s="5">
        <f>(E3922/D3922)*100</f>
        <v>5.4</v>
      </c>
      <c r="M3922" s="6">
        <f>E3922/J3922</f>
        <v>45</v>
      </c>
      <c r="N3922" t="s">
        <v>8271</v>
      </c>
      <c r="O3922" t="str">
        <f t="shared" si="247"/>
        <v>theater</v>
      </c>
      <c r="P3922" t="str">
        <f t="shared" si="244"/>
        <v>plays</v>
      </c>
      <c r="Q3922">
        <v>1479032260</v>
      </c>
      <c r="R3922">
        <v>1476436660</v>
      </c>
      <c r="S3922" s="9">
        <f t="shared" si="245"/>
        <v>42657.095601851855</v>
      </c>
      <c r="T3922" s="9">
        <f t="shared" si="246"/>
        <v>42687.137268518527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 t="b">
        <v>0</v>
      </c>
      <c r="J3923">
        <v>0</v>
      </c>
      <c r="K3923" t="b">
        <v>0</v>
      </c>
      <c r="L3923" s="5">
        <f>(E3923/D3923)*100</f>
        <v>0</v>
      </c>
      <c r="M3923" s="6" t="e">
        <f>E3923/J3923</f>
        <v>#DIV/0!</v>
      </c>
      <c r="N3923" t="s">
        <v>8271</v>
      </c>
      <c r="O3923" t="str">
        <f t="shared" si="247"/>
        <v>theater</v>
      </c>
      <c r="P3923" t="str">
        <f t="shared" si="244"/>
        <v>plays</v>
      </c>
      <c r="Q3923">
        <v>1414346400</v>
      </c>
      <c r="R3923">
        <v>1413291655</v>
      </c>
      <c r="S3923" s="9">
        <f t="shared" si="245"/>
        <v>41926.250636574077</v>
      </c>
      <c r="T3923" s="9">
        <f t="shared" si="246"/>
        <v>41938.458333333336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 t="b">
        <v>0</v>
      </c>
      <c r="J3924">
        <v>6</v>
      </c>
      <c r="K3924" t="b">
        <v>0</v>
      </c>
      <c r="L3924" s="5">
        <f>(E3924/D3924)*100</f>
        <v>8.1333333333333329</v>
      </c>
      <c r="M3924" s="6">
        <f>E3924/J3924</f>
        <v>10.166666666666666</v>
      </c>
      <c r="N3924" t="s">
        <v>8271</v>
      </c>
      <c r="O3924" t="str">
        <f t="shared" si="247"/>
        <v>theater</v>
      </c>
      <c r="P3924" t="str">
        <f t="shared" si="244"/>
        <v>plays</v>
      </c>
      <c r="Q3924">
        <v>1425337200</v>
      </c>
      <c r="R3924">
        <v>1421432810</v>
      </c>
      <c r="S3924" s="9">
        <f t="shared" si="245"/>
        <v>42020.4769675926</v>
      </c>
      <c r="T3924" s="9">
        <f t="shared" si="246"/>
        <v>42065.666666666664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 t="b">
        <v>0</v>
      </c>
      <c r="J3925">
        <v>17</v>
      </c>
      <c r="K3925" t="b">
        <v>0</v>
      </c>
      <c r="L3925" s="5">
        <f>(E3925/D3925)*100</f>
        <v>12.034782608695652</v>
      </c>
      <c r="M3925" s="6">
        <f>E3925/J3925</f>
        <v>81.411764705882348</v>
      </c>
      <c r="N3925" t="s">
        <v>8271</v>
      </c>
      <c r="O3925" t="str">
        <f t="shared" si="247"/>
        <v>theater</v>
      </c>
      <c r="P3925" t="str">
        <f t="shared" si="244"/>
        <v>plays</v>
      </c>
      <c r="Q3925">
        <v>1428622271</v>
      </c>
      <c r="R3925">
        <v>1426203071</v>
      </c>
      <c r="S3925" s="9">
        <f t="shared" si="245"/>
        <v>42075.688321759262</v>
      </c>
      <c r="T3925" s="9">
        <f t="shared" si="246"/>
        <v>42103.688321759262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 t="b">
        <v>0</v>
      </c>
      <c r="J3926">
        <v>40</v>
      </c>
      <c r="K3926" t="b">
        <v>0</v>
      </c>
      <c r="L3926" s="5">
        <f>(E3926/D3926)*100</f>
        <v>15.266666666666667</v>
      </c>
      <c r="M3926" s="6">
        <f>E3926/J3926</f>
        <v>57.25</v>
      </c>
      <c r="N3926" t="s">
        <v>8271</v>
      </c>
      <c r="O3926" t="str">
        <f t="shared" si="247"/>
        <v>theater</v>
      </c>
      <c r="P3926" t="str">
        <f t="shared" si="244"/>
        <v>plays</v>
      </c>
      <c r="Q3926">
        <v>1403823722</v>
      </c>
      <c r="R3926">
        <v>1401231722</v>
      </c>
      <c r="S3926" s="9">
        <f t="shared" si="245"/>
        <v>41786.668078703704</v>
      </c>
      <c r="T3926" s="9">
        <f t="shared" si="246"/>
        <v>41816.668078703704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 t="b">
        <v>0</v>
      </c>
      <c r="J3927">
        <v>3</v>
      </c>
      <c r="K3927" t="b">
        <v>0</v>
      </c>
      <c r="L3927" s="5">
        <f>(E3927/D3927)*100</f>
        <v>10</v>
      </c>
      <c r="M3927" s="6">
        <f>E3927/J3927</f>
        <v>5</v>
      </c>
      <c r="N3927" t="s">
        <v>8271</v>
      </c>
      <c r="O3927" t="str">
        <f t="shared" si="247"/>
        <v>theater</v>
      </c>
      <c r="P3927" t="str">
        <f t="shared" si="244"/>
        <v>plays</v>
      </c>
      <c r="Q3927">
        <v>1406753639</v>
      </c>
      <c r="R3927">
        <v>1404161639</v>
      </c>
      <c r="S3927" s="9">
        <f t="shared" si="245"/>
        <v>41820.579155092593</v>
      </c>
      <c r="T3927" s="9">
        <f t="shared" si="246"/>
        <v>41850.579155092593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 t="b">
        <v>0</v>
      </c>
      <c r="J3928">
        <v>1</v>
      </c>
      <c r="K3928" t="b">
        <v>0</v>
      </c>
      <c r="L3928" s="5">
        <f>(E3928/D3928)*100</f>
        <v>0.3</v>
      </c>
      <c r="M3928" s="6">
        <f>E3928/J3928</f>
        <v>15</v>
      </c>
      <c r="N3928" t="s">
        <v>8271</v>
      </c>
      <c r="O3928" t="str">
        <f t="shared" si="247"/>
        <v>theater</v>
      </c>
      <c r="P3928" t="str">
        <f t="shared" si="244"/>
        <v>plays</v>
      </c>
      <c r="Q3928">
        <v>1419645748</v>
      </c>
      <c r="R3928">
        <v>1417053748</v>
      </c>
      <c r="S3928" s="9">
        <f t="shared" si="245"/>
        <v>41969.793379629635</v>
      </c>
      <c r="T3928" s="9">
        <f t="shared" si="246"/>
        <v>41999.793379629635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 t="b">
        <v>0</v>
      </c>
      <c r="J3929">
        <v>2</v>
      </c>
      <c r="K3929" t="b">
        <v>0</v>
      </c>
      <c r="L3929" s="5">
        <f>(E3929/D3929)*100</f>
        <v>1</v>
      </c>
      <c r="M3929" s="6">
        <f>E3929/J3929</f>
        <v>12.5</v>
      </c>
      <c r="N3929" t="s">
        <v>8271</v>
      </c>
      <c r="O3929" t="str">
        <f t="shared" si="247"/>
        <v>theater</v>
      </c>
      <c r="P3929" t="str">
        <f t="shared" si="244"/>
        <v>plays</v>
      </c>
      <c r="Q3929">
        <v>1407565504</v>
      </c>
      <c r="R3929">
        <v>1404973504</v>
      </c>
      <c r="S3929" s="9">
        <f t="shared" si="245"/>
        <v>41829.975740740745</v>
      </c>
      <c r="T3929" s="9">
        <f t="shared" si="246"/>
        <v>41859.975740740745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 t="b">
        <v>0</v>
      </c>
      <c r="J3930">
        <v>7</v>
      </c>
      <c r="K3930" t="b">
        <v>0</v>
      </c>
      <c r="L3930" s="5">
        <f>(E3930/D3930)*100</f>
        <v>13.020000000000001</v>
      </c>
      <c r="M3930" s="6">
        <f>E3930/J3930</f>
        <v>93</v>
      </c>
      <c r="N3930" t="s">
        <v>8271</v>
      </c>
      <c r="O3930" t="str">
        <f t="shared" si="247"/>
        <v>theater</v>
      </c>
      <c r="P3930" t="str">
        <f t="shared" si="244"/>
        <v>plays</v>
      </c>
      <c r="Q3930">
        <v>1444971540</v>
      </c>
      <c r="R3930">
        <v>1442593427</v>
      </c>
      <c r="S3930" s="9">
        <f t="shared" si="245"/>
        <v>42265.391516203708</v>
      </c>
      <c r="T3930" s="9">
        <f t="shared" si="246"/>
        <v>42292.915972222225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 t="b">
        <v>0</v>
      </c>
      <c r="J3931">
        <v>14</v>
      </c>
      <c r="K3931" t="b">
        <v>0</v>
      </c>
      <c r="L3931" s="5">
        <f>(E3931/D3931)*100</f>
        <v>2.2650000000000001</v>
      </c>
      <c r="M3931" s="6">
        <f>E3931/J3931</f>
        <v>32.357142857142854</v>
      </c>
      <c r="N3931" t="s">
        <v>8271</v>
      </c>
      <c r="O3931" t="str">
        <f t="shared" si="247"/>
        <v>theater</v>
      </c>
      <c r="P3931" t="str">
        <f t="shared" si="244"/>
        <v>plays</v>
      </c>
      <c r="Q3931">
        <v>1474228265</v>
      </c>
      <c r="R3931">
        <v>1471636265</v>
      </c>
      <c r="S3931" s="9">
        <f t="shared" si="245"/>
        <v>42601.535474537035</v>
      </c>
      <c r="T3931" s="9">
        <f t="shared" si="246"/>
        <v>42631.535474537035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 t="b">
        <v>0</v>
      </c>
      <c r="J3932">
        <v>0</v>
      </c>
      <c r="K3932" t="b">
        <v>0</v>
      </c>
      <c r="L3932" s="5">
        <f>(E3932/D3932)*100</f>
        <v>0</v>
      </c>
      <c r="M3932" s="6" t="e">
        <f>E3932/J3932</f>
        <v>#DIV/0!</v>
      </c>
      <c r="N3932" t="s">
        <v>8271</v>
      </c>
      <c r="O3932" t="str">
        <f t="shared" si="247"/>
        <v>theater</v>
      </c>
      <c r="P3932" t="str">
        <f t="shared" si="244"/>
        <v>plays</v>
      </c>
      <c r="Q3932">
        <v>1459490400</v>
      </c>
      <c r="R3932">
        <v>1457078868</v>
      </c>
      <c r="S3932" s="9">
        <f t="shared" si="245"/>
        <v>42433.047083333331</v>
      </c>
      <c r="T3932" s="9">
        <f t="shared" si="246"/>
        <v>42460.958333333336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 t="b">
        <v>0</v>
      </c>
      <c r="J3933">
        <v>0</v>
      </c>
      <c r="K3933" t="b">
        <v>0</v>
      </c>
      <c r="L3933" s="5">
        <f>(E3933/D3933)*100</f>
        <v>0</v>
      </c>
      <c r="M3933" s="6" t="e">
        <f>E3933/J3933</f>
        <v>#DIV/0!</v>
      </c>
      <c r="N3933" t="s">
        <v>8271</v>
      </c>
      <c r="O3933" t="str">
        <f t="shared" si="247"/>
        <v>theater</v>
      </c>
      <c r="P3933" t="str">
        <f t="shared" si="244"/>
        <v>plays</v>
      </c>
      <c r="Q3933">
        <v>1441510707</v>
      </c>
      <c r="R3933">
        <v>1439350707</v>
      </c>
      <c r="S3933" s="9">
        <f t="shared" si="245"/>
        <v>42227.860034722224</v>
      </c>
      <c r="T3933" s="9">
        <f t="shared" si="246"/>
        <v>42252.860034722224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 t="b">
        <v>0</v>
      </c>
      <c r="J3934">
        <v>1</v>
      </c>
      <c r="K3934" t="b">
        <v>0</v>
      </c>
      <c r="L3934" s="5">
        <f>(E3934/D3934)*100</f>
        <v>8.3333333333333332E-3</v>
      </c>
      <c r="M3934" s="6">
        <f>E3934/J3934</f>
        <v>1</v>
      </c>
      <c r="N3934" t="s">
        <v>8271</v>
      </c>
      <c r="O3934" t="str">
        <f t="shared" si="247"/>
        <v>theater</v>
      </c>
      <c r="P3934" t="str">
        <f t="shared" si="244"/>
        <v>plays</v>
      </c>
      <c r="Q3934">
        <v>1458097364</v>
      </c>
      <c r="R3934">
        <v>1455508964</v>
      </c>
      <c r="S3934" s="9">
        <f t="shared" si="245"/>
        <v>42414.876898148148</v>
      </c>
      <c r="T3934" s="9">
        <f t="shared" si="246"/>
        <v>42444.835231481484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 t="b">
        <v>0</v>
      </c>
      <c r="J3935">
        <v>12</v>
      </c>
      <c r="K3935" t="b">
        <v>0</v>
      </c>
      <c r="L3935" s="5">
        <f>(E3935/D3935)*100</f>
        <v>15.742857142857142</v>
      </c>
      <c r="M3935" s="6">
        <f>E3935/J3935</f>
        <v>91.833333333333329</v>
      </c>
      <c r="N3935" t="s">
        <v>8271</v>
      </c>
      <c r="O3935" t="str">
        <f t="shared" si="247"/>
        <v>theater</v>
      </c>
      <c r="P3935" t="str">
        <f t="shared" si="244"/>
        <v>plays</v>
      </c>
      <c r="Q3935">
        <v>1468716180</v>
      </c>
      <c r="R3935">
        <v>1466205262</v>
      </c>
      <c r="S3935" s="9">
        <f t="shared" si="245"/>
        <v>42538.67664351852</v>
      </c>
      <c r="T3935" s="9">
        <f t="shared" si="246"/>
        <v>42567.738194444442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 t="b">
        <v>0</v>
      </c>
      <c r="J3936">
        <v>12</v>
      </c>
      <c r="K3936" t="b">
        <v>0</v>
      </c>
      <c r="L3936" s="5">
        <f>(E3936/D3936)*100</f>
        <v>11</v>
      </c>
      <c r="M3936" s="6">
        <f>E3936/J3936</f>
        <v>45.833333333333336</v>
      </c>
      <c r="N3936" t="s">
        <v>8271</v>
      </c>
      <c r="O3936" t="str">
        <f t="shared" si="247"/>
        <v>theater</v>
      </c>
      <c r="P3936" t="str">
        <f t="shared" si="244"/>
        <v>plays</v>
      </c>
      <c r="Q3936">
        <v>1443704400</v>
      </c>
      <c r="R3936">
        <v>1439827639</v>
      </c>
      <c r="S3936" s="9">
        <f t="shared" si="245"/>
        <v>42233.38008101852</v>
      </c>
      <c r="T3936" s="9">
        <f t="shared" si="246"/>
        <v>42278.250000000007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 t="b">
        <v>0</v>
      </c>
      <c r="J3937">
        <v>23</v>
      </c>
      <c r="K3937" t="b">
        <v>0</v>
      </c>
      <c r="L3937" s="5">
        <f>(E3937/D3937)*100</f>
        <v>43.833333333333336</v>
      </c>
      <c r="M3937" s="6">
        <f>E3937/J3937</f>
        <v>57.173913043478258</v>
      </c>
      <c r="N3937" t="s">
        <v>8271</v>
      </c>
      <c r="O3937" t="str">
        <f t="shared" si="247"/>
        <v>theater</v>
      </c>
      <c r="P3937" t="str">
        <f t="shared" si="244"/>
        <v>plays</v>
      </c>
      <c r="Q3937">
        <v>1443973546</v>
      </c>
      <c r="R3937">
        <v>1438789546</v>
      </c>
      <c r="S3937" s="9">
        <f t="shared" si="245"/>
        <v>42221.365115740737</v>
      </c>
      <c r="T3937" s="9">
        <f t="shared" si="246"/>
        <v>42281.365115740737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 t="b">
        <v>0</v>
      </c>
      <c r="J3938">
        <v>0</v>
      </c>
      <c r="K3938" t="b">
        <v>0</v>
      </c>
      <c r="L3938" s="5">
        <f>(E3938/D3938)*100</f>
        <v>0</v>
      </c>
      <c r="M3938" s="6" t="e">
        <f>E3938/J3938</f>
        <v>#DIV/0!</v>
      </c>
      <c r="N3938" t="s">
        <v>8271</v>
      </c>
      <c r="O3938" t="str">
        <f t="shared" si="247"/>
        <v>theater</v>
      </c>
      <c r="P3938" t="str">
        <f t="shared" si="244"/>
        <v>plays</v>
      </c>
      <c r="Q3938">
        <v>1480576720</v>
      </c>
      <c r="R3938">
        <v>1477981120</v>
      </c>
      <c r="S3938" s="9">
        <f t="shared" si="245"/>
        <v>42674.971296296302</v>
      </c>
      <c r="T3938" s="9">
        <f t="shared" si="246"/>
        <v>42705.012962962966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 t="b">
        <v>0</v>
      </c>
      <c r="J3939">
        <v>10</v>
      </c>
      <c r="K3939" t="b">
        <v>0</v>
      </c>
      <c r="L3939" s="5">
        <f>(E3939/D3939)*100</f>
        <v>86.135181975736558</v>
      </c>
      <c r="M3939" s="6">
        <f>E3939/J3939</f>
        <v>248.5</v>
      </c>
      <c r="N3939" t="s">
        <v>8271</v>
      </c>
      <c r="O3939" t="str">
        <f t="shared" si="247"/>
        <v>theater</v>
      </c>
      <c r="P3939" t="str">
        <f t="shared" si="244"/>
        <v>plays</v>
      </c>
      <c r="Q3939">
        <v>1468249760</v>
      </c>
      <c r="R3939">
        <v>1465830560</v>
      </c>
      <c r="S3939" s="9">
        <f t="shared" si="245"/>
        <v>42534.339814814819</v>
      </c>
      <c r="T3939" s="9">
        <f t="shared" si="246"/>
        <v>42562.339814814819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 t="b">
        <v>0</v>
      </c>
      <c r="J3940">
        <v>5</v>
      </c>
      <c r="K3940" t="b">
        <v>0</v>
      </c>
      <c r="L3940" s="5">
        <f>(E3940/D3940)*100</f>
        <v>12.196620583717358</v>
      </c>
      <c r="M3940" s="6">
        <f>E3940/J3940</f>
        <v>79.400000000000006</v>
      </c>
      <c r="N3940" t="s">
        <v>8271</v>
      </c>
      <c r="O3940" t="str">
        <f t="shared" si="247"/>
        <v>theater</v>
      </c>
      <c r="P3940" t="str">
        <f t="shared" si="244"/>
        <v>plays</v>
      </c>
      <c r="Q3940">
        <v>1435441454</v>
      </c>
      <c r="R3940">
        <v>1432763054</v>
      </c>
      <c r="S3940" s="9">
        <f t="shared" si="245"/>
        <v>42151.614050925935</v>
      </c>
      <c r="T3940" s="9">
        <f t="shared" si="246"/>
        <v>42182.614050925935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 t="b">
        <v>0</v>
      </c>
      <c r="J3941">
        <v>1</v>
      </c>
      <c r="K3941" t="b">
        <v>0</v>
      </c>
      <c r="L3941" s="5">
        <f>(E3941/D3941)*100</f>
        <v>0.1</v>
      </c>
      <c r="M3941" s="6">
        <f>E3941/J3941</f>
        <v>5</v>
      </c>
      <c r="N3941" t="s">
        <v>8271</v>
      </c>
      <c r="O3941" t="str">
        <f t="shared" si="247"/>
        <v>theater</v>
      </c>
      <c r="P3941" t="str">
        <f t="shared" si="244"/>
        <v>plays</v>
      </c>
      <c r="Q3941">
        <v>1412656200</v>
      </c>
      <c r="R3941">
        <v>1412328979</v>
      </c>
      <c r="S3941" s="9">
        <f t="shared" si="245"/>
        <v>41915.108553240745</v>
      </c>
      <c r="T3941" s="9">
        <f t="shared" si="246"/>
        <v>41918.895833333336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 t="b">
        <v>0</v>
      </c>
      <c r="J3942">
        <v>2</v>
      </c>
      <c r="K3942" t="b">
        <v>0</v>
      </c>
      <c r="L3942" s="5">
        <f>(E3942/D3942)*100</f>
        <v>0.22</v>
      </c>
      <c r="M3942" s="6">
        <f>E3942/J3942</f>
        <v>5.5</v>
      </c>
      <c r="N3942" t="s">
        <v>8271</v>
      </c>
      <c r="O3942" t="str">
        <f t="shared" si="247"/>
        <v>theater</v>
      </c>
      <c r="P3942" t="str">
        <f t="shared" si="244"/>
        <v>plays</v>
      </c>
      <c r="Q3942">
        <v>1420199351</v>
      </c>
      <c r="R3942">
        <v>1416311351</v>
      </c>
      <c r="S3942" s="9">
        <f t="shared" si="245"/>
        <v>41961.200821759259</v>
      </c>
      <c r="T3942" s="9">
        <f t="shared" si="246"/>
        <v>42006.200821759259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 t="b">
        <v>0</v>
      </c>
      <c r="J3943">
        <v>2</v>
      </c>
      <c r="K3943" t="b">
        <v>0</v>
      </c>
      <c r="L3943" s="5">
        <f>(E3943/D3943)*100</f>
        <v>0.90909090909090906</v>
      </c>
      <c r="M3943" s="6">
        <f>E3943/J3943</f>
        <v>25</v>
      </c>
      <c r="N3943" t="s">
        <v>8271</v>
      </c>
      <c r="O3943" t="str">
        <f t="shared" si="247"/>
        <v>theater</v>
      </c>
      <c r="P3943" t="str">
        <f t="shared" si="244"/>
        <v>plays</v>
      </c>
      <c r="Q3943">
        <v>1416877200</v>
      </c>
      <c r="R3943">
        <v>1414505137</v>
      </c>
      <c r="S3943" s="9">
        <f t="shared" si="245"/>
        <v>41940.295567129629</v>
      </c>
      <c r="T3943" s="9">
        <f t="shared" si="246"/>
        <v>41967.750000000007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 t="b">
        <v>0</v>
      </c>
      <c r="J3944">
        <v>0</v>
      </c>
      <c r="K3944" t="b">
        <v>0</v>
      </c>
      <c r="L3944" s="5">
        <f>(E3944/D3944)*100</f>
        <v>0</v>
      </c>
      <c r="M3944" s="6" t="e">
        <f>E3944/J3944</f>
        <v>#DIV/0!</v>
      </c>
      <c r="N3944" t="s">
        <v>8271</v>
      </c>
      <c r="O3944" t="str">
        <f t="shared" si="247"/>
        <v>theater</v>
      </c>
      <c r="P3944" t="str">
        <f t="shared" si="244"/>
        <v>plays</v>
      </c>
      <c r="Q3944">
        <v>1434490914</v>
      </c>
      <c r="R3944">
        <v>1429306914</v>
      </c>
      <c r="S3944" s="9">
        <f t="shared" si="245"/>
        <v>42111.612430555557</v>
      </c>
      <c r="T3944" s="9">
        <f t="shared" si="246"/>
        <v>42171.612430555557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 t="b">
        <v>0</v>
      </c>
      <c r="J3945">
        <v>13</v>
      </c>
      <c r="K3945" t="b">
        <v>0</v>
      </c>
      <c r="L3945" s="5">
        <f>(E3945/D3945)*100</f>
        <v>35.64</v>
      </c>
      <c r="M3945" s="6">
        <f>E3945/J3945</f>
        <v>137.07692307692307</v>
      </c>
      <c r="N3945" t="s">
        <v>8271</v>
      </c>
      <c r="O3945" t="str">
        <f t="shared" si="247"/>
        <v>theater</v>
      </c>
      <c r="P3945" t="str">
        <f t="shared" si="244"/>
        <v>plays</v>
      </c>
      <c r="Q3945">
        <v>1446483000</v>
      </c>
      <c r="R3945">
        <v>1443811268</v>
      </c>
      <c r="S3945" s="9">
        <f t="shared" si="245"/>
        <v>42279.486898148149</v>
      </c>
      <c r="T3945" s="9">
        <f t="shared" si="246"/>
        <v>42310.409722222226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 t="b">
        <v>0</v>
      </c>
      <c r="J3946">
        <v>0</v>
      </c>
      <c r="K3946" t="b">
        <v>0</v>
      </c>
      <c r="L3946" s="5">
        <f>(E3946/D3946)*100</f>
        <v>0</v>
      </c>
      <c r="M3946" s="6" t="e">
        <f>E3946/J3946</f>
        <v>#DIV/0!</v>
      </c>
      <c r="N3946" t="s">
        <v>8271</v>
      </c>
      <c r="O3946" t="str">
        <f t="shared" si="247"/>
        <v>theater</v>
      </c>
      <c r="P3946" t="str">
        <f t="shared" si="244"/>
        <v>plays</v>
      </c>
      <c r="Q3946">
        <v>1440690875</v>
      </c>
      <c r="R3946">
        <v>1438098875</v>
      </c>
      <c r="S3946" s="9">
        <f t="shared" si="245"/>
        <v>42213.371238425927</v>
      </c>
      <c r="T3946" s="9">
        <f t="shared" si="246"/>
        <v>42243.371238425927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 t="b">
        <v>0</v>
      </c>
      <c r="J3947">
        <v>1</v>
      </c>
      <c r="K3947" t="b">
        <v>0</v>
      </c>
      <c r="L3947" s="5">
        <f>(E3947/D3947)*100</f>
        <v>0.25</v>
      </c>
      <c r="M3947" s="6">
        <f>E3947/J3947</f>
        <v>5</v>
      </c>
      <c r="N3947" t="s">
        <v>8271</v>
      </c>
      <c r="O3947" t="str">
        <f t="shared" si="247"/>
        <v>theater</v>
      </c>
      <c r="P3947" t="str">
        <f t="shared" si="244"/>
        <v>plays</v>
      </c>
      <c r="Q3947">
        <v>1431717268</v>
      </c>
      <c r="R3947">
        <v>1429125268</v>
      </c>
      <c r="S3947" s="9">
        <f t="shared" si="245"/>
        <v>42109.510046296295</v>
      </c>
      <c r="T3947" s="9">
        <f t="shared" si="246"/>
        <v>42139.510046296295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 t="b">
        <v>0</v>
      </c>
      <c r="J3948">
        <v>5</v>
      </c>
      <c r="K3948" t="b">
        <v>0</v>
      </c>
      <c r="L3948" s="5">
        <f>(E3948/D3948)*100</f>
        <v>3.25</v>
      </c>
      <c r="M3948" s="6">
        <f>E3948/J3948</f>
        <v>39</v>
      </c>
      <c r="N3948" t="s">
        <v>8271</v>
      </c>
      <c r="O3948" t="str">
        <f t="shared" si="247"/>
        <v>theater</v>
      </c>
      <c r="P3948" t="str">
        <f t="shared" si="244"/>
        <v>plays</v>
      </c>
      <c r="Q3948">
        <v>1425110400</v>
      </c>
      <c r="R3948">
        <v>1422388822</v>
      </c>
      <c r="S3948" s="9">
        <f t="shared" si="245"/>
        <v>42031.541921296295</v>
      </c>
      <c r="T3948" s="9">
        <f t="shared" si="246"/>
        <v>42063.041666666664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 t="b">
        <v>0</v>
      </c>
      <c r="J3949">
        <v>2</v>
      </c>
      <c r="K3949" t="b">
        <v>0</v>
      </c>
      <c r="L3949" s="5">
        <f>(E3949/D3949)*100</f>
        <v>3.3666666666666663</v>
      </c>
      <c r="M3949" s="6">
        <f>E3949/J3949</f>
        <v>50.5</v>
      </c>
      <c r="N3949" t="s">
        <v>8271</v>
      </c>
      <c r="O3949" t="str">
        <f t="shared" si="247"/>
        <v>theater</v>
      </c>
      <c r="P3949" t="str">
        <f t="shared" si="244"/>
        <v>plays</v>
      </c>
      <c r="Q3949">
        <v>1475378744</v>
      </c>
      <c r="R3949">
        <v>1472786744</v>
      </c>
      <c r="S3949" s="9">
        <f t="shared" si="245"/>
        <v>42614.851203703707</v>
      </c>
      <c r="T3949" s="9">
        <f t="shared" si="246"/>
        <v>42644.851203703707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 t="b">
        <v>0</v>
      </c>
      <c r="J3950">
        <v>0</v>
      </c>
      <c r="K3950" t="b">
        <v>0</v>
      </c>
      <c r="L3950" s="5">
        <f>(E3950/D3950)*100</f>
        <v>0</v>
      </c>
      <c r="M3950" s="6" t="e">
        <f>E3950/J3950</f>
        <v>#DIV/0!</v>
      </c>
      <c r="N3950" t="s">
        <v>8271</v>
      </c>
      <c r="O3950" t="str">
        <f t="shared" si="247"/>
        <v>theater</v>
      </c>
      <c r="P3950" t="str">
        <f t="shared" si="244"/>
        <v>plays</v>
      </c>
      <c r="Q3950">
        <v>1410076123</v>
      </c>
      <c r="R3950">
        <v>1404892123</v>
      </c>
      <c r="S3950" s="9">
        <f t="shared" si="245"/>
        <v>41829.033831018518</v>
      </c>
      <c r="T3950" s="9">
        <f t="shared" si="246"/>
        <v>41889.033831018518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 t="b">
        <v>0</v>
      </c>
      <c r="J3951">
        <v>32</v>
      </c>
      <c r="K3951" t="b">
        <v>0</v>
      </c>
      <c r="L3951" s="5">
        <f>(E3951/D3951)*100</f>
        <v>15.770000000000001</v>
      </c>
      <c r="M3951" s="6">
        <f>E3951/J3951</f>
        <v>49.28125</v>
      </c>
      <c r="N3951" t="s">
        <v>8271</v>
      </c>
      <c r="O3951" t="str">
        <f t="shared" si="247"/>
        <v>theater</v>
      </c>
      <c r="P3951" t="str">
        <f t="shared" si="244"/>
        <v>plays</v>
      </c>
      <c r="Q3951">
        <v>1423623221</v>
      </c>
      <c r="R3951">
        <v>1421031221</v>
      </c>
      <c r="S3951" s="9">
        <f t="shared" si="245"/>
        <v>42015.828946759262</v>
      </c>
      <c r="T3951" s="9">
        <f t="shared" si="246"/>
        <v>42045.828946759262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 t="b">
        <v>0</v>
      </c>
      <c r="J3952">
        <v>1</v>
      </c>
      <c r="K3952" t="b">
        <v>0</v>
      </c>
      <c r="L3952" s="5">
        <f>(E3952/D3952)*100</f>
        <v>0.625</v>
      </c>
      <c r="M3952" s="6">
        <f>E3952/J3952</f>
        <v>25</v>
      </c>
      <c r="N3952" t="s">
        <v>8271</v>
      </c>
      <c r="O3952" t="str">
        <f t="shared" si="247"/>
        <v>theater</v>
      </c>
      <c r="P3952" t="str">
        <f t="shared" si="244"/>
        <v>plays</v>
      </c>
      <c r="Q3952">
        <v>1460140500</v>
      </c>
      <c r="R3952">
        <v>1457628680</v>
      </c>
      <c r="S3952" s="9">
        <f t="shared" si="245"/>
        <v>42439.41064814815</v>
      </c>
      <c r="T3952" s="9">
        <f t="shared" si="246"/>
        <v>42468.482638888891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 t="b">
        <v>0</v>
      </c>
      <c r="J3953">
        <v>1</v>
      </c>
      <c r="K3953" t="b">
        <v>0</v>
      </c>
      <c r="L3953" s="5">
        <f>(E3953/D3953)*100</f>
        <v>5.0000000000000001E-4</v>
      </c>
      <c r="M3953" s="6">
        <f>E3953/J3953</f>
        <v>1</v>
      </c>
      <c r="N3953" t="s">
        <v>8271</v>
      </c>
      <c r="O3953" t="str">
        <f t="shared" si="247"/>
        <v>theater</v>
      </c>
      <c r="P3953" t="str">
        <f t="shared" si="244"/>
        <v>plays</v>
      </c>
      <c r="Q3953">
        <v>1462301342</v>
      </c>
      <c r="R3953">
        <v>1457120942</v>
      </c>
      <c r="S3953" s="9">
        <f t="shared" si="245"/>
        <v>42433.534050925933</v>
      </c>
      <c r="T3953" s="9">
        <f t="shared" si="246"/>
        <v>42493.492384259262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 t="b">
        <v>0</v>
      </c>
      <c r="J3954">
        <v>1</v>
      </c>
      <c r="K3954" t="b">
        <v>0</v>
      </c>
      <c r="L3954" s="5">
        <f>(E3954/D3954)*100</f>
        <v>9.6153846153846159E-2</v>
      </c>
      <c r="M3954" s="6">
        <f>E3954/J3954</f>
        <v>25</v>
      </c>
      <c r="N3954" t="s">
        <v>8271</v>
      </c>
      <c r="O3954" t="str">
        <f t="shared" si="247"/>
        <v>theater</v>
      </c>
      <c r="P3954" t="str">
        <f t="shared" si="244"/>
        <v>plays</v>
      </c>
      <c r="Q3954">
        <v>1445885890</v>
      </c>
      <c r="R3954">
        <v>1440701890</v>
      </c>
      <c r="S3954" s="9">
        <f t="shared" si="245"/>
        <v>42243.498726851853</v>
      </c>
      <c r="T3954" s="9">
        <f t="shared" si="246"/>
        <v>42303.498726851853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 t="b">
        <v>0</v>
      </c>
      <c r="J3955">
        <v>0</v>
      </c>
      <c r="K3955" t="b">
        <v>0</v>
      </c>
      <c r="L3955" s="5">
        <f>(E3955/D3955)*100</f>
        <v>0</v>
      </c>
      <c r="M3955" s="6" t="e">
        <f>E3955/J3955</f>
        <v>#DIV/0!</v>
      </c>
      <c r="N3955" t="s">
        <v>8271</v>
      </c>
      <c r="O3955" t="str">
        <f t="shared" si="247"/>
        <v>theater</v>
      </c>
      <c r="P3955" t="str">
        <f t="shared" si="244"/>
        <v>plays</v>
      </c>
      <c r="Q3955">
        <v>1469834940</v>
      </c>
      <c r="R3955">
        <v>1467162586</v>
      </c>
      <c r="S3955" s="9">
        <f t="shared" si="245"/>
        <v>42549.756782407414</v>
      </c>
      <c r="T3955" s="9">
        <f t="shared" si="246"/>
        <v>42580.686805555561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 t="b">
        <v>0</v>
      </c>
      <c r="J3956">
        <v>0</v>
      </c>
      <c r="K3956" t="b">
        <v>0</v>
      </c>
      <c r="L3956" s="5">
        <f>(E3956/D3956)*100</f>
        <v>0</v>
      </c>
      <c r="M3956" s="6" t="e">
        <f>E3956/J3956</f>
        <v>#DIV/0!</v>
      </c>
      <c r="N3956" t="s">
        <v>8271</v>
      </c>
      <c r="O3956" t="str">
        <f t="shared" si="247"/>
        <v>theater</v>
      </c>
      <c r="P3956" t="str">
        <f t="shared" si="244"/>
        <v>plays</v>
      </c>
      <c r="Q3956">
        <v>1405352264</v>
      </c>
      <c r="R3956">
        <v>1400168264</v>
      </c>
      <c r="S3956" s="9">
        <f t="shared" si="245"/>
        <v>41774.359537037039</v>
      </c>
      <c r="T3956" s="9">
        <f t="shared" si="246"/>
        <v>41834.359537037039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 t="b">
        <v>0</v>
      </c>
      <c r="J3957">
        <v>8</v>
      </c>
      <c r="K3957" t="b">
        <v>0</v>
      </c>
      <c r="L3957" s="5">
        <f>(E3957/D3957)*100</f>
        <v>24.285714285714285</v>
      </c>
      <c r="M3957" s="6">
        <f>E3957/J3957</f>
        <v>53.125</v>
      </c>
      <c r="N3957" t="s">
        <v>8271</v>
      </c>
      <c r="O3957" t="str">
        <f t="shared" si="247"/>
        <v>theater</v>
      </c>
      <c r="P3957" t="str">
        <f t="shared" si="244"/>
        <v>plays</v>
      </c>
      <c r="Q3957">
        <v>1448745741</v>
      </c>
      <c r="R3957">
        <v>1446150141</v>
      </c>
      <c r="S3957" s="9">
        <f t="shared" si="245"/>
        <v>42306.557187500002</v>
      </c>
      <c r="T3957" s="9">
        <f t="shared" si="246"/>
        <v>42336.598854166667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 t="b">
        <v>0</v>
      </c>
      <c r="J3958">
        <v>0</v>
      </c>
      <c r="K3958" t="b">
        <v>0</v>
      </c>
      <c r="L3958" s="5">
        <f>(E3958/D3958)*100</f>
        <v>0</v>
      </c>
      <c r="M3958" s="6" t="e">
        <f>E3958/J3958</f>
        <v>#DIV/0!</v>
      </c>
      <c r="N3958" t="s">
        <v>8271</v>
      </c>
      <c r="O3958" t="str">
        <f t="shared" si="247"/>
        <v>theater</v>
      </c>
      <c r="P3958" t="str">
        <f t="shared" si="244"/>
        <v>plays</v>
      </c>
      <c r="Q3958">
        <v>1461543600</v>
      </c>
      <c r="R3958">
        <v>1459203727</v>
      </c>
      <c r="S3958" s="9">
        <f t="shared" si="245"/>
        <v>42457.6403587963</v>
      </c>
      <c r="T3958" s="9">
        <f t="shared" si="246"/>
        <v>42484.722222222226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 t="b">
        <v>0</v>
      </c>
      <c r="J3959">
        <v>1</v>
      </c>
      <c r="K3959" t="b">
        <v>0</v>
      </c>
      <c r="L3959" s="5">
        <f>(E3959/D3959)*100</f>
        <v>2.5000000000000001E-2</v>
      </c>
      <c r="M3959" s="6">
        <f>E3959/J3959</f>
        <v>7</v>
      </c>
      <c r="N3959" t="s">
        <v>8271</v>
      </c>
      <c r="O3959" t="str">
        <f t="shared" si="247"/>
        <v>theater</v>
      </c>
      <c r="P3959" t="str">
        <f t="shared" si="244"/>
        <v>plays</v>
      </c>
      <c r="Q3959">
        <v>1468020354</v>
      </c>
      <c r="R3959">
        <v>1464045954</v>
      </c>
      <c r="S3959" s="9">
        <f t="shared" si="245"/>
        <v>42513.684652777774</v>
      </c>
      <c r="T3959" s="9">
        <f t="shared" si="246"/>
        <v>42559.684652777774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 t="b">
        <v>0</v>
      </c>
      <c r="J3960">
        <v>16</v>
      </c>
      <c r="K3960" t="b">
        <v>0</v>
      </c>
      <c r="L3960" s="5">
        <f>(E3960/D3960)*100</f>
        <v>32.049999999999997</v>
      </c>
      <c r="M3960" s="6">
        <f>E3960/J3960</f>
        <v>40.0625</v>
      </c>
      <c r="N3960" t="s">
        <v>8271</v>
      </c>
      <c r="O3960" t="str">
        <f t="shared" si="247"/>
        <v>theater</v>
      </c>
      <c r="P3960" t="str">
        <f t="shared" si="244"/>
        <v>plays</v>
      </c>
      <c r="Q3960">
        <v>1406988000</v>
      </c>
      <c r="R3960">
        <v>1403822912</v>
      </c>
      <c r="S3960" s="9">
        <f t="shared" si="245"/>
        <v>41816.65870370371</v>
      </c>
      <c r="T3960" s="9">
        <f t="shared" si="246"/>
        <v>41853.291666666672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 t="b">
        <v>0</v>
      </c>
      <c r="J3961">
        <v>12</v>
      </c>
      <c r="K3961" t="b">
        <v>0</v>
      </c>
      <c r="L3961" s="5">
        <f>(E3961/D3961)*100</f>
        <v>24.333333333333336</v>
      </c>
      <c r="M3961" s="6">
        <f>E3961/J3961</f>
        <v>24.333333333333332</v>
      </c>
      <c r="N3961" t="s">
        <v>8271</v>
      </c>
      <c r="O3961" t="str">
        <f t="shared" si="247"/>
        <v>theater</v>
      </c>
      <c r="P3961" t="str">
        <f t="shared" si="244"/>
        <v>plays</v>
      </c>
      <c r="Q3961">
        <v>1411930556</v>
      </c>
      <c r="R3961">
        <v>1409338556</v>
      </c>
      <c r="S3961" s="9">
        <f t="shared" si="245"/>
        <v>41880.497175925928</v>
      </c>
      <c r="T3961" s="9">
        <f t="shared" si="246"/>
        <v>41910.497175925928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 t="b">
        <v>0</v>
      </c>
      <c r="J3962">
        <v>4</v>
      </c>
      <c r="K3962" t="b">
        <v>0</v>
      </c>
      <c r="L3962" s="5">
        <f>(E3962/D3962)*100</f>
        <v>1.5</v>
      </c>
      <c r="M3962" s="6">
        <f>E3962/J3962</f>
        <v>11.25</v>
      </c>
      <c r="N3962" t="s">
        <v>8271</v>
      </c>
      <c r="O3962" t="str">
        <f t="shared" si="247"/>
        <v>theater</v>
      </c>
      <c r="P3962" t="str">
        <f t="shared" si="244"/>
        <v>plays</v>
      </c>
      <c r="Q3962">
        <v>1451852256</v>
      </c>
      <c r="R3962">
        <v>1449260256</v>
      </c>
      <c r="S3962" s="9">
        <f t="shared" si="245"/>
        <v>42342.553888888891</v>
      </c>
      <c r="T3962" s="9">
        <f t="shared" si="246"/>
        <v>42372.553888888891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 t="b">
        <v>0</v>
      </c>
      <c r="J3963">
        <v>2</v>
      </c>
      <c r="K3963" t="b">
        <v>0</v>
      </c>
      <c r="L3963" s="5">
        <f>(E3963/D3963)*100</f>
        <v>0.42</v>
      </c>
      <c r="M3963" s="6">
        <f>E3963/J3963</f>
        <v>10.5</v>
      </c>
      <c r="N3963" t="s">
        <v>8271</v>
      </c>
      <c r="O3963" t="str">
        <f t="shared" si="247"/>
        <v>theater</v>
      </c>
      <c r="P3963" t="str">
        <f t="shared" si="244"/>
        <v>plays</v>
      </c>
      <c r="Q3963">
        <v>1399584210</v>
      </c>
      <c r="R3963">
        <v>1397683410</v>
      </c>
      <c r="S3963" s="9">
        <f t="shared" si="245"/>
        <v>41745.599652777782</v>
      </c>
      <c r="T3963" s="9">
        <f t="shared" si="246"/>
        <v>41767.599652777782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 t="b">
        <v>0</v>
      </c>
      <c r="J3964">
        <v>3</v>
      </c>
      <c r="K3964" t="b">
        <v>0</v>
      </c>
      <c r="L3964" s="5">
        <f>(E3964/D3964)*100</f>
        <v>3.214285714285714</v>
      </c>
      <c r="M3964" s="6">
        <f>E3964/J3964</f>
        <v>15</v>
      </c>
      <c r="N3964" t="s">
        <v>8271</v>
      </c>
      <c r="O3964" t="str">
        <f t="shared" si="247"/>
        <v>theater</v>
      </c>
      <c r="P3964" t="str">
        <f t="shared" si="244"/>
        <v>plays</v>
      </c>
      <c r="Q3964">
        <v>1448722494</v>
      </c>
      <c r="R3964">
        <v>1446562494</v>
      </c>
      <c r="S3964" s="9">
        <f t="shared" si="245"/>
        <v>42311.329791666671</v>
      </c>
      <c r="T3964" s="9">
        <f t="shared" si="246"/>
        <v>42336.329791666671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 t="b">
        <v>0</v>
      </c>
      <c r="J3965">
        <v>0</v>
      </c>
      <c r="K3965" t="b">
        <v>0</v>
      </c>
      <c r="L3965" s="5">
        <f>(E3965/D3965)*100</f>
        <v>0</v>
      </c>
      <c r="M3965" s="6" t="e">
        <f>E3965/J3965</f>
        <v>#DIV/0!</v>
      </c>
      <c r="N3965" t="s">
        <v>8271</v>
      </c>
      <c r="O3965" t="str">
        <f t="shared" si="247"/>
        <v>theater</v>
      </c>
      <c r="P3965" t="str">
        <f t="shared" si="244"/>
        <v>plays</v>
      </c>
      <c r="Q3965">
        <v>1447821717</v>
      </c>
      <c r="R3965">
        <v>1445226117</v>
      </c>
      <c r="S3965" s="9">
        <f t="shared" si="245"/>
        <v>42295.86246527778</v>
      </c>
      <c r="T3965" s="9">
        <f t="shared" si="246"/>
        <v>42325.904131944444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 t="b">
        <v>0</v>
      </c>
      <c r="J3966">
        <v>3</v>
      </c>
      <c r="K3966" t="b">
        <v>0</v>
      </c>
      <c r="L3966" s="5">
        <f>(E3966/D3966)*100</f>
        <v>6.3</v>
      </c>
      <c r="M3966" s="6">
        <f>E3966/J3966</f>
        <v>42</v>
      </c>
      <c r="N3966" t="s">
        <v>8271</v>
      </c>
      <c r="O3966" t="str">
        <f t="shared" si="247"/>
        <v>theater</v>
      </c>
      <c r="P3966" t="str">
        <f t="shared" si="244"/>
        <v>plays</v>
      </c>
      <c r="Q3966">
        <v>1429460386</v>
      </c>
      <c r="R3966">
        <v>1424279986</v>
      </c>
      <c r="S3966" s="9">
        <f t="shared" si="245"/>
        <v>42053.430393518523</v>
      </c>
      <c r="T3966" s="9">
        <f t="shared" si="246"/>
        <v>42113.388726851852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 t="b">
        <v>0</v>
      </c>
      <c r="J3967">
        <v>4</v>
      </c>
      <c r="K3967" t="b">
        <v>0</v>
      </c>
      <c r="L3967" s="5">
        <f>(E3967/D3967)*100</f>
        <v>14.249999999999998</v>
      </c>
      <c r="M3967" s="6">
        <f>E3967/J3967</f>
        <v>71.25</v>
      </c>
      <c r="N3967" t="s">
        <v>8271</v>
      </c>
      <c r="O3967" t="str">
        <f t="shared" si="247"/>
        <v>theater</v>
      </c>
      <c r="P3967" t="str">
        <f t="shared" si="244"/>
        <v>plays</v>
      </c>
      <c r="Q3967">
        <v>1460608780</v>
      </c>
      <c r="R3967">
        <v>1455428380</v>
      </c>
      <c r="S3967" s="9">
        <f t="shared" si="245"/>
        <v>42413.944212962968</v>
      </c>
      <c r="T3967" s="9">
        <f t="shared" si="246"/>
        <v>42473.902546296296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 t="b">
        <v>0</v>
      </c>
      <c r="J3968">
        <v>2</v>
      </c>
      <c r="K3968" t="b">
        <v>0</v>
      </c>
      <c r="L3968" s="5">
        <f>(E3968/D3968)*100</f>
        <v>0.6</v>
      </c>
      <c r="M3968" s="6">
        <f>E3968/J3968</f>
        <v>22.5</v>
      </c>
      <c r="N3968" t="s">
        <v>8271</v>
      </c>
      <c r="O3968" t="str">
        <f t="shared" si="247"/>
        <v>theater</v>
      </c>
      <c r="P3968" t="str">
        <f t="shared" si="244"/>
        <v>plays</v>
      </c>
      <c r="Q3968">
        <v>1406170740</v>
      </c>
      <c r="R3968">
        <v>1402506278</v>
      </c>
      <c r="S3968" s="9">
        <f t="shared" si="245"/>
        <v>41801.41988425926</v>
      </c>
      <c r="T3968" s="9">
        <f t="shared" si="246"/>
        <v>41843.832638888889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 t="b">
        <v>0</v>
      </c>
      <c r="J3969">
        <v>10</v>
      </c>
      <c r="K3969" t="b">
        <v>0</v>
      </c>
      <c r="L3969" s="5">
        <f>(E3969/D3969)*100</f>
        <v>24.117647058823529</v>
      </c>
      <c r="M3969" s="6">
        <f>E3969/J3969</f>
        <v>41</v>
      </c>
      <c r="N3969" t="s">
        <v>8271</v>
      </c>
      <c r="O3969" t="str">
        <f t="shared" si="247"/>
        <v>theater</v>
      </c>
      <c r="P3969" t="str">
        <f t="shared" si="244"/>
        <v>plays</v>
      </c>
      <c r="Q3969">
        <v>1488783507</v>
      </c>
      <c r="R3969">
        <v>1486191507</v>
      </c>
      <c r="S3969" s="9">
        <f t="shared" si="245"/>
        <v>42769.998923611114</v>
      </c>
      <c r="T3969" s="9">
        <f t="shared" si="246"/>
        <v>42799.998923611114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 t="b">
        <v>0</v>
      </c>
      <c r="J3970">
        <v>11</v>
      </c>
      <c r="K3970" t="b">
        <v>0</v>
      </c>
      <c r="L3970" s="5">
        <f>(E3970/D3970)*100</f>
        <v>10.54</v>
      </c>
      <c r="M3970" s="6">
        <f>E3970/J3970</f>
        <v>47.909090909090907</v>
      </c>
      <c r="N3970" t="s">
        <v>8271</v>
      </c>
      <c r="O3970" t="str">
        <f t="shared" si="247"/>
        <v>theater</v>
      </c>
      <c r="P3970" t="str">
        <f t="shared" si="244"/>
        <v>plays</v>
      </c>
      <c r="Q3970">
        <v>1463945673</v>
      </c>
      <c r="R3970">
        <v>1458761673</v>
      </c>
      <c r="S3970" s="9">
        <f t="shared" si="245"/>
        <v>42452.523993055562</v>
      </c>
      <c r="T3970" s="9">
        <f t="shared" si="246"/>
        <v>42512.523993055562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 t="b">
        <v>0</v>
      </c>
      <c r="J3971">
        <v>6</v>
      </c>
      <c r="K3971" t="b">
        <v>0</v>
      </c>
      <c r="L3971" s="5">
        <f>(E3971/D3971)*100</f>
        <v>7.4690265486725664</v>
      </c>
      <c r="M3971" s="6">
        <f>E3971/J3971</f>
        <v>35.166666666666664</v>
      </c>
      <c r="N3971" t="s">
        <v>8271</v>
      </c>
      <c r="O3971" t="str">
        <f t="shared" si="247"/>
        <v>theater</v>
      </c>
      <c r="P3971" t="str">
        <f t="shared" ref="P3971:P4034" si="248">RIGHT(N3971,LEN(N3971)-FIND("/",(N3971)))</f>
        <v>plays</v>
      </c>
      <c r="Q3971">
        <v>1472442900</v>
      </c>
      <c r="R3971">
        <v>1471638646</v>
      </c>
      <c r="S3971" s="9">
        <f t="shared" ref="S3971:S4034" si="249">(((R3971/60)/60)/24)+DATE(1970,1,1)+(-7/24)</f>
        <v>42601.563032407408</v>
      </c>
      <c r="T3971" s="9">
        <f t="shared" ref="T3971:T4034" si="250">(((Q3971/60)/60)/24)+DATE(1970,1,1)+(-7/24)</f>
        <v>42610.871527777781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 t="b">
        <v>0</v>
      </c>
      <c r="J3972">
        <v>2</v>
      </c>
      <c r="K3972" t="b">
        <v>0</v>
      </c>
      <c r="L3972" s="5">
        <f>(E3972/D3972)*100</f>
        <v>7.3333333333333334E-2</v>
      </c>
      <c r="M3972" s="6">
        <f>E3972/J3972</f>
        <v>5.5</v>
      </c>
      <c r="N3972" t="s">
        <v>8271</v>
      </c>
      <c r="O3972" t="str">
        <f t="shared" ref="O3972:O4035" si="251">LEFT(N3972,FIND("/",N3972)-1)</f>
        <v>theater</v>
      </c>
      <c r="P3972" t="str">
        <f t="shared" si="248"/>
        <v>plays</v>
      </c>
      <c r="Q3972">
        <v>1460925811</v>
      </c>
      <c r="R3972">
        <v>1458333811</v>
      </c>
      <c r="S3972" s="9">
        <f t="shared" si="249"/>
        <v>42447.571886574071</v>
      </c>
      <c r="T3972" s="9">
        <f t="shared" si="250"/>
        <v>42477.571886574071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 t="b">
        <v>0</v>
      </c>
      <c r="J3973">
        <v>6</v>
      </c>
      <c r="K3973" t="b">
        <v>0</v>
      </c>
      <c r="L3973" s="5">
        <f>(E3973/D3973)*100</f>
        <v>0.97142857142857131</v>
      </c>
      <c r="M3973" s="6">
        <f>E3973/J3973</f>
        <v>22.666666666666668</v>
      </c>
      <c r="N3973" t="s">
        <v>8271</v>
      </c>
      <c r="O3973" t="str">
        <f t="shared" si="251"/>
        <v>theater</v>
      </c>
      <c r="P3973" t="str">
        <f t="shared" si="248"/>
        <v>plays</v>
      </c>
      <c r="Q3973">
        <v>1405947126</v>
      </c>
      <c r="R3973">
        <v>1403355126</v>
      </c>
      <c r="S3973" s="9">
        <f t="shared" si="249"/>
        <v>41811.244513888894</v>
      </c>
      <c r="T3973" s="9">
        <f t="shared" si="250"/>
        <v>41841.244513888894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 t="b">
        <v>0</v>
      </c>
      <c r="J3974">
        <v>8</v>
      </c>
      <c r="K3974" t="b">
        <v>0</v>
      </c>
      <c r="L3974" s="5">
        <f>(E3974/D3974)*100</f>
        <v>21.099999999999998</v>
      </c>
      <c r="M3974" s="6">
        <f>E3974/J3974</f>
        <v>26.375</v>
      </c>
      <c r="N3974" t="s">
        <v>8271</v>
      </c>
      <c r="O3974" t="str">
        <f t="shared" si="251"/>
        <v>theater</v>
      </c>
      <c r="P3974" t="str">
        <f t="shared" si="248"/>
        <v>plays</v>
      </c>
      <c r="Q3974">
        <v>1423186634</v>
      </c>
      <c r="R3974">
        <v>1418002634</v>
      </c>
      <c r="S3974" s="9">
        <f t="shared" si="249"/>
        <v>41980.775856481479</v>
      </c>
      <c r="T3974" s="9">
        <f t="shared" si="250"/>
        <v>42040.775856481479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 t="b">
        <v>0</v>
      </c>
      <c r="J3975">
        <v>37</v>
      </c>
      <c r="K3975" t="b">
        <v>0</v>
      </c>
      <c r="L3975" s="5">
        <f>(E3975/D3975)*100</f>
        <v>78.100000000000009</v>
      </c>
      <c r="M3975" s="6">
        <f>E3975/J3975</f>
        <v>105.54054054054055</v>
      </c>
      <c r="N3975" t="s">
        <v>8271</v>
      </c>
      <c r="O3975" t="str">
        <f t="shared" si="251"/>
        <v>theater</v>
      </c>
      <c r="P3975" t="str">
        <f t="shared" si="248"/>
        <v>plays</v>
      </c>
      <c r="Q3975">
        <v>1462766400</v>
      </c>
      <c r="R3975">
        <v>1460219110</v>
      </c>
      <c r="S3975" s="9">
        <f t="shared" si="249"/>
        <v>42469.392476851855</v>
      </c>
      <c r="T3975" s="9">
        <f t="shared" si="250"/>
        <v>42498.875000000007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 t="b">
        <v>0</v>
      </c>
      <c r="J3976">
        <v>11</v>
      </c>
      <c r="K3976" t="b">
        <v>0</v>
      </c>
      <c r="L3976" s="5">
        <f>(E3976/D3976)*100</f>
        <v>32</v>
      </c>
      <c r="M3976" s="6">
        <f>E3976/J3976</f>
        <v>29.09090909090909</v>
      </c>
      <c r="N3976" t="s">
        <v>8271</v>
      </c>
      <c r="O3976" t="str">
        <f t="shared" si="251"/>
        <v>theater</v>
      </c>
      <c r="P3976" t="str">
        <f t="shared" si="248"/>
        <v>plays</v>
      </c>
      <c r="Q3976">
        <v>1464872848</v>
      </c>
      <c r="R3976">
        <v>1462280848</v>
      </c>
      <c r="S3976" s="9">
        <f t="shared" si="249"/>
        <v>42493.255185185182</v>
      </c>
      <c r="T3976" s="9">
        <f t="shared" si="250"/>
        <v>42523.255185185182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 t="b">
        <v>0</v>
      </c>
      <c r="J3977">
        <v>0</v>
      </c>
      <c r="K3977" t="b">
        <v>0</v>
      </c>
      <c r="L3977" s="5">
        <f>(E3977/D3977)*100</f>
        <v>0</v>
      </c>
      <c r="M3977" s="6" t="e">
        <f>E3977/J3977</f>
        <v>#DIV/0!</v>
      </c>
      <c r="N3977" t="s">
        <v>8271</v>
      </c>
      <c r="O3977" t="str">
        <f t="shared" si="251"/>
        <v>theater</v>
      </c>
      <c r="P3977" t="str">
        <f t="shared" si="248"/>
        <v>plays</v>
      </c>
      <c r="Q3977">
        <v>1468442898</v>
      </c>
      <c r="R3977">
        <v>1465850898</v>
      </c>
      <c r="S3977" s="9">
        <f t="shared" si="249"/>
        <v>42534.575208333335</v>
      </c>
      <c r="T3977" s="9">
        <f t="shared" si="250"/>
        <v>42564.575208333335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 t="b">
        <v>0</v>
      </c>
      <c r="J3978">
        <v>10</v>
      </c>
      <c r="K3978" t="b">
        <v>0</v>
      </c>
      <c r="L3978" s="5">
        <f>(E3978/D3978)*100</f>
        <v>47.692307692307693</v>
      </c>
      <c r="M3978" s="6">
        <f>E3978/J3978</f>
        <v>62</v>
      </c>
      <c r="N3978" t="s">
        <v>8271</v>
      </c>
      <c r="O3978" t="str">
        <f t="shared" si="251"/>
        <v>theater</v>
      </c>
      <c r="P3978" t="str">
        <f t="shared" si="248"/>
        <v>plays</v>
      </c>
      <c r="Q3978">
        <v>1406876400</v>
      </c>
      <c r="R3978">
        <v>1405024561</v>
      </c>
      <c r="S3978" s="9">
        <f t="shared" si="249"/>
        <v>41830.566678240742</v>
      </c>
      <c r="T3978" s="9">
        <f t="shared" si="250"/>
        <v>41852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 t="b">
        <v>0</v>
      </c>
      <c r="J3979">
        <v>6</v>
      </c>
      <c r="K3979" t="b">
        <v>0</v>
      </c>
      <c r="L3979" s="5">
        <f>(E3979/D3979)*100</f>
        <v>1.4500000000000002</v>
      </c>
      <c r="M3979" s="6">
        <f>E3979/J3979</f>
        <v>217.5</v>
      </c>
      <c r="N3979" t="s">
        <v>8271</v>
      </c>
      <c r="O3979" t="str">
        <f t="shared" si="251"/>
        <v>theater</v>
      </c>
      <c r="P3979" t="str">
        <f t="shared" si="248"/>
        <v>plays</v>
      </c>
      <c r="Q3979">
        <v>1469213732</v>
      </c>
      <c r="R3979">
        <v>1466621732</v>
      </c>
      <c r="S3979" s="9">
        <f t="shared" si="249"/>
        <v>42543.496898148151</v>
      </c>
      <c r="T3979" s="9">
        <f t="shared" si="250"/>
        <v>42573.496898148151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 t="b">
        <v>0</v>
      </c>
      <c r="J3980">
        <v>8</v>
      </c>
      <c r="K3980" t="b">
        <v>0</v>
      </c>
      <c r="L3980" s="5">
        <f>(E3980/D3980)*100</f>
        <v>10.7</v>
      </c>
      <c r="M3980" s="6">
        <f>E3980/J3980</f>
        <v>26.75</v>
      </c>
      <c r="N3980" t="s">
        <v>8271</v>
      </c>
      <c r="O3980" t="str">
        <f t="shared" si="251"/>
        <v>theater</v>
      </c>
      <c r="P3980" t="str">
        <f t="shared" si="248"/>
        <v>plays</v>
      </c>
      <c r="Q3980">
        <v>1422717953</v>
      </c>
      <c r="R3980">
        <v>1417533953</v>
      </c>
      <c r="S3980" s="9">
        <f t="shared" si="249"/>
        <v>41975.351307870376</v>
      </c>
      <c r="T3980" s="9">
        <f t="shared" si="250"/>
        <v>42035.351307870376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 t="b">
        <v>0</v>
      </c>
      <c r="J3981">
        <v>6</v>
      </c>
      <c r="K3981" t="b">
        <v>0</v>
      </c>
      <c r="L3981" s="5">
        <f>(E3981/D3981)*100</f>
        <v>1.8333333333333333</v>
      </c>
      <c r="M3981" s="6">
        <f>E3981/J3981</f>
        <v>18.333333333333332</v>
      </c>
      <c r="N3981" t="s">
        <v>8271</v>
      </c>
      <c r="O3981" t="str">
        <f t="shared" si="251"/>
        <v>theater</v>
      </c>
      <c r="P3981" t="str">
        <f t="shared" si="248"/>
        <v>plays</v>
      </c>
      <c r="Q3981">
        <v>1427659200</v>
      </c>
      <c r="R3981">
        <v>1425678057</v>
      </c>
      <c r="S3981" s="9">
        <f t="shared" si="249"/>
        <v>42069.61177083334</v>
      </c>
      <c r="T3981" s="9">
        <f t="shared" si="250"/>
        <v>42092.541666666664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 t="b">
        <v>0</v>
      </c>
      <c r="J3982">
        <v>7</v>
      </c>
      <c r="K3982" t="b">
        <v>0</v>
      </c>
      <c r="L3982" s="5">
        <f>(E3982/D3982)*100</f>
        <v>18</v>
      </c>
      <c r="M3982" s="6">
        <f>E3982/J3982</f>
        <v>64.285714285714292</v>
      </c>
      <c r="N3982" t="s">
        <v>8271</v>
      </c>
      <c r="O3982" t="str">
        <f t="shared" si="251"/>
        <v>theater</v>
      </c>
      <c r="P3982" t="str">
        <f t="shared" si="248"/>
        <v>plays</v>
      </c>
      <c r="Q3982">
        <v>1404570147</v>
      </c>
      <c r="R3982">
        <v>1401978147</v>
      </c>
      <c r="S3982" s="9">
        <f t="shared" si="249"/>
        <v>41795.307256944448</v>
      </c>
      <c r="T3982" s="9">
        <f t="shared" si="250"/>
        <v>41825.307256944448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 t="b">
        <v>0</v>
      </c>
      <c r="J3983">
        <v>7</v>
      </c>
      <c r="K3983" t="b">
        <v>0</v>
      </c>
      <c r="L3983" s="5">
        <f>(E3983/D3983)*100</f>
        <v>4.083333333333333</v>
      </c>
      <c r="M3983" s="6">
        <f>E3983/J3983</f>
        <v>175</v>
      </c>
      <c r="N3983" t="s">
        <v>8271</v>
      </c>
      <c r="O3983" t="str">
        <f t="shared" si="251"/>
        <v>theater</v>
      </c>
      <c r="P3983" t="str">
        <f t="shared" si="248"/>
        <v>plays</v>
      </c>
      <c r="Q3983">
        <v>1468729149</v>
      </c>
      <c r="R3983">
        <v>1463545149</v>
      </c>
      <c r="S3983" s="9">
        <f t="shared" si="249"/>
        <v>42507.888298611113</v>
      </c>
      <c r="T3983" s="9">
        <f t="shared" si="250"/>
        <v>42567.888298611113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 t="b">
        <v>0</v>
      </c>
      <c r="J3984">
        <v>5</v>
      </c>
      <c r="K3984" t="b">
        <v>0</v>
      </c>
      <c r="L3984" s="5">
        <f>(E3984/D3984)*100</f>
        <v>20</v>
      </c>
      <c r="M3984" s="6">
        <f>E3984/J3984</f>
        <v>34</v>
      </c>
      <c r="N3984" t="s">
        <v>8271</v>
      </c>
      <c r="O3984" t="str">
        <f t="shared" si="251"/>
        <v>theater</v>
      </c>
      <c r="P3984" t="str">
        <f t="shared" si="248"/>
        <v>plays</v>
      </c>
      <c r="Q3984">
        <v>1436297180</v>
      </c>
      <c r="R3984">
        <v>1431113180</v>
      </c>
      <c r="S3984" s="9">
        <f t="shared" si="249"/>
        <v>42132.518287037041</v>
      </c>
      <c r="T3984" s="9">
        <f t="shared" si="250"/>
        <v>42192.518287037041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 t="b">
        <v>0</v>
      </c>
      <c r="J3985">
        <v>46</v>
      </c>
      <c r="K3985" t="b">
        <v>0</v>
      </c>
      <c r="L3985" s="5">
        <f>(E3985/D3985)*100</f>
        <v>34.802513464991023</v>
      </c>
      <c r="M3985" s="6">
        <f>E3985/J3985</f>
        <v>84.282608695652172</v>
      </c>
      <c r="N3985" t="s">
        <v>8271</v>
      </c>
      <c r="O3985" t="str">
        <f t="shared" si="251"/>
        <v>theater</v>
      </c>
      <c r="P3985" t="str">
        <f t="shared" si="248"/>
        <v>plays</v>
      </c>
      <c r="Q3985">
        <v>1400569140</v>
      </c>
      <c r="R3985">
        <v>1397854356</v>
      </c>
      <c r="S3985" s="9">
        <f t="shared" si="249"/>
        <v>41747.578194444446</v>
      </c>
      <c r="T3985" s="9">
        <f t="shared" si="250"/>
        <v>41778.999305555561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 t="b">
        <v>0</v>
      </c>
      <c r="J3986">
        <v>10</v>
      </c>
      <c r="K3986" t="b">
        <v>0</v>
      </c>
      <c r="L3986" s="5">
        <f>(E3986/D3986)*100</f>
        <v>6.3333333333333339</v>
      </c>
      <c r="M3986" s="6">
        <f>E3986/J3986</f>
        <v>9.5</v>
      </c>
      <c r="N3986" t="s">
        <v>8271</v>
      </c>
      <c r="O3986" t="str">
        <f t="shared" si="251"/>
        <v>theater</v>
      </c>
      <c r="P3986" t="str">
        <f t="shared" si="248"/>
        <v>plays</v>
      </c>
      <c r="Q3986">
        <v>1415404800</v>
      </c>
      <c r="R3986">
        <v>1412809644</v>
      </c>
      <c r="S3986" s="9">
        <f t="shared" si="249"/>
        <v>41920.671805555554</v>
      </c>
      <c r="T3986" s="9">
        <f t="shared" si="250"/>
        <v>41950.708333333336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 t="b">
        <v>0</v>
      </c>
      <c r="J3987">
        <v>19</v>
      </c>
      <c r="K3987" t="b">
        <v>0</v>
      </c>
      <c r="L3987" s="5">
        <f>(E3987/D3987)*100</f>
        <v>32.049999999999997</v>
      </c>
      <c r="M3987" s="6">
        <f>E3987/J3987</f>
        <v>33.736842105263158</v>
      </c>
      <c r="N3987" t="s">
        <v>8271</v>
      </c>
      <c r="O3987" t="str">
        <f t="shared" si="251"/>
        <v>theater</v>
      </c>
      <c r="P3987" t="str">
        <f t="shared" si="248"/>
        <v>plays</v>
      </c>
      <c r="Q3987">
        <v>1456002300</v>
      </c>
      <c r="R3987">
        <v>1454173120</v>
      </c>
      <c r="S3987" s="9">
        <f t="shared" si="249"/>
        <v>42399.41574074074</v>
      </c>
      <c r="T3987" s="9">
        <f t="shared" si="250"/>
        <v>42420.586805555555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 t="b">
        <v>0</v>
      </c>
      <c r="J3988">
        <v>13</v>
      </c>
      <c r="K3988" t="b">
        <v>0</v>
      </c>
      <c r="L3988" s="5">
        <f>(E3988/D3988)*100</f>
        <v>9.76</v>
      </c>
      <c r="M3988" s="6">
        <f>E3988/J3988</f>
        <v>37.53846153846154</v>
      </c>
      <c r="N3988" t="s">
        <v>8271</v>
      </c>
      <c r="O3988" t="str">
        <f t="shared" si="251"/>
        <v>theater</v>
      </c>
      <c r="P3988" t="str">
        <f t="shared" si="248"/>
        <v>plays</v>
      </c>
      <c r="Q3988">
        <v>1462539840</v>
      </c>
      <c r="R3988">
        <v>1460034594</v>
      </c>
      <c r="S3988" s="9">
        <f t="shared" si="249"/>
        <v>42467.256874999999</v>
      </c>
      <c r="T3988" s="9">
        <f t="shared" si="250"/>
        <v>42496.25277777778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 t="b">
        <v>0</v>
      </c>
      <c r="J3989">
        <v>13</v>
      </c>
      <c r="K3989" t="b">
        <v>0</v>
      </c>
      <c r="L3989" s="5">
        <f>(E3989/D3989)*100</f>
        <v>37.75</v>
      </c>
      <c r="M3989" s="6">
        <f>E3989/J3989</f>
        <v>11.615384615384615</v>
      </c>
      <c r="N3989" t="s">
        <v>8271</v>
      </c>
      <c r="O3989" t="str">
        <f t="shared" si="251"/>
        <v>theater</v>
      </c>
      <c r="P3989" t="str">
        <f t="shared" si="248"/>
        <v>plays</v>
      </c>
      <c r="Q3989">
        <v>1400278290</v>
      </c>
      <c r="R3989">
        <v>1399414290</v>
      </c>
      <c r="S3989" s="9">
        <f t="shared" si="249"/>
        <v>41765.632986111115</v>
      </c>
      <c r="T3989" s="9">
        <f t="shared" si="250"/>
        <v>41775.632986111115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 t="b">
        <v>0</v>
      </c>
      <c r="J3990">
        <v>4</v>
      </c>
      <c r="K3990" t="b">
        <v>0</v>
      </c>
      <c r="L3990" s="5">
        <f>(E3990/D3990)*100</f>
        <v>2.1333333333333333</v>
      </c>
      <c r="M3990" s="6">
        <f>E3990/J3990</f>
        <v>8</v>
      </c>
      <c r="N3990" t="s">
        <v>8271</v>
      </c>
      <c r="O3990" t="str">
        <f t="shared" si="251"/>
        <v>theater</v>
      </c>
      <c r="P3990" t="str">
        <f t="shared" si="248"/>
        <v>plays</v>
      </c>
      <c r="Q3990">
        <v>1440813413</v>
      </c>
      <c r="R3990">
        <v>1439517413</v>
      </c>
      <c r="S3990" s="9">
        <f t="shared" si="249"/>
        <v>42229.789502314816</v>
      </c>
      <c r="T3990" s="9">
        <f t="shared" si="250"/>
        <v>42244.789502314816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 t="b">
        <v>0</v>
      </c>
      <c r="J3991">
        <v>0</v>
      </c>
      <c r="K3991" t="b">
        <v>0</v>
      </c>
      <c r="L3991" s="5">
        <f>(E3991/D3991)*100</f>
        <v>0</v>
      </c>
      <c r="M3991" s="6" t="e">
        <f>E3991/J3991</f>
        <v>#DIV/0!</v>
      </c>
      <c r="N3991" t="s">
        <v>8271</v>
      </c>
      <c r="O3991" t="str">
        <f t="shared" si="251"/>
        <v>theater</v>
      </c>
      <c r="P3991" t="str">
        <f t="shared" si="248"/>
        <v>plays</v>
      </c>
      <c r="Q3991">
        <v>1447009181</v>
      </c>
      <c r="R3991">
        <v>1444413581</v>
      </c>
      <c r="S3991" s="9">
        <f t="shared" si="249"/>
        <v>42286.458113425928</v>
      </c>
      <c r="T3991" s="9">
        <f t="shared" si="250"/>
        <v>42316.499780092599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 t="b">
        <v>0</v>
      </c>
      <c r="J3992">
        <v>3</v>
      </c>
      <c r="K3992" t="b">
        <v>0</v>
      </c>
      <c r="L3992" s="5">
        <f>(E3992/D3992)*100</f>
        <v>4.1818181818181817</v>
      </c>
      <c r="M3992" s="6">
        <f>E3992/J3992</f>
        <v>23</v>
      </c>
      <c r="N3992" t="s">
        <v>8271</v>
      </c>
      <c r="O3992" t="str">
        <f t="shared" si="251"/>
        <v>theater</v>
      </c>
      <c r="P3992" t="str">
        <f t="shared" si="248"/>
        <v>plays</v>
      </c>
      <c r="Q3992">
        <v>1456934893</v>
      </c>
      <c r="R3992">
        <v>1454342893</v>
      </c>
      <c r="S3992" s="9">
        <f t="shared" si="249"/>
        <v>42401.380706018521</v>
      </c>
      <c r="T3992" s="9">
        <f t="shared" si="250"/>
        <v>42431.380706018521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 t="b">
        <v>0</v>
      </c>
      <c r="J3993">
        <v>1</v>
      </c>
      <c r="K3993" t="b">
        <v>0</v>
      </c>
      <c r="L3993" s="5">
        <f>(E3993/D3993)*100</f>
        <v>20</v>
      </c>
      <c r="M3993" s="6">
        <f>E3993/J3993</f>
        <v>100</v>
      </c>
      <c r="N3993" t="s">
        <v>8271</v>
      </c>
      <c r="O3993" t="str">
        <f t="shared" si="251"/>
        <v>theater</v>
      </c>
      <c r="P3993" t="str">
        <f t="shared" si="248"/>
        <v>plays</v>
      </c>
      <c r="Q3993">
        <v>1433086082</v>
      </c>
      <c r="R3993">
        <v>1430494082</v>
      </c>
      <c r="S3993" s="9">
        <f t="shared" si="249"/>
        <v>42125.352800925924</v>
      </c>
      <c r="T3993" s="9">
        <f t="shared" si="250"/>
        <v>42155.352800925924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 t="b">
        <v>0</v>
      </c>
      <c r="J3994">
        <v>9</v>
      </c>
      <c r="K3994" t="b">
        <v>0</v>
      </c>
      <c r="L3994" s="5">
        <f>(E3994/D3994)*100</f>
        <v>5.41</v>
      </c>
      <c r="M3994" s="6">
        <f>E3994/J3994</f>
        <v>60.111111111111114</v>
      </c>
      <c r="N3994" t="s">
        <v>8271</v>
      </c>
      <c r="O3994" t="str">
        <f t="shared" si="251"/>
        <v>theater</v>
      </c>
      <c r="P3994" t="str">
        <f t="shared" si="248"/>
        <v>plays</v>
      </c>
      <c r="Q3994">
        <v>1449876859</v>
      </c>
      <c r="R3994">
        <v>1444689259</v>
      </c>
      <c r="S3994" s="9">
        <f t="shared" si="249"/>
        <v>42289.648831018516</v>
      </c>
      <c r="T3994" s="9">
        <f t="shared" si="250"/>
        <v>42349.690497685187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 t="b">
        <v>0</v>
      </c>
      <c r="J3995">
        <v>1</v>
      </c>
      <c r="K3995" t="b">
        <v>0</v>
      </c>
      <c r="L3995" s="5">
        <f>(E3995/D3995)*100</f>
        <v>6.0000000000000001E-3</v>
      </c>
      <c r="M3995" s="6">
        <f>E3995/J3995</f>
        <v>3</v>
      </c>
      <c r="N3995" t="s">
        <v>8271</v>
      </c>
      <c r="O3995" t="str">
        <f t="shared" si="251"/>
        <v>theater</v>
      </c>
      <c r="P3995" t="str">
        <f t="shared" si="248"/>
        <v>plays</v>
      </c>
      <c r="Q3995">
        <v>1431549912</v>
      </c>
      <c r="R3995">
        <v>1428957912</v>
      </c>
      <c r="S3995" s="9">
        <f t="shared" si="249"/>
        <v>42107.573055555556</v>
      </c>
      <c r="T3995" s="9">
        <f t="shared" si="250"/>
        <v>42137.573055555556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 t="b">
        <v>0</v>
      </c>
      <c r="J3996">
        <v>1</v>
      </c>
      <c r="K3996" t="b">
        <v>0</v>
      </c>
      <c r="L3996" s="5">
        <f>(E3996/D3996)*100</f>
        <v>0.25</v>
      </c>
      <c r="M3996" s="6">
        <f>E3996/J3996</f>
        <v>5</v>
      </c>
      <c r="N3996" t="s">
        <v>8271</v>
      </c>
      <c r="O3996" t="str">
        <f t="shared" si="251"/>
        <v>theater</v>
      </c>
      <c r="P3996" t="str">
        <f t="shared" si="248"/>
        <v>plays</v>
      </c>
      <c r="Q3996">
        <v>1405761690</v>
      </c>
      <c r="R3996">
        <v>1403169690</v>
      </c>
      <c r="S3996" s="9">
        <f t="shared" si="249"/>
        <v>41809.098263888889</v>
      </c>
      <c r="T3996" s="9">
        <f t="shared" si="250"/>
        <v>41839.098263888889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 t="b">
        <v>0</v>
      </c>
      <c r="J3997">
        <v>4</v>
      </c>
      <c r="K3997" t="b">
        <v>0</v>
      </c>
      <c r="L3997" s="5">
        <f>(E3997/D3997)*100</f>
        <v>35</v>
      </c>
      <c r="M3997" s="6">
        <f>E3997/J3997</f>
        <v>17.5</v>
      </c>
      <c r="N3997" t="s">
        <v>8271</v>
      </c>
      <c r="O3997" t="str">
        <f t="shared" si="251"/>
        <v>theater</v>
      </c>
      <c r="P3997" t="str">
        <f t="shared" si="248"/>
        <v>plays</v>
      </c>
      <c r="Q3997">
        <v>1423913220</v>
      </c>
      <c r="R3997">
        <v>1421339077</v>
      </c>
      <c r="S3997" s="9">
        <f t="shared" si="249"/>
        <v>42019.392094907409</v>
      </c>
      <c r="T3997" s="9">
        <f t="shared" si="250"/>
        <v>42049.185416666667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 t="b">
        <v>0</v>
      </c>
      <c r="J3998">
        <v>17</v>
      </c>
      <c r="K3998" t="b">
        <v>0</v>
      </c>
      <c r="L3998" s="5">
        <f>(E3998/D3998)*100</f>
        <v>16.566666666666666</v>
      </c>
      <c r="M3998" s="6">
        <f>E3998/J3998</f>
        <v>29.235294117647058</v>
      </c>
      <c r="N3998" t="s">
        <v>8271</v>
      </c>
      <c r="O3998" t="str">
        <f t="shared" si="251"/>
        <v>theater</v>
      </c>
      <c r="P3998" t="str">
        <f t="shared" si="248"/>
        <v>plays</v>
      </c>
      <c r="Q3998">
        <v>1416499440</v>
      </c>
      <c r="R3998">
        <v>1415341464</v>
      </c>
      <c r="S3998" s="9">
        <f t="shared" si="249"/>
        <v>41949.975277777776</v>
      </c>
      <c r="T3998" s="9">
        <f t="shared" si="250"/>
        <v>41963.37777777778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 t="b">
        <v>0</v>
      </c>
      <c r="J3999">
        <v>0</v>
      </c>
      <c r="K3999" t="b">
        <v>0</v>
      </c>
      <c r="L3999" s="5">
        <f>(E3999/D3999)*100</f>
        <v>0</v>
      </c>
      <c r="M3999" s="6" t="e">
        <f>E3999/J3999</f>
        <v>#DIV/0!</v>
      </c>
      <c r="N3999" t="s">
        <v>8271</v>
      </c>
      <c r="O3999" t="str">
        <f t="shared" si="251"/>
        <v>theater</v>
      </c>
      <c r="P3999" t="str">
        <f t="shared" si="248"/>
        <v>plays</v>
      </c>
      <c r="Q3999">
        <v>1428222221</v>
      </c>
      <c r="R3999">
        <v>1425633821</v>
      </c>
      <c r="S3999" s="9">
        <f t="shared" si="249"/>
        <v>42069.099780092591</v>
      </c>
      <c r="T3999" s="9">
        <f t="shared" si="250"/>
        <v>42099.058113425934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 t="b">
        <v>0</v>
      </c>
      <c r="J4000">
        <v>12</v>
      </c>
      <c r="K4000" t="b">
        <v>0</v>
      </c>
      <c r="L4000" s="5">
        <f>(E4000/D4000)*100</f>
        <v>57.199999999999996</v>
      </c>
      <c r="M4000" s="6">
        <f>E4000/J4000</f>
        <v>59.583333333333336</v>
      </c>
      <c r="N4000" t="s">
        <v>8271</v>
      </c>
      <c r="O4000" t="str">
        <f t="shared" si="251"/>
        <v>theater</v>
      </c>
      <c r="P4000" t="str">
        <f t="shared" si="248"/>
        <v>plays</v>
      </c>
      <c r="Q4000">
        <v>1427580426</v>
      </c>
      <c r="R4000">
        <v>1424992026</v>
      </c>
      <c r="S4000" s="9">
        <f t="shared" si="249"/>
        <v>42061.671597222223</v>
      </c>
      <c r="T4000" s="9">
        <f t="shared" si="250"/>
        <v>42091.629930555559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 t="b">
        <v>0</v>
      </c>
      <c r="J4001">
        <v>14</v>
      </c>
      <c r="K4001" t="b">
        <v>0</v>
      </c>
      <c r="L4001" s="5">
        <f>(E4001/D4001)*100</f>
        <v>16.514285714285716</v>
      </c>
      <c r="M4001" s="6">
        <f>E4001/J4001</f>
        <v>82.571428571428569</v>
      </c>
      <c r="N4001" t="s">
        <v>8271</v>
      </c>
      <c r="O4001" t="str">
        <f t="shared" si="251"/>
        <v>theater</v>
      </c>
      <c r="P4001" t="str">
        <f t="shared" si="248"/>
        <v>plays</v>
      </c>
      <c r="Q4001">
        <v>1409514709</v>
      </c>
      <c r="R4001">
        <v>1406058798</v>
      </c>
      <c r="S4001" s="9">
        <f t="shared" si="249"/>
        <v>41842.53701388889</v>
      </c>
      <c r="T4001" s="9">
        <f t="shared" si="250"/>
        <v>41882.535983796297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 t="b">
        <v>0</v>
      </c>
      <c r="J4002">
        <v>1</v>
      </c>
      <c r="K4002" t="b">
        <v>0</v>
      </c>
      <c r="L4002" s="5">
        <f>(E4002/D4002)*100</f>
        <v>0.125</v>
      </c>
      <c r="M4002" s="6">
        <f>E4002/J4002</f>
        <v>10</v>
      </c>
      <c r="N4002" t="s">
        <v>8271</v>
      </c>
      <c r="O4002" t="str">
        <f t="shared" si="251"/>
        <v>theater</v>
      </c>
      <c r="P4002" t="str">
        <f t="shared" si="248"/>
        <v>plays</v>
      </c>
      <c r="Q4002">
        <v>1462631358</v>
      </c>
      <c r="R4002">
        <v>1457450958</v>
      </c>
      <c r="S4002" s="9">
        <f t="shared" si="249"/>
        <v>42437.353680555556</v>
      </c>
      <c r="T4002" s="9">
        <f t="shared" si="250"/>
        <v>42497.312013888892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 t="b">
        <v>0</v>
      </c>
      <c r="J4003">
        <v>14</v>
      </c>
      <c r="K4003" t="b">
        <v>0</v>
      </c>
      <c r="L4003" s="5">
        <f>(E4003/D4003)*100</f>
        <v>37.75</v>
      </c>
      <c r="M4003" s="6">
        <f>E4003/J4003</f>
        <v>32.357142857142854</v>
      </c>
      <c r="N4003" t="s">
        <v>8271</v>
      </c>
      <c r="O4003" t="str">
        <f t="shared" si="251"/>
        <v>theater</v>
      </c>
      <c r="P4003" t="str">
        <f t="shared" si="248"/>
        <v>plays</v>
      </c>
      <c r="Q4003">
        <v>1488394800</v>
      </c>
      <c r="R4003">
        <v>1486681708</v>
      </c>
      <c r="S4003" s="9">
        <f t="shared" si="249"/>
        <v>42775.6725462963</v>
      </c>
      <c r="T4003" s="9">
        <f t="shared" si="250"/>
        <v>42795.500000000007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 t="b">
        <v>0</v>
      </c>
      <c r="J4004">
        <v>4</v>
      </c>
      <c r="K4004" t="b">
        <v>0</v>
      </c>
      <c r="L4004" s="5">
        <f>(E4004/D4004)*100</f>
        <v>1.8399999999999999</v>
      </c>
      <c r="M4004" s="6">
        <f>E4004/J4004</f>
        <v>5.75</v>
      </c>
      <c r="N4004" t="s">
        <v>8271</v>
      </c>
      <c r="O4004" t="str">
        <f t="shared" si="251"/>
        <v>theater</v>
      </c>
      <c r="P4004" t="str">
        <f t="shared" si="248"/>
        <v>plays</v>
      </c>
      <c r="Q4004">
        <v>1411779761</v>
      </c>
      <c r="R4004">
        <v>1409187761</v>
      </c>
      <c r="S4004" s="9">
        <f t="shared" si="249"/>
        <v>41878.751863425925</v>
      </c>
      <c r="T4004" s="9">
        <f t="shared" si="250"/>
        <v>41908.751863425925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 t="b">
        <v>0</v>
      </c>
      <c r="J4005">
        <v>2</v>
      </c>
      <c r="K4005" t="b">
        <v>0</v>
      </c>
      <c r="L4005" s="5">
        <f>(E4005/D4005)*100</f>
        <v>10.050000000000001</v>
      </c>
      <c r="M4005" s="6">
        <f>E4005/J4005</f>
        <v>100.5</v>
      </c>
      <c r="N4005" t="s">
        <v>8271</v>
      </c>
      <c r="O4005" t="str">
        <f t="shared" si="251"/>
        <v>theater</v>
      </c>
      <c r="P4005" t="str">
        <f t="shared" si="248"/>
        <v>plays</v>
      </c>
      <c r="Q4005">
        <v>1424009147</v>
      </c>
      <c r="R4005">
        <v>1421417147</v>
      </c>
      <c r="S4005" s="9">
        <f t="shared" si="249"/>
        <v>42020.295682870368</v>
      </c>
      <c r="T4005" s="9">
        <f t="shared" si="250"/>
        <v>42050.295682870368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 t="b">
        <v>0</v>
      </c>
      <c r="J4006">
        <v>1</v>
      </c>
      <c r="K4006" t="b">
        <v>0</v>
      </c>
      <c r="L4006" s="5">
        <f>(E4006/D4006)*100</f>
        <v>0.2</v>
      </c>
      <c r="M4006" s="6">
        <f>E4006/J4006</f>
        <v>1</v>
      </c>
      <c r="N4006" t="s">
        <v>8271</v>
      </c>
      <c r="O4006" t="str">
        <f t="shared" si="251"/>
        <v>theater</v>
      </c>
      <c r="P4006" t="str">
        <f t="shared" si="248"/>
        <v>plays</v>
      </c>
      <c r="Q4006">
        <v>1412740457</v>
      </c>
      <c r="R4006">
        <v>1410148457</v>
      </c>
      <c r="S4006" s="9">
        <f t="shared" si="249"/>
        <v>41889.871030092596</v>
      </c>
      <c r="T4006" s="9">
        <f t="shared" si="250"/>
        <v>41919.871030092596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 t="b">
        <v>0</v>
      </c>
      <c r="J4007">
        <v>2</v>
      </c>
      <c r="K4007" t="b">
        <v>0</v>
      </c>
      <c r="L4007" s="5">
        <f>(E4007/D4007)*100</f>
        <v>1.3333333333333335</v>
      </c>
      <c r="M4007" s="6">
        <f>E4007/J4007</f>
        <v>20</v>
      </c>
      <c r="N4007" t="s">
        <v>8271</v>
      </c>
      <c r="O4007" t="str">
        <f t="shared" si="251"/>
        <v>theater</v>
      </c>
      <c r="P4007" t="str">
        <f t="shared" si="248"/>
        <v>plays</v>
      </c>
      <c r="Q4007">
        <v>1413832985</v>
      </c>
      <c r="R4007">
        <v>1408648985</v>
      </c>
      <c r="S4007" s="9">
        <f t="shared" si="249"/>
        <v>41872.516030092593</v>
      </c>
      <c r="T4007" s="9">
        <f t="shared" si="250"/>
        <v>41932.516030092593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 t="b">
        <v>0</v>
      </c>
      <c r="J4008">
        <v>1</v>
      </c>
      <c r="K4008" t="b">
        <v>0</v>
      </c>
      <c r="L4008" s="5">
        <f>(E4008/D4008)*100</f>
        <v>6.6666666666666671E-3</v>
      </c>
      <c r="M4008" s="6">
        <f>E4008/J4008</f>
        <v>2</v>
      </c>
      <c r="N4008" t="s">
        <v>8271</v>
      </c>
      <c r="O4008" t="str">
        <f t="shared" si="251"/>
        <v>theater</v>
      </c>
      <c r="P4008" t="str">
        <f t="shared" si="248"/>
        <v>plays</v>
      </c>
      <c r="Q4008">
        <v>1455647587</v>
      </c>
      <c r="R4008">
        <v>1453487587</v>
      </c>
      <c r="S4008" s="9">
        <f t="shared" si="249"/>
        <v>42391.48133101852</v>
      </c>
      <c r="T4008" s="9">
        <f t="shared" si="250"/>
        <v>42416.48133101852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 t="b">
        <v>0</v>
      </c>
      <c r="J4009">
        <v>1</v>
      </c>
      <c r="K4009" t="b">
        <v>0</v>
      </c>
      <c r="L4009" s="5">
        <f>(E4009/D4009)*100</f>
        <v>0.25</v>
      </c>
      <c r="M4009" s="6">
        <f>E4009/J4009</f>
        <v>5</v>
      </c>
      <c r="N4009" t="s">
        <v>8271</v>
      </c>
      <c r="O4009" t="str">
        <f t="shared" si="251"/>
        <v>theater</v>
      </c>
      <c r="P4009" t="str">
        <f t="shared" si="248"/>
        <v>plays</v>
      </c>
      <c r="Q4009">
        <v>1409070480</v>
      </c>
      <c r="R4009">
        <v>1406572381</v>
      </c>
      <c r="S4009" s="9">
        <f t="shared" si="249"/>
        <v>41848.481261574074</v>
      </c>
      <c r="T4009" s="9">
        <f t="shared" si="250"/>
        <v>41877.39444444445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 t="b">
        <v>0</v>
      </c>
      <c r="J4010">
        <v>4</v>
      </c>
      <c r="K4010" t="b">
        <v>0</v>
      </c>
      <c r="L4010" s="5">
        <f>(E4010/D4010)*100</f>
        <v>6</v>
      </c>
      <c r="M4010" s="6">
        <f>E4010/J4010</f>
        <v>15</v>
      </c>
      <c r="N4010" t="s">
        <v>8271</v>
      </c>
      <c r="O4010" t="str">
        <f t="shared" si="251"/>
        <v>theater</v>
      </c>
      <c r="P4010" t="str">
        <f t="shared" si="248"/>
        <v>plays</v>
      </c>
      <c r="Q4010">
        <v>1437606507</v>
      </c>
      <c r="R4010">
        <v>1435014507</v>
      </c>
      <c r="S4010" s="9">
        <f t="shared" si="249"/>
        <v>42177.672534722224</v>
      </c>
      <c r="T4010" s="9">
        <f t="shared" si="250"/>
        <v>42207.672534722224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 t="b">
        <v>0</v>
      </c>
      <c r="J4011">
        <v>3</v>
      </c>
      <c r="K4011" t="b">
        <v>0</v>
      </c>
      <c r="L4011" s="5">
        <f>(E4011/D4011)*100</f>
        <v>3.8860103626943006</v>
      </c>
      <c r="M4011" s="6">
        <f>E4011/J4011</f>
        <v>25</v>
      </c>
      <c r="N4011" t="s">
        <v>8271</v>
      </c>
      <c r="O4011" t="str">
        <f t="shared" si="251"/>
        <v>theater</v>
      </c>
      <c r="P4011" t="str">
        <f t="shared" si="248"/>
        <v>plays</v>
      </c>
      <c r="Q4011">
        <v>1410281360</v>
      </c>
      <c r="R4011">
        <v>1406825360</v>
      </c>
      <c r="S4011" s="9">
        <f t="shared" si="249"/>
        <v>41851.409259259264</v>
      </c>
      <c r="T4011" s="9">
        <f t="shared" si="250"/>
        <v>41891.409259259264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 t="b">
        <v>0</v>
      </c>
      <c r="J4012">
        <v>38</v>
      </c>
      <c r="K4012" t="b">
        <v>0</v>
      </c>
      <c r="L4012" s="5">
        <f>(E4012/D4012)*100</f>
        <v>24.194444444444443</v>
      </c>
      <c r="M4012" s="6">
        <f>E4012/J4012</f>
        <v>45.842105263157897</v>
      </c>
      <c r="N4012" t="s">
        <v>8271</v>
      </c>
      <c r="O4012" t="str">
        <f t="shared" si="251"/>
        <v>theater</v>
      </c>
      <c r="P4012" t="str">
        <f t="shared" si="248"/>
        <v>plays</v>
      </c>
      <c r="Q4012">
        <v>1414348166</v>
      </c>
      <c r="R4012">
        <v>1412879366</v>
      </c>
      <c r="S4012" s="9">
        <f t="shared" si="249"/>
        <v>41921.478773148148</v>
      </c>
      <c r="T4012" s="9">
        <f t="shared" si="250"/>
        <v>41938.478773148148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 t="b">
        <v>0</v>
      </c>
      <c r="J4013">
        <v>4</v>
      </c>
      <c r="K4013" t="b">
        <v>0</v>
      </c>
      <c r="L4013" s="5">
        <f>(E4013/D4013)*100</f>
        <v>7.6</v>
      </c>
      <c r="M4013" s="6">
        <f>E4013/J4013</f>
        <v>4.75</v>
      </c>
      <c r="N4013" t="s">
        <v>8271</v>
      </c>
      <c r="O4013" t="str">
        <f t="shared" si="251"/>
        <v>theater</v>
      </c>
      <c r="P4013" t="str">
        <f t="shared" si="248"/>
        <v>plays</v>
      </c>
      <c r="Q4013">
        <v>1422450278</v>
      </c>
      <c r="R4013">
        <v>1419858278</v>
      </c>
      <c r="S4013" s="9">
        <f t="shared" si="249"/>
        <v>42002.253217592595</v>
      </c>
      <c r="T4013" s="9">
        <f t="shared" si="250"/>
        <v>42032.253217592595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 t="b">
        <v>0</v>
      </c>
      <c r="J4014">
        <v>0</v>
      </c>
      <c r="K4014" t="b">
        <v>0</v>
      </c>
      <c r="L4014" s="5">
        <f>(E4014/D4014)*100</f>
        <v>0</v>
      </c>
      <c r="M4014" s="6" t="e">
        <f>E4014/J4014</f>
        <v>#DIV/0!</v>
      </c>
      <c r="N4014" t="s">
        <v>8271</v>
      </c>
      <c r="O4014" t="str">
        <f t="shared" si="251"/>
        <v>theater</v>
      </c>
      <c r="P4014" t="str">
        <f t="shared" si="248"/>
        <v>plays</v>
      </c>
      <c r="Q4014">
        <v>1430571849</v>
      </c>
      <c r="R4014">
        <v>1427979849</v>
      </c>
      <c r="S4014" s="9">
        <f t="shared" si="249"/>
        <v>42096.252881944449</v>
      </c>
      <c r="T4014" s="9">
        <f t="shared" si="250"/>
        <v>42126.252881944449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 t="b">
        <v>0</v>
      </c>
      <c r="J4015">
        <v>2</v>
      </c>
      <c r="K4015" t="b">
        <v>0</v>
      </c>
      <c r="L4015" s="5">
        <f>(E4015/D4015)*100</f>
        <v>1.3</v>
      </c>
      <c r="M4015" s="6">
        <f>E4015/J4015</f>
        <v>13</v>
      </c>
      <c r="N4015" t="s">
        <v>8271</v>
      </c>
      <c r="O4015" t="str">
        <f t="shared" si="251"/>
        <v>theater</v>
      </c>
      <c r="P4015" t="str">
        <f t="shared" si="248"/>
        <v>plays</v>
      </c>
      <c r="Q4015">
        <v>1424070823</v>
      </c>
      <c r="R4015">
        <v>1421478823</v>
      </c>
      <c r="S4015" s="9">
        <f t="shared" si="249"/>
        <v>42021.009525462963</v>
      </c>
      <c r="T4015" s="9">
        <f t="shared" si="250"/>
        <v>42051.009525462963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 t="b">
        <v>0</v>
      </c>
      <c r="J4016">
        <v>0</v>
      </c>
      <c r="K4016" t="b">
        <v>0</v>
      </c>
      <c r="L4016" s="5">
        <f>(E4016/D4016)*100</f>
        <v>0</v>
      </c>
      <c r="M4016" s="6" t="e">
        <f>E4016/J4016</f>
        <v>#DIV/0!</v>
      </c>
      <c r="N4016" t="s">
        <v>8271</v>
      </c>
      <c r="O4016" t="str">
        <f t="shared" si="251"/>
        <v>theater</v>
      </c>
      <c r="P4016" t="str">
        <f t="shared" si="248"/>
        <v>plays</v>
      </c>
      <c r="Q4016">
        <v>1457157269</v>
      </c>
      <c r="R4016">
        <v>1455861269</v>
      </c>
      <c r="S4016" s="9">
        <f t="shared" si="249"/>
        <v>42418.954502314817</v>
      </c>
      <c r="T4016" s="9">
        <f t="shared" si="250"/>
        <v>42433.954502314817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 t="b">
        <v>0</v>
      </c>
      <c r="J4017">
        <v>1</v>
      </c>
      <c r="K4017" t="b">
        <v>0</v>
      </c>
      <c r="L4017" s="5">
        <f>(E4017/D4017)*100</f>
        <v>1.4285714285714287E-2</v>
      </c>
      <c r="M4017" s="6">
        <f>E4017/J4017</f>
        <v>1</v>
      </c>
      <c r="N4017" t="s">
        <v>8271</v>
      </c>
      <c r="O4017" t="str">
        <f t="shared" si="251"/>
        <v>theater</v>
      </c>
      <c r="P4017" t="str">
        <f t="shared" si="248"/>
        <v>plays</v>
      </c>
      <c r="Q4017">
        <v>1437331463</v>
      </c>
      <c r="R4017">
        <v>1434739463</v>
      </c>
      <c r="S4017" s="9">
        <f t="shared" si="249"/>
        <v>42174.489155092589</v>
      </c>
      <c r="T4017" s="9">
        <f t="shared" si="250"/>
        <v>42204.489155092589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 t="b">
        <v>0</v>
      </c>
      <c r="J4018">
        <v>7</v>
      </c>
      <c r="K4018" t="b">
        <v>0</v>
      </c>
      <c r="L4018" s="5">
        <f>(E4018/D4018)*100</f>
        <v>14.000000000000002</v>
      </c>
      <c r="M4018" s="6">
        <f>E4018/J4018</f>
        <v>10</v>
      </c>
      <c r="N4018" t="s">
        <v>8271</v>
      </c>
      <c r="O4018" t="str">
        <f t="shared" si="251"/>
        <v>theater</v>
      </c>
      <c r="P4018" t="str">
        <f t="shared" si="248"/>
        <v>plays</v>
      </c>
      <c r="Q4018">
        <v>1410987400</v>
      </c>
      <c r="R4018">
        <v>1408395400</v>
      </c>
      <c r="S4018" s="9">
        <f t="shared" si="249"/>
        <v>41869.581018518518</v>
      </c>
      <c r="T4018" s="9">
        <f t="shared" si="250"/>
        <v>41899.581018518518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 t="b">
        <v>0</v>
      </c>
      <c r="J4019">
        <v>2</v>
      </c>
      <c r="K4019" t="b">
        <v>0</v>
      </c>
      <c r="L4019" s="5">
        <f>(E4019/D4019)*100</f>
        <v>1.05</v>
      </c>
      <c r="M4019" s="6">
        <f>E4019/J4019</f>
        <v>52.5</v>
      </c>
      <c r="N4019" t="s">
        <v>8271</v>
      </c>
      <c r="O4019" t="str">
        <f t="shared" si="251"/>
        <v>theater</v>
      </c>
      <c r="P4019" t="str">
        <f t="shared" si="248"/>
        <v>plays</v>
      </c>
      <c r="Q4019">
        <v>1409846874</v>
      </c>
      <c r="R4019">
        <v>1407254874</v>
      </c>
      <c r="S4019" s="9">
        <f t="shared" si="249"/>
        <v>41856.380486111113</v>
      </c>
      <c r="T4019" s="9">
        <f t="shared" si="250"/>
        <v>41886.380486111113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 t="b">
        <v>0</v>
      </c>
      <c r="J4020">
        <v>4</v>
      </c>
      <c r="K4020" t="b">
        <v>0</v>
      </c>
      <c r="L4020" s="5">
        <f>(E4020/D4020)*100</f>
        <v>8.6666666666666679</v>
      </c>
      <c r="M4020" s="6">
        <f>E4020/J4020</f>
        <v>32.5</v>
      </c>
      <c r="N4020" t="s">
        <v>8271</v>
      </c>
      <c r="O4020" t="str">
        <f t="shared" si="251"/>
        <v>theater</v>
      </c>
      <c r="P4020" t="str">
        <f t="shared" si="248"/>
        <v>plays</v>
      </c>
      <c r="Q4020">
        <v>1475877108</v>
      </c>
      <c r="R4020">
        <v>1473285108</v>
      </c>
      <c r="S4020" s="9">
        <f t="shared" si="249"/>
        <v>42620.619305555556</v>
      </c>
      <c r="T4020" s="9">
        <f t="shared" si="250"/>
        <v>42650.619305555556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 t="b">
        <v>0</v>
      </c>
      <c r="J4021">
        <v>4</v>
      </c>
      <c r="K4021" t="b">
        <v>0</v>
      </c>
      <c r="L4021" s="5">
        <f>(E4021/D4021)*100</f>
        <v>0.82857142857142851</v>
      </c>
      <c r="M4021" s="6">
        <f>E4021/J4021</f>
        <v>7.25</v>
      </c>
      <c r="N4021" t="s">
        <v>8271</v>
      </c>
      <c r="O4021" t="str">
        <f t="shared" si="251"/>
        <v>theater</v>
      </c>
      <c r="P4021" t="str">
        <f t="shared" si="248"/>
        <v>plays</v>
      </c>
      <c r="Q4021">
        <v>1460737680</v>
      </c>
      <c r="R4021">
        <v>1455725596</v>
      </c>
      <c r="S4021" s="9">
        <f t="shared" si="249"/>
        <v>42417.38421296297</v>
      </c>
      <c r="T4021" s="9">
        <f t="shared" si="250"/>
        <v>42475.394444444442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 t="b">
        <v>0</v>
      </c>
      <c r="J4022">
        <v>3</v>
      </c>
      <c r="K4022" t="b">
        <v>0</v>
      </c>
      <c r="L4022" s="5">
        <f>(E4022/D4022)*100</f>
        <v>16.666666666666664</v>
      </c>
      <c r="M4022" s="6">
        <f>E4022/J4022</f>
        <v>33.333333333333336</v>
      </c>
      <c r="N4022" t="s">
        <v>8271</v>
      </c>
      <c r="O4022" t="str">
        <f t="shared" si="251"/>
        <v>theater</v>
      </c>
      <c r="P4022" t="str">
        <f t="shared" si="248"/>
        <v>plays</v>
      </c>
      <c r="Q4022">
        <v>1427168099</v>
      </c>
      <c r="R4022">
        <v>1424579699</v>
      </c>
      <c r="S4022" s="9">
        <f t="shared" si="249"/>
        <v>42056.899293981485</v>
      </c>
      <c r="T4022" s="9">
        <f t="shared" si="250"/>
        <v>42086.857627314814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 t="b">
        <v>0</v>
      </c>
      <c r="J4023">
        <v>2</v>
      </c>
      <c r="K4023" t="b">
        <v>0</v>
      </c>
      <c r="L4023" s="5">
        <f>(E4023/D4023)*100</f>
        <v>0.83333333333333337</v>
      </c>
      <c r="M4023" s="6">
        <f>E4023/J4023</f>
        <v>62.5</v>
      </c>
      <c r="N4023" t="s">
        <v>8271</v>
      </c>
      <c r="O4023" t="str">
        <f t="shared" si="251"/>
        <v>theater</v>
      </c>
      <c r="P4023" t="str">
        <f t="shared" si="248"/>
        <v>plays</v>
      </c>
      <c r="Q4023">
        <v>1414360358</v>
      </c>
      <c r="R4023">
        <v>1409176358</v>
      </c>
      <c r="S4023" s="9">
        <f t="shared" si="249"/>
        <v>41878.619884259264</v>
      </c>
      <c r="T4023" s="9">
        <f t="shared" si="250"/>
        <v>41938.619884259264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 t="b">
        <v>0</v>
      </c>
      <c r="J4024">
        <v>197</v>
      </c>
      <c r="K4024" t="b">
        <v>0</v>
      </c>
      <c r="L4024" s="5">
        <f>(E4024/D4024)*100</f>
        <v>69.561111111111103</v>
      </c>
      <c r="M4024" s="6">
        <f>E4024/J4024</f>
        <v>63.558375634517766</v>
      </c>
      <c r="N4024" t="s">
        <v>8271</v>
      </c>
      <c r="O4024" t="str">
        <f t="shared" si="251"/>
        <v>theater</v>
      </c>
      <c r="P4024" t="str">
        <f t="shared" si="248"/>
        <v>plays</v>
      </c>
      <c r="Q4024">
        <v>1422759240</v>
      </c>
      <c r="R4024">
        <v>1418824867</v>
      </c>
      <c r="S4024" s="9">
        <f t="shared" si="249"/>
        <v>41990.292442129627</v>
      </c>
      <c r="T4024" s="9">
        <f t="shared" si="250"/>
        <v>42035.82916666667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 t="b">
        <v>0</v>
      </c>
      <c r="J4025">
        <v>0</v>
      </c>
      <c r="K4025" t="b">
        <v>0</v>
      </c>
      <c r="L4025" s="5">
        <f>(E4025/D4025)*100</f>
        <v>0</v>
      </c>
      <c r="M4025" s="6" t="e">
        <f>E4025/J4025</f>
        <v>#DIV/0!</v>
      </c>
      <c r="N4025" t="s">
        <v>8271</v>
      </c>
      <c r="O4025" t="str">
        <f t="shared" si="251"/>
        <v>theater</v>
      </c>
      <c r="P4025" t="str">
        <f t="shared" si="248"/>
        <v>plays</v>
      </c>
      <c r="Q4025">
        <v>1458860363</v>
      </c>
      <c r="R4025">
        <v>1454975963</v>
      </c>
      <c r="S4025" s="9">
        <f t="shared" si="249"/>
        <v>42408.707905092589</v>
      </c>
      <c r="T4025" s="9">
        <f t="shared" si="250"/>
        <v>42453.666238425933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 t="b">
        <v>0</v>
      </c>
      <c r="J4026">
        <v>1</v>
      </c>
      <c r="K4026" t="b">
        <v>0</v>
      </c>
      <c r="L4026" s="5">
        <f>(E4026/D4026)*100</f>
        <v>1.25</v>
      </c>
      <c r="M4026" s="6">
        <f>E4026/J4026</f>
        <v>10</v>
      </c>
      <c r="N4026" t="s">
        <v>8271</v>
      </c>
      <c r="O4026" t="str">
        <f t="shared" si="251"/>
        <v>theater</v>
      </c>
      <c r="P4026" t="str">
        <f t="shared" si="248"/>
        <v>plays</v>
      </c>
      <c r="Q4026">
        <v>1441037097</v>
      </c>
      <c r="R4026">
        <v>1438445097</v>
      </c>
      <c r="S4026" s="9">
        <f t="shared" si="249"/>
        <v>42217.378437500003</v>
      </c>
      <c r="T4026" s="9">
        <f t="shared" si="250"/>
        <v>42247.378437500003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 t="b">
        <v>0</v>
      </c>
      <c r="J4027">
        <v>4</v>
      </c>
      <c r="K4027" t="b">
        <v>0</v>
      </c>
      <c r="L4027" s="5">
        <f>(E4027/D4027)*100</f>
        <v>5</v>
      </c>
      <c r="M4027" s="6">
        <f>E4027/J4027</f>
        <v>62.5</v>
      </c>
      <c r="N4027" t="s">
        <v>8271</v>
      </c>
      <c r="O4027" t="str">
        <f t="shared" si="251"/>
        <v>theater</v>
      </c>
      <c r="P4027" t="str">
        <f t="shared" si="248"/>
        <v>plays</v>
      </c>
      <c r="Q4027">
        <v>1437889336</v>
      </c>
      <c r="R4027">
        <v>1432705336</v>
      </c>
      <c r="S4027" s="9">
        <f t="shared" si="249"/>
        <v>42150.946018518523</v>
      </c>
      <c r="T4027" s="9">
        <f t="shared" si="250"/>
        <v>42210.946018518523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 t="b">
        <v>0</v>
      </c>
      <c r="J4028">
        <v>0</v>
      </c>
      <c r="K4028" t="b">
        <v>0</v>
      </c>
      <c r="L4028" s="5">
        <f>(E4028/D4028)*100</f>
        <v>0</v>
      </c>
      <c r="M4028" s="6" t="e">
        <f>E4028/J4028</f>
        <v>#DIV/0!</v>
      </c>
      <c r="N4028" t="s">
        <v>8271</v>
      </c>
      <c r="O4028" t="str">
        <f t="shared" si="251"/>
        <v>theater</v>
      </c>
      <c r="P4028" t="str">
        <f t="shared" si="248"/>
        <v>plays</v>
      </c>
      <c r="Q4028">
        <v>1449247439</v>
      </c>
      <c r="R4028">
        <v>1444059839</v>
      </c>
      <c r="S4028" s="9">
        <f t="shared" si="249"/>
        <v>42282.36387731482</v>
      </c>
      <c r="T4028" s="9">
        <f t="shared" si="250"/>
        <v>42342.405543981484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 t="b">
        <v>0</v>
      </c>
      <c r="J4029">
        <v>7</v>
      </c>
      <c r="K4029" t="b">
        <v>0</v>
      </c>
      <c r="L4029" s="5">
        <f>(E4029/D4029)*100</f>
        <v>7.166666666666667</v>
      </c>
      <c r="M4029" s="6">
        <f>E4029/J4029</f>
        <v>30.714285714285715</v>
      </c>
      <c r="N4029" t="s">
        <v>8271</v>
      </c>
      <c r="O4029" t="str">
        <f t="shared" si="251"/>
        <v>theater</v>
      </c>
      <c r="P4029" t="str">
        <f t="shared" si="248"/>
        <v>plays</v>
      </c>
      <c r="Q4029">
        <v>1487811600</v>
      </c>
      <c r="R4029">
        <v>1486077481</v>
      </c>
      <c r="S4029" s="9">
        <f t="shared" si="249"/>
        <v>42768.679178240745</v>
      </c>
      <c r="T4029" s="9">
        <f t="shared" si="250"/>
        <v>42788.750000000007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 t="b">
        <v>0</v>
      </c>
      <c r="J4030">
        <v>11</v>
      </c>
      <c r="K4030" t="b">
        <v>0</v>
      </c>
      <c r="L4030" s="5">
        <f>(E4030/D4030)*100</f>
        <v>28.050000000000004</v>
      </c>
      <c r="M4030" s="6">
        <f>E4030/J4030</f>
        <v>51</v>
      </c>
      <c r="N4030" t="s">
        <v>8271</v>
      </c>
      <c r="O4030" t="str">
        <f t="shared" si="251"/>
        <v>theater</v>
      </c>
      <c r="P4030" t="str">
        <f t="shared" si="248"/>
        <v>plays</v>
      </c>
      <c r="Q4030">
        <v>1402007500</v>
      </c>
      <c r="R4030">
        <v>1399415500</v>
      </c>
      <c r="S4030" s="9">
        <f t="shared" si="249"/>
        <v>41765.646990740745</v>
      </c>
      <c r="T4030" s="9">
        <f t="shared" si="250"/>
        <v>41795.646990740745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 t="b">
        <v>0</v>
      </c>
      <c r="J4031">
        <v>0</v>
      </c>
      <c r="K4031" t="b">
        <v>0</v>
      </c>
      <c r="L4031" s="5">
        <f>(E4031/D4031)*100</f>
        <v>0</v>
      </c>
      <c r="M4031" s="6" t="e">
        <f>E4031/J4031</f>
        <v>#DIV/0!</v>
      </c>
      <c r="N4031" t="s">
        <v>8271</v>
      </c>
      <c r="O4031" t="str">
        <f t="shared" si="251"/>
        <v>theater</v>
      </c>
      <c r="P4031" t="str">
        <f t="shared" si="248"/>
        <v>plays</v>
      </c>
      <c r="Q4031">
        <v>1450053370</v>
      </c>
      <c r="R4031">
        <v>1447461370</v>
      </c>
      <c r="S4031" s="9">
        <f t="shared" si="249"/>
        <v>42321.733449074083</v>
      </c>
      <c r="T4031" s="9">
        <f t="shared" si="250"/>
        <v>42351.733449074083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 t="b">
        <v>0</v>
      </c>
      <c r="J4032">
        <v>6</v>
      </c>
      <c r="K4032" t="b">
        <v>0</v>
      </c>
      <c r="L4032" s="5">
        <f>(E4032/D4032)*100</f>
        <v>16</v>
      </c>
      <c r="M4032" s="6">
        <f>E4032/J4032</f>
        <v>66.666666666666671</v>
      </c>
      <c r="N4032" t="s">
        <v>8271</v>
      </c>
      <c r="O4032" t="str">
        <f t="shared" si="251"/>
        <v>theater</v>
      </c>
      <c r="P4032" t="str">
        <f t="shared" si="248"/>
        <v>plays</v>
      </c>
      <c r="Q4032">
        <v>1454525340</v>
      </c>
      <c r="R4032">
        <v>1452008599</v>
      </c>
      <c r="S4032" s="9">
        <f t="shared" si="249"/>
        <v>42374.36341435185</v>
      </c>
      <c r="T4032" s="9">
        <f t="shared" si="250"/>
        <v>42403.492361111108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 t="b">
        <v>0</v>
      </c>
      <c r="J4033">
        <v>0</v>
      </c>
      <c r="K4033" t="b">
        <v>0</v>
      </c>
      <c r="L4033" s="5">
        <f>(E4033/D4033)*100</f>
        <v>0</v>
      </c>
      <c r="M4033" s="6" t="e">
        <f>E4033/J4033</f>
        <v>#DIV/0!</v>
      </c>
      <c r="N4033" t="s">
        <v>8271</v>
      </c>
      <c r="O4033" t="str">
        <f t="shared" si="251"/>
        <v>theater</v>
      </c>
      <c r="P4033" t="str">
        <f t="shared" si="248"/>
        <v>plays</v>
      </c>
      <c r="Q4033">
        <v>1418914964</v>
      </c>
      <c r="R4033">
        <v>1414591364</v>
      </c>
      <c r="S4033" s="9">
        <f t="shared" si="249"/>
        <v>41941.29356481482</v>
      </c>
      <c r="T4033" s="9">
        <f t="shared" si="250"/>
        <v>41991.335231481484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 t="b">
        <v>0</v>
      </c>
      <c r="J4034">
        <v>7</v>
      </c>
      <c r="K4034" t="b">
        <v>0</v>
      </c>
      <c r="L4034" s="5">
        <f>(E4034/D4034)*100</f>
        <v>6.8287037037037033</v>
      </c>
      <c r="M4034" s="6">
        <f>E4034/J4034</f>
        <v>59</v>
      </c>
      <c r="N4034" t="s">
        <v>8271</v>
      </c>
      <c r="O4034" t="str">
        <f t="shared" si="251"/>
        <v>theater</v>
      </c>
      <c r="P4034" t="str">
        <f t="shared" si="248"/>
        <v>plays</v>
      </c>
      <c r="Q4034">
        <v>1450211116</v>
      </c>
      <c r="R4034">
        <v>1445023516</v>
      </c>
      <c r="S4034" s="9">
        <f t="shared" si="249"/>
        <v>42293.517546296302</v>
      </c>
      <c r="T4034" s="9">
        <f t="shared" si="250"/>
        <v>42353.559212962966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 t="b">
        <v>0</v>
      </c>
      <c r="J4035">
        <v>94</v>
      </c>
      <c r="K4035" t="b">
        <v>0</v>
      </c>
      <c r="L4035" s="5">
        <f>(E4035/D4035)*100</f>
        <v>25.698702928870294</v>
      </c>
      <c r="M4035" s="6">
        <f>E4035/J4035</f>
        <v>65.340319148936175</v>
      </c>
      <c r="N4035" t="s">
        <v>8271</v>
      </c>
      <c r="O4035" t="str">
        <f t="shared" si="251"/>
        <v>theater</v>
      </c>
      <c r="P4035" t="str">
        <f t="shared" ref="P4035:P4098" si="252">RIGHT(N4035,LEN(N4035)-FIND("/",(N4035)))</f>
        <v>plays</v>
      </c>
      <c r="Q4035">
        <v>1475398800</v>
      </c>
      <c r="R4035">
        <v>1472711224</v>
      </c>
      <c r="S4035" s="9">
        <f t="shared" ref="S4035:S4098" si="253">(((R4035/60)/60)/24)+DATE(1970,1,1)+(-7/24)</f>
        <v>42613.977129629631</v>
      </c>
      <c r="T4035" s="9">
        <f t="shared" ref="T4035:T4098" si="254">(((Q4035/60)/60)/24)+DATE(1970,1,1)+(-7/24)</f>
        <v>42645.083333333336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 t="b">
        <v>0</v>
      </c>
      <c r="J4036">
        <v>2</v>
      </c>
      <c r="K4036" t="b">
        <v>0</v>
      </c>
      <c r="L4036" s="5">
        <f>(E4036/D4036)*100</f>
        <v>1.4814814814814816</v>
      </c>
      <c r="M4036" s="6">
        <f>E4036/J4036</f>
        <v>100</v>
      </c>
      <c r="N4036" t="s">
        <v>8271</v>
      </c>
      <c r="O4036" t="str">
        <f t="shared" ref="O4036:O4099" si="255">LEFT(N4036,FIND("/",N4036)-1)</f>
        <v>theater</v>
      </c>
      <c r="P4036" t="str">
        <f t="shared" si="252"/>
        <v>plays</v>
      </c>
      <c r="Q4036">
        <v>1428097450</v>
      </c>
      <c r="R4036">
        <v>1425509050</v>
      </c>
      <c r="S4036" s="9">
        <f t="shared" si="253"/>
        <v>42067.655671296299</v>
      </c>
      <c r="T4036" s="9">
        <f t="shared" si="254"/>
        <v>42097.614004629628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 t="b">
        <v>0</v>
      </c>
      <c r="J4037">
        <v>25</v>
      </c>
      <c r="K4037" t="b">
        <v>0</v>
      </c>
      <c r="L4037" s="5">
        <f>(E4037/D4037)*100</f>
        <v>36.85</v>
      </c>
      <c r="M4037" s="6">
        <f>E4037/J4037</f>
        <v>147.4</v>
      </c>
      <c r="N4037" t="s">
        <v>8271</v>
      </c>
      <c r="O4037" t="str">
        <f t="shared" si="255"/>
        <v>theater</v>
      </c>
      <c r="P4037" t="str">
        <f t="shared" si="252"/>
        <v>plays</v>
      </c>
      <c r="Q4037">
        <v>1413925887</v>
      </c>
      <c r="R4037">
        <v>1411333887</v>
      </c>
      <c r="S4037" s="9">
        <f t="shared" si="253"/>
        <v>41903.591284722221</v>
      </c>
      <c r="T4037" s="9">
        <f t="shared" si="254"/>
        <v>41933.591284722221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 t="b">
        <v>0</v>
      </c>
      <c r="J4038">
        <v>17</v>
      </c>
      <c r="K4038" t="b">
        <v>0</v>
      </c>
      <c r="L4038" s="5">
        <f>(E4038/D4038)*100</f>
        <v>47.05</v>
      </c>
      <c r="M4038" s="6">
        <f>E4038/J4038</f>
        <v>166.05882352941177</v>
      </c>
      <c r="N4038" t="s">
        <v>8271</v>
      </c>
      <c r="O4038" t="str">
        <f t="shared" si="255"/>
        <v>theater</v>
      </c>
      <c r="P4038" t="str">
        <f t="shared" si="252"/>
        <v>plays</v>
      </c>
      <c r="Q4038">
        <v>1404253800</v>
      </c>
      <c r="R4038">
        <v>1402784964</v>
      </c>
      <c r="S4038" s="9">
        <f t="shared" si="253"/>
        <v>41804.645416666666</v>
      </c>
      <c r="T4038" s="9">
        <f t="shared" si="254"/>
        <v>41821.645833333336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 t="b">
        <v>0</v>
      </c>
      <c r="J4039">
        <v>2</v>
      </c>
      <c r="K4039" t="b">
        <v>0</v>
      </c>
      <c r="L4039" s="5">
        <f>(E4039/D4039)*100</f>
        <v>11.428571428571429</v>
      </c>
      <c r="M4039" s="6">
        <f>E4039/J4039</f>
        <v>40</v>
      </c>
      <c r="N4039" t="s">
        <v>8271</v>
      </c>
      <c r="O4039" t="str">
        <f t="shared" si="255"/>
        <v>theater</v>
      </c>
      <c r="P4039" t="str">
        <f t="shared" si="252"/>
        <v>plays</v>
      </c>
      <c r="Q4039">
        <v>1464099900</v>
      </c>
      <c r="R4039">
        <v>1462585315</v>
      </c>
      <c r="S4039" s="9">
        <f t="shared" si="253"/>
        <v>42496.779108796305</v>
      </c>
      <c r="T4039" s="9">
        <f t="shared" si="254"/>
        <v>42514.309027777781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 t="b">
        <v>0</v>
      </c>
      <c r="J4040">
        <v>4</v>
      </c>
      <c r="K4040" t="b">
        <v>0</v>
      </c>
      <c r="L4040" s="5">
        <f>(E4040/D4040)*100</f>
        <v>12.04</v>
      </c>
      <c r="M4040" s="6">
        <f>E4040/J4040</f>
        <v>75.25</v>
      </c>
      <c r="N4040" t="s">
        <v>8271</v>
      </c>
      <c r="O4040" t="str">
        <f t="shared" si="255"/>
        <v>theater</v>
      </c>
      <c r="P4040" t="str">
        <f t="shared" si="252"/>
        <v>plays</v>
      </c>
      <c r="Q4040">
        <v>1413573010</v>
      </c>
      <c r="R4040">
        <v>1408389010</v>
      </c>
      <c r="S4040" s="9">
        <f t="shared" si="253"/>
        <v>41869.507060185191</v>
      </c>
      <c r="T4040" s="9">
        <f t="shared" si="254"/>
        <v>41929.507060185191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 t="b">
        <v>0</v>
      </c>
      <c r="J4041">
        <v>5</v>
      </c>
      <c r="K4041" t="b">
        <v>0</v>
      </c>
      <c r="L4041" s="5">
        <f>(E4041/D4041)*100</f>
        <v>60</v>
      </c>
      <c r="M4041" s="6">
        <f>E4041/J4041</f>
        <v>60</v>
      </c>
      <c r="N4041" t="s">
        <v>8271</v>
      </c>
      <c r="O4041" t="str">
        <f t="shared" si="255"/>
        <v>theater</v>
      </c>
      <c r="P4041" t="str">
        <f t="shared" si="252"/>
        <v>plays</v>
      </c>
      <c r="Q4041">
        <v>1448949540</v>
      </c>
      <c r="R4041">
        <v>1446048367</v>
      </c>
      <c r="S4041" s="9">
        <f t="shared" si="253"/>
        <v>42305.379247685189</v>
      </c>
      <c r="T4041" s="9">
        <f t="shared" si="254"/>
        <v>42338.957638888889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 t="b">
        <v>0</v>
      </c>
      <c r="J4042">
        <v>2</v>
      </c>
      <c r="K4042" t="b">
        <v>0</v>
      </c>
      <c r="L4042" s="5">
        <f>(E4042/D4042)*100</f>
        <v>31.25</v>
      </c>
      <c r="M4042" s="6">
        <f>E4042/J4042</f>
        <v>1250</v>
      </c>
      <c r="N4042" t="s">
        <v>8271</v>
      </c>
      <c r="O4042" t="str">
        <f t="shared" si="255"/>
        <v>theater</v>
      </c>
      <c r="P4042" t="str">
        <f t="shared" si="252"/>
        <v>plays</v>
      </c>
      <c r="Q4042">
        <v>1437188400</v>
      </c>
      <c r="R4042">
        <v>1432100004</v>
      </c>
      <c r="S4042" s="9">
        <f t="shared" si="253"/>
        <v>42143.939861111117</v>
      </c>
      <c r="T4042" s="9">
        <f t="shared" si="254"/>
        <v>42202.833333333336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 t="b">
        <v>0</v>
      </c>
      <c r="J4043">
        <v>2</v>
      </c>
      <c r="K4043" t="b">
        <v>0</v>
      </c>
      <c r="L4043" s="5">
        <f>(E4043/D4043)*100</f>
        <v>0.42</v>
      </c>
      <c r="M4043" s="6">
        <f>E4043/J4043</f>
        <v>10.5</v>
      </c>
      <c r="N4043" t="s">
        <v>8271</v>
      </c>
      <c r="O4043" t="str">
        <f t="shared" si="255"/>
        <v>theater</v>
      </c>
      <c r="P4043" t="str">
        <f t="shared" si="252"/>
        <v>plays</v>
      </c>
      <c r="Q4043">
        <v>1473160954</v>
      </c>
      <c r="R4043">
        <v>1467976954</v>
      </c>
      <c r="S4043" s="9">
        <f t="shared" si="253"/>
        <v>42559.182337962964</v>
      </c>
      <c r="T4043" s="9">
        <f t="shared" si="254"/>
        <v>42619.182337962964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 t="b">
        <v>0</v>
      </c>
      <c r="J4044">
        <v>3</v>
      </c>
      <c r="K4044" t="b">
        <v>0</v>
      </c>
      <c r="L4044" s="5">
        <f>(E4044/D4044)*100</f>
        <v>0.21</v>
      </c>
      <c r="M4044" s="6">
        <f>E4044/J4044</f>
        <v>7</v>
      </c>
      <c r="N4044" t="s">
        <v>8271</v>
      </c>
      <c r="O4044" t="str">
        <f t="shared" si="255"/>
        <v>theater</v>
      </c>
      <c r="P4044" t="str">
        <f t="shared" si="252"/>
        <v>plays</v>
      </c>
      <c r="Q4044">
        <v>1421781360</v>
      </c>
      <c r="R4044">
        <v>1419213664</v>
      </c>
      <c r="S4044" s="9">
        <f t="shared" si="253"/>
        <v>41994.792407407411</v>
      </c>
      <c r="T4044" s="9">
        <f t="shared" si="254"/>
        <v>42024.511111111111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 t="b">
        <v>0</v>
      </c>
      <c r="J4045">
        <v>0</v>
      </c>
      <c r="K4045" t="b">
        <v>0</v>
      </c>
      <c r="L4045" s="5">
        <f>(E4045/D4045)*100</f>
        <v>0</v>
      </c>
      <c r="M4045" s="6" t="e">
        <f>E4045/J4045</f>
        <v>#DIV/0!</v>
      </c>
      <c r="N4045" t="s">
        <v>8271</v>
      </c>
      <c r="O4045" t="str">
        <f t="shared" si="255"/>
        <v>theater</v>
      </c>
      <c r="P4045" t="str">
        <f t="shared" si="252"/>
        <v>plays</v>
      </c>
      <c r="Q4045">
        <v>1416524325</v>
      </c>
      <c r="R4045">
        <v>1415228325</v>
      </c>
      <c r="S4045" s="9">
        <f t="shared" si="253"/>
        <v>41948.665798611117</v>
      </c>
      <c r="T4045" s="9">
        <f t="shared" si="254"/>
        <v>41963.665798611117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 t="b">
        <v>0</v>
      </c>
      <c r="J4046">
        <v>4</v>
      </c>
      <c r="K4046" t="b">
        <v>0</v>
      </c>
      <c r="L4046" s="5">
        <f>(E4046/D4046)*100</f>
        <v>37.5</v>
      </c>
      <c r="M4046" s="6">
        <f>E4046/J4046</f>
        <v>56.25</v>
      </c>
      <c r="N4046" t="s">
        <v>8271</v>
      </c>
      <c r="O4046" t="str">
        <f t="shared" si="255"/>
        <v>theater</v>
      </c>
      <c r="P4046" t="str">
        <f t="shared" si="252"/>
        <v>plays</v>
      </c>
      <c r="Q4046">
        <v>1428642000</v>
      </c>
      <c r="R4046">
        <v>1426050982</v>
      </c>
      <c r="S4046" s="9">
        <f t="shared" si="253"/>
        <v>42073.928032407413</v>
      </c>
      <c r="T4046" s="9">
        <f t="shared" si="254"/>
        <v>42103.916666666664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 t="b">
        <v>0</v>
      </c>
      <c r="J4047">
        <v>1</v>
      </c>
      <c r="K4047" t="b">
        <v>0</v>
      </c>
      <c r="L4047" s="5">
        <f>(E4047/D4047)*100</f>
        <v>0.02</v>
      </c>
      <c r="M4047" s="6">
        <f>E4047/J4047</f>
        <v>1</v>
      </c>
      <c r="N4047" t="s">
        <v>8271</v>
      </c>
      <c r="O4047" t="str">
        <f t="shared" si="255"/>
        <v>theater</v>
      </c>
      <c r="P4047" t="str">
        <f t="shared" si="252"/>
        <v>plays</v>
      </c>
      <c r="Q4047">
        <v>1408596589</v>
      </c>
      <c r="R4047">
        <v>1406004589</v>
      </c>
      <c r="S4047" s="9">
        <f t="shared" si="253"/>
        <v>41841.909594907411</v>
      </c>
      <c r="T4047" s="9">
        <f t="shared" si="254"/>
        <v>41871.909594907411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 t="b">
        <v>0</v>
      </c>
      <c r="J4048">
        <v>12</v>
      </c>
      <c r="K4048" t="b">
        <v>0</v>
      </c>
      <c r="L4048" s="5">
        <f>(E4048/D4048)*100</f>
        <v>8.2142857142857135</v>
      </c>
      <c r="M4048" s="6">
        <f>E4048/J4048</f>
        <v>38.333333333333336</v>
      </c>
      <c r="N4048" t="s">
        <v>8271</v>
      </c>
      <c r="O4048" t="str">
        <f t="shared" si="255"/>
        <v>theater</v>
      </c>
      <c r="P4048" t="str">
        <f t="shared" si="252"/>
        <v>plays</v>
      </c>
      <c r="Q4048">
        <v>1413992210</v>
      </c>
      <c r="R4048">
        <v>1411400210</v>
      </c>
      <c r="S4048" s="9">
        <f t="shared" si="253"/>
        <v>41904.358912037038</v>
      </c>
      <c r="T4048" s="9">
        <f t="shared" si="254"/>
        <v>41934.358912037038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 t="b">
        <v>0</v>
      </c>
      <c r="J4049">
        <v>4</v>
      </c>
      <c r="K4049" t="b">
        <v>0</v>
      </c>
      <c r="L4049" s="5">
        <f>(E4049/D4049)*100</f>
        <v>2.1999999999999997</v>
      </c>
      <c r="M4049" s="6">
        <f>E4049/J4049</f>
        <v>27.5</v>
      </c>
      <c r="N4049" t="s">
        <v>8271</v>
      </c>
      <c r="O4049" t="str">
        <f t="shared" si="255"/>
        <v>theater</v>
      </c>
      <c r="P4049" t="str">
        <f t="shared" si="252"/>
        <v>plays</v>
      </c>
      <c r="Q4049">
        <v>1420938000</v>
      </c>
      <c r="R4049">
        <v>1418862743</v>
      </c>
      <c r="S4049" s="9">
        <f t="shared" si="253"/>
        <v>41990.730821759258</v>
      </c>
      <c r="T4049" s="9">
        <f t="shared" si="254"/>
        <v>42014.750000000007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 t="b">
        <v>0</v>
      </c>
      <c r="J4050">
        <v>91</v>
      </c>
      <c r="K4050" t="b">
        <v>0</v>
      </c>
      <c r="L4050" s="5">
        <f>(E4050/D4050)*100</f>
        <v>17.652941176470588</v>
      </c>
      <c r="M4050" s="6">
        <f>E4050/J4050</f>
        <v>32.978021978021978</v>
      </c>
      <c r="N4050" t="s">
        <v>8271</v>
      </c>
      <c r="O4050" t="str">
        <f t="shared" si="255"/>
        <v>theater</v>
      </c>
      <c r="P4050" t="str">
        <f t="shared" si="252"/>
        <v>plays</v>
      </c>
      <c r="Q4050">
        <v>1460373187</v>
      </c>
      <c r="R4050">
        <v>1457352787</v>
      </c>
      <c r="S4050" s="9">
        <f t="shared" si="253"/>
        <v>42436.217442129629</v>
      </c>
      <c r="T4050" s="9">
        <f t="shared" si="254"/>
        <v>42471.175775462965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 t="b">
        <v>0</v>
      </c>
      <c r="J4051">
        <v>1</v>
      </c>
      <c r="K4051" t="b">
        <v>0</v>
      </c>
      <c r="L4051" s="5">
        <f>(E4051/D4051)*100</f>
        <v>0.08</v>
      </c>
      <c r="M4051" s="6">
        <f>E4051/J4051</f>
        <v>16</v>
      </c>
      <c r="N4051" t="s">
        <v>8271</v>
      </c>
      <c r="O4051" t="str">
        <f t="shared" si="255"/>
        <v>theater</v>
      </c>
      <c r="P4051" t="str">
        <f t="shared" si="252"/>
        <v>plays</v>
      </c>
      <c r="Q4051">
        <v>1436914815</v>
      </c>
      <c r="R4051">
        <v>1434322815</v>
      </c>
      <c r="S4051" s="9">
        <f t="shared" si="253"/>
        <v>42169.66684027778</v>
      </c>
      <c r="T4051" s="9">
        <f t="shared" si="254"/>
        <v>42199.66684027778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 t="b">
        <v>0</v>
      </c>
      <c r="J4052">
        <v>1</v>
      </c>
      <c r="K4052" t="b">
        <v>0</v>
      </c>
      <c r="L4052" s="5">
        <f>(E4052/D4052)*100</f>
        <v>6.6666666666666666E-2</v>
      </c>
      <c r="M4052" s="6">
        <f>E4052/J4052</f>
        <v>1</v>
      </c>
      <c r="N4052" t="s">
        <v>8271</v>
      </c>
      <c r="O4052" t="str">
        <f t="shared" si="255"/>
        <v>theater</v>
      </c>
      <c r="P4052" t="str">
        <f t="shared" si="252"/>
        <v>plays</v>
      </c>
      <c r="Q4052">
        <v>1414077391</v>
      </c>
      <c r="R4052">
        <v>1411485391</v>
      </c>
      <c r="S4052" s="9">
        <f t="shared" si="253"/>
        <v>41905.34480324074</v>
      </c>
      <c r="T4052" s="9">
        <f t="shared" si="254"/>
        <v>41935.34480324074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 t="b">
        <v>0</v>
      </c>
      <c r="J4053">
        <v>0</v>
      </c>
      <c r="K4053" t="b">
        <v>0</v>
      </c>
      <c r="L4053" s="5">
        <f>(E4053/D4053)*100</f>
        <v>0</v>
      </c>
      <c r="M4053" s="6" t="e">
        <f>E4053/J4053</f>
        <v>#DIV/0!</v>
      </c>
      <c r="N4053" t="s">
        <v>8271</v>
      </c>
      <c r="O4053" t="str">
        <f t="shared" si="255"/>
        <v>theater</v>
      </c>
      <c r="P4053" t="str">
        <f t="shared" si="252"/>
        <v>plays</v>
      </c>
      <c r="Q4053">
        <v>1399618380</v>
      </c>
      <c r="R4053">
        <v>1399058797</v>
      </c>
      <c r="S4053" s="9">
        <f t="shared" si="253"/>
        <v>41761.518483796302</v>
      </c>
      <c r="T4053" s="9">
        <f t="shared" si="254"/>
        <v>41767.995138888895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 t="b">
        <v>0</v>
      </c>
      <c r="J4054">
        <v>13</v>
      </c>
      <c r="K4054" t="b">
        <v>0</v>
      </c>
      <c r="L4054" s="5">
        <f>(E4054/D4054)*100</f>
        <v>37.533333333333339</v>
      </c>
      <c r="M4054" s="6">
        <f>E4054/J4054</f>
        <v>86.615384615384613</v>
      </c>
      <c r="N4054" t="s">
        <v>8271</v>
      </c>
      <c r="O4054" t="str">
        <f t="shared" si="255"/>
        <v>theater</v>
      </c>
      <c r="P4054" t="str">
        <f t="shared" si="252"/>
        <v>plays</v>
      </c>
      <c r="Q4054">
        <v>1413234316</v>
      </c>
      <c r="R4054">
        <v>1408050316</v>
      </c>
      <c r="S4054" s="9">
        <f t="shared" si="253"/>
        <v>41865.58699074074</v>
      </c>
      <c r="T4054" s="9">
        <f t="shared" si="254"/>
        <v>41925.58699074074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 t="b">
        <v>0</v>
      </c>
      <c r="J4055">
        <v>2</v>
      </c>
      <c r="K4055" t="b">
        <v>0</v>
      </c>
      <c r="L4055" s="5">
        <f>(E4055/D4055)*100</f>
        <v>22</v>
      </c>
      <c r="M4055" s="6">
        <f>E4055/J4055</f>
        <v>55</v>
      </c>
      <c r="N4055" t="s">
        <v>8271</v>
      </c>
      <c r="O4055" t="str">
        <f t="shared" si="255"/>
        <v>theater</v>
      </c>
      <c r="P4055" t="str">
        <f t="shared" si="252"/>
        <v>plays</v>
      </c>
      <c r="Q4055">
        <v>1416081600</v>
      </c>
      <c r="R4055">
        <v>1413477228</v>
      </c>
      <c r="S4055" s="9">
        <f t="shared" si="253"/>
        <v>41928.398472222223</v>
      </c>
      <c r="T4055" s="9">
        <f t="shared" si="254"/>
        <v>41958.541666666664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 t="b">
        <v>0</v>
      </c>
      <c r="J4056">
        <v>0</v>
      </c>
      <c r="K4056" t="b">
        <v>0</v>
      </c>
      <c r="L4056" s="5">
        <f>(E4056/D4056)*100</f>
        <v>0</v>
      </c>
      <c r="M4056" s="6" t="e">
        <f>E4056/J4056</f>
        <v>#DIV/0!</v>
      </c>
      <c r="N4056" t="s">
        <v>8271</v>
      </c>
      <c r="O4056" t="str">
        <f t="shared" si="255"/>
        <v>theater</v>
      </c>
      <c r="P4056" t="str">
        <f t="shared" si="252"/>
        <v>plays</v>
      </c>
      <c r="Q4056">
        <v>1475294400</v>
      </c>
      <c r="R4056">
        <v>1472674285</v>
      </c>
      <c r="S4056" s="9">
        <f t="shared" si="253"/>
        <v>42613.54959490741</v>
      </c>
      <c r="T4056" s="9">
        <f t="shared" si="254"/>
        <v>42643.875000000007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 t="b">
        <v>0</v>
      </c>
      <c r="J4057">
        <v>21</v>
      </c>
      <c r="K4057" t="b">
        <v>0</v>
      </c>
      <c r="L4057" s="5">
        <f>(E4057/D4057)*100</f>
        <v>17.62</v>
      </c>
      <c r="M4057" s="6">
        <f>E4057/J4057</f>
        <v>41.952380952380949</v>
      </c>
      <c r="N4057" t="s">
        <v>8271</v>
      </c>
      <c r="O4057" t="str">
        <f t="shared" si="255"/>
        <v>theater</v>
      </c>
      <c r="P4057" t="str">
        <f t="shared" si="252"/>
        <v>plays</v>
      </c>
      <c r="Q4057">
        <v>1403192031</v>
      </c>
      <c r="R4057">
        <v>1400600031</v>
      </c>
      <c r="S4057" s="9">
        <f t="shared" si="253"/>
        <v>41779.356840277782</v>
      </c>
      <c r="T4057" s="9">
        <f t="shared" si="254"/>
        <v>41809.356840277782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 t="b">
        <v>0</v>
      </c>
      <c r="J4058">
        <v>9</v>
      </c>
      <c r="K4058" t="b">
        <v>0</v>
      </c>
      <c r="L4058" s="5">
        <f>(E4058/D4058)*100</f>
        <v>53</v>
      </c>
      <c r="M4058" s="6">
        <f>E4058/J4058</f>
        <v>88.333333333333329</v>
      </c>
      <c r="N4058" t="s">
        <v>8271</v>
      </c>
      <c r="O4058" t="str">
        <f t="shared" si="255"/>
        <v>theater</v>
      </c>
      <c r="P4058" t="str">
        <f t="shared" si="252"/>
        <v>plays</v>
      </c>
      <c r="Q4058">
        <v>1467575940</v>
      </c>
      <c r="R4058">
        <v>1465856639</v>
      </c>
      <c r="S4058" s="9">
        <f t="shared" si="253"/>
        <v>42534.641655092601</v>
      </c>
      <c r="T4058" s="9">
        <f t="shared" si="254"/>
        <v>42554.540972222225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 t="b">
        <v>0</v>
      </c>
      <c r="J4059">
        <v>6</v>
      </c>
      <c r="K4059" t="b">
        <v>0</v>
      </c>
      <c r="L4059" s="5">
        <f>(E4059/D4059)*100</f>
        <v>22.142857142857142</v>
      </c>
      <c r="M4059" s="6">
        <f>E4059/J4059</f>
        <v>129.16666666666666</v>
      </c>
      <c r="N4059" t="s">
        <v>8271</v>
      </c>
      <c r="O4059" t="str">
        <f t="shared" si="255"/>
        <v>theater</v>
      </c>
      <c r="P4059" t="str">
        <f t="shared" si="252"/>
        <v>plays</v>
      </c>
      <c r="Q4059">
        <v>1448492400</v>
      </c>
      <c r="R4059">
        <v>1446506080</v>
      </c>
      <c r="S4059" s="9">
        <f t="shared" si="253"/>
        <v>42310.676851851858</v>
      </c>
      <c r="T4059" s="9">
        <f t="shared" si="254"/>
        <v>42333.666666666664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 t="b">
        <v>0</v>
      </c>
      <c r="J4060">
        <v>4</v>
      </c>
      <c r="K4060" t="b">
        <v>0</v>
      </c>
      <c r="L4060" s="5">
        <f>(E4060/D4060)*100</f>
        <v>2.5333333333333332</v>
      </c>
      <c r="M4060" s="6">
        <f>E4060/J4060</f>
        <v>23.75</v>
      </c>
      <c r="N4060" t="s">
        <v>8271</v>
      </c>
      <c r="O4060" t="str">
        <f t="shared" si="255"/>
        <v>theater</v>
      </c>
      <c r="P4060" t="str">
        <f t="shared" si="252"/>
        <v>plays</v>
      </c>
      <c r="Q4060">
        <v>1459483140</v>
      </c>
      <c r="R4060">
        <v>1458178044</v>
      </c>
      <c r="S4060" s="9">
        <f t="shared" si="253"/>
        <v>42445.76902777778</v>
      </c>
      <c r="T4060" s="9">
        <f t="shared" si="254"/>
        <v>42460.874305555561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 t="b">
        <v>0</v>
      </c>
      <c r="J4061">
        <v>7</v>
      </c>
      <c r="K4061" t="b">
        <v>0</v>
      </c>
      <c r="L4061" s="5">
        <f>(E4061/D4061)*100</f>
        <v>2.5</v>
      </c>
      <c r="M4061" s="6">
        <f>E4061/J4061</f>
        <v>35.714285714285715</v>
      </c>
      <c r="N4061" t="s">
        <v>8271</v>
      </c>
      <c r="O4061" t="str">
        <f t="shared" si="255"/>
        <v>theater</v>
      </c>
      <c r="P4061" t="str">
        <f t="shared" si="252"/>
        <v>plays</v>
      </c>
      <c r="Q4061">
        <v>1410836400</v>
      </c>
      <c r="R4061">
        <v>1408116152</v>
      </c>
      <c r="S4061" s="9">
        <f t="shared" si="253"/>
        <v>41866.348981481482</v>
      </c>
      <c r="T4061" s="9">
        <f t="shared" si="254"/>
        <v>41897.833333333336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 t="b">
        <v>0</v>
      </c>
      <c r="J4062">
        <v>5</v>
      </c>
      <c r="K4062" t="b">
        <v>0</v>
      </c>
      <c r="L4062" s="5">
        <f>(E4062/D4062)*100</f>
        <v>2.85</v>
      </c>
      <c r="M4062" s="6">
        <f>E4062/J4062</f>
        <v>57</v>
      </c>
      <c r="N4062" t="s">
        <v>8271</v>
      </c>
      <c r="O4062" t="str">
        <f t="shared" si="255"/>
        <v>theater</v>
      </c>
      <c r="P4062" t="str">
        <f t="shared" si="252"/>
        <v>plays</v>
      </c>
      <c r="Q4062">
        <v>1403539200</v>
      </c>
      <c r="R4062">
        <v>1400604056</v>
      </c>
      <c r="S4062" s="9">
        <f t="shared" si="253"/>
        <v>41779.403425925928</v>
      </c>
      <c r="T4062" s="9">
        <f t="shared" si="254"/>
        <v>41813.375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 t="b">
        <v>0</v>
      </c>
      <c r="J4063">
        <v>0</v>
      </c>
      <c r="K4063" t="b">
        <v>0</v>
      </c>
      <c r="L4063" s="5">
        <f>(E4063/D4063)*100</f>
        <v>0</v>
      </c>
      <c r="M4063" s="6" t="e">
        <f>E4063/J4063</f>
        <v>#DIV/0!</v>
      </c>
      <c r="N4063" t="s">
        <v>8271</v>
      </c>
      <c r="O4063" t="str">
        <f t="shared" si="255"/>
        <v>theater</v>
      </c>
      <c r="P4063" t="str">
        <f t="shared" si="252"/>
        <v>plays</v>
      </c>
      <c r="Q4063">
        <v>1461205423</v>
      </c>
      <c r="R4063">
        <v>1456025023</v>
      </c>
      <c r="S4063" s="9">
        <f t="shared" si="253"/>
        <v>42420.849803240744</v>
      </c>
      <c r="T4063" s="9">
        <f t="shared" si="254"/>
        <v>42480.808136574073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 t="b">
        <v>0</v>
      </c>
      <c r="J4064">
        <v>3</v>
      </c>
      <c r="K4064" t="b">
        <v>0</v>
      </c>
      <c r="L4064" s="5">
        <f>(E4064/D4064)*100</f>
        <v>2.4500000000000002</v>
      </c>
      <c r="M4064" s="6">
        <f>E4064/J4064</f>
        <v>163.33333333333334</v>
      </c>
      <c r="N4064" t="s">
        <v>8271</v>
      </c>
      <c r="O4064" t="str">
        <f t="shared" si="255"/>
        <v>theater</v>
      </c>
      <c r="P4064" t="str">
        <f t="shared" si="252"/>
        <v>plays</v>
      </c>
      <c r="Q4064">
        <v>1467481468</v>
      </c>
      <c r="R4064">
        <v>1464889468</v>
      </c>
      <c r="S4064" s="9">
        <f t="shared" si="253"/>
        <v>42523.447546296295</v>
      </c>
      <c r="T4064" s="9">
        <f t="shared" si="254"/>
        <v>42553.447546296295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 t="b">
        <v>0</v>
      </c>
      <c r="J4065">
        <v>9</v>
      </c>
      <c r="K4065" t="b">
        <v>0</v>
      </c>
      <c r="L4065" s="5">
        <f>(E4065/D4065)*100</f>
        <v>1.4210526315789473</v>
      </c>
      <c r="M4065" s="6">
        <f>E4065/J4065</f>
        <v>15</v>
      </c>
      <c r="N4065" t="s">
        <v>8271</v>
      </c>
      <c r="O4065" t="str">
        <f t="shared" si="255"/>
        <v>theater</v>
      </c>
      <c r="P4065" t="str">
        <f t="shared" si="252"/>
        <v>plays</v>
      </c>
      <c r="Q4065">
        <v>1403886084</v>
      </c>
      <c r="R4065">
        <v>1401294084</v>
      </c>
      <c r="S4065" s="9">
        <f t="shared" si="253"/>
        <v>41787.389861111114</v>
      </c>
      <c r="T4065" s="9">
        <f t="shared" si="254"/>
        <v>41817.389861111114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 t="b">
        <v>0</v>
      </c>
      <c r="J4066">
        <v>6</v>
      </c>
      <c r="K4066" t="b">
        <v>0</v>
      </c>
      <c r="L4066" s="5">
        <f>(E4066/D4066)*100</f>
        <v>19.25</v>
      </c>
      <c r="M4066" s="6">
        <f>E4066/J4066</f>
        <v>64.166666666666671</v>
      </c>
      <c r="N4066" t="s">
        <v>8271</v>
      </c>
      <c r="O4066" t="str">
        <f t="shared" si="255"/>
        <v>theater</v>
      </c>
      <c r="P4066" t="str">
        <f t="shared" si="252"/>
        <v>plays</v>
      </c>
      <c r="Q4066">
        <v>1430316426</v>
      </c>
      <c r="R4066">
        <v>1427724426</v>
      </c>
      <c r="S4066" s="9">
        <f t="shared" si="253"/>
        <v>42093.296597222223</v>
      </c>
      <c r="T4066" s="9">
        <f t="shared" si="254"/>
        <v>42123.296597222223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 t="b">
        <v>0</v>
      </c>
      <c r="J4067">
        <v>4</v>
      </c>
      <c r="K4067" t="b">
        <v>0</v>
      </c>
      <c r="L4067" s="5">
        <f>(E4067/D4067)*100</f>
        <v>0.67500000000000004</v>
      </c>
      <c r="M4067" s="6">
        <f>E4067/J4067</f>
        <v>6.75</v>
      </c>
      <c r="N4067" t="s">
        <v>8271</v>
      </c>
      <c r="O4067" t="str">
        <f t="shared" si="255"/>
        <v>theater</v>
      </c>
      <c r="P4067" t="str">
        <f t="shared" si="252"/>
        <v>plays</v>
      </c>
      <c r="Q4067">
        <v>1407883811</v>
      </c>
      <c r="R4067">
        <v>1405291811</v>
      </c>
      <c r="S4067" s="9">
        <f t="shared" si="253"/>
        <v>41833.659849537042</v>
      </c>
      <c r="T4067" s="9">
        <f t="shared" si="254"/>
        <v>41863.659849537042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 t="b">
        <v>0</v>
      </c>
      <c r="J4068">
        <v>1</v>
      </c>
      <c r="K4068" t="b">
        <v>0</v>
      </c>
      <c r="L4068" s="5">
        <f>(E4068/D4068)*100</f>
        <v>0.16666666666666669</v>
      </c>
      <c r="M4068" s="6">
        <f>E4068/J4068</f>
        <v>25</v>
      </c>
      <c r="N4068" t="s">
        <v>8271</v>
      </c>
      <c r="O4068" t="str">
        <f t="shared" si="255"/>
        <v>theater</v>
      </c>
      <c r="P4068" t="str">
        <f t="shared" si="252"/>
        <v>plays</v>
      </c>
      <c r="Q4068">
        <v>1463619388</v>
      </c>
      <c r="R4068">
        <v>1461027388</v>
      </c>
      <c r="S4068" s="9">
        <f t="shared" si="253"/>
        <v>42478.747546296298</v>
      </c>
      <c r="T4068" s="9">
        <f t="shared" si="254"/>
        <v>42508.747546296298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 t="b">
        <v>0</v>
      </c>
      <c r="J4069">
        <v>17</v>
      </c>
      <c r="K4069" t="b">
        <v>0</v>
      </c>
      <c r="L4069" s="5">
        <f>(E4069/D4069)*100</f>
        <v>60.9</v>
      </c>
      <c r="M4069" s="6">
        <f>E4069/J4069</f>
        <v>179.11764705882354</v>
      </c>
      <c r="N4069" t="s">
        <v>8271</v>
      </c>
      <c r="O4069" t="str">
        <f t="shared" si="255"/>
        <v>theater</v>
      </c>
      <c r="P4069" t="str">
        <f t="shared" si="252"/>
        <v>plays</v>
      </c>
      <c r="Q4069">
        <v>1443408550</v>
      </c>
      <c r="R4069">
        <v>1439952550</v>
      </c>
      <c r="S4069" s="9">
        <f t="shared" si="253"/>
        <v>42234.82581018519</v>
      </c>
      <c r="T4069" s="9">
        <f t="shared" si="254"/>
        <v>42274.82581018519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 t="b">
        <v>0</v>
      </c>
      <c r="J4070">
        <v>1</v>
      </c>
      <c r="K4070" t="b">
        <v>0</v>
      </c>
      <c r="L4070" s="5">
        <f>(E4070/D4070)*100</f>
        <v>1</v>
      </c>
      <c r="M4070" s="6">
        <f>E4070/J4070</f>
        <v>34.950000000000003</v>
      </c>
      <c r="N4070" t="s">
        <v>8271</v>
      </c>
      <c r="O4070" t="str">
        <f t="shared" si="255"/>
        <v>theater</v>
      </c>
      <c r="P4070" t="str">
        <f t="shared" si="252"/>
        <v>plays</v>
      </c>
      <c r="Q4070">
        <v>1484348700</v>
      </c>
      <c r="R4070">
        <v>1481756855</v>
      </c>
      <c r="S4070" s="9">
        <f t="shared" si="253"/>
        <v>42718.671932870369</v>
      </c>
      <c r="T4070" s="9">
        <f t="shared" si="254"/>
        <v>42748.670138888891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 t="b">
        <v>0</v>
      </c>
      <c r="J4071">
        <v>13</v>
      </c>
      <c r="K4071" t="b">
        <v>0</v>
      </c>
      <c r="L4071" s="5">
        <f>(E4071/D4071)*100</f>
        <v>34.4</v>
      </c>
      <c r="M4071" s="6">
        <f>E4071/J4071</f>
        <v>33.07692307692308</v>
      </c>
      <c r="N4071" t="s">
        <v>8271</v>
      </c>
      <c r="O4071" t="str">
        <f t="shared" si="255"/>
        <v>theater</v>
      </c>
      <c r="P4071" t="str">
        <f t="shared" si="252"/>
        <v>plays</v>
      </c>
      <c r="Q4071">
        <v>1425124800</v>
      </c>
      <c r="R4071">
        <v>1421596356</v>
      </c>
      <c r="S4071" s="9">
        <f t="shared" si="253"/>
        <v>42022.36986111111</v>
      </c>
      <c r="T4071" s="9">
        <f t="shared" si="254"/>
        <v>42063.208333333336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 t="b">
        <v>0</v>
      </c>
      <c r="J4072">
        <v>6</v>
      </c>
      <c r="K4072" t="b">
        <v>0</v>
      </c>
      <c r="L4072" s="5">
        <f>(E4072/D4072)*100</f>
        <v>16.5</v>
      </c>
      <c r="M4072" s="6">
        <f>E4072/J4072</f>
        <v>27.5</v>
      </c>
      <c r="N4072" t="s">
        <v>8271</v>
      </c>
      <c r="O4072" t="str">
        <f t="shared" si="255"/>
        <v>theater</v>
      </c>
      <c r="P4072" t="str">
        <f t="shared" si="252"/>
        <v>plays</v>
      </c>
      <c r="Q4072">
        <v>1425178800</v>
      </c>
      <c r="R4072">
        <v>1422374420</v>
      </c>
      <c r="S4072" s="9">
        <f t="shared" si="253"/>
        <v>42031.375231481485</v>
      </c>
      <c r="T4072" s="9">
        <f t="shared" si="254"/>
        <v>42063.833333333336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 t="b">
        <v>0</v>
      </c>
      <c r="J4073">
        <v>0</v>
      </c>
      <c r="K4073" t="b">
        <v>0</v>
      </c>
      <c r="L4073" s="5">
        <f>(E4073/D4073)*100</f>
        <v>0</v>
      </c>
      <c r="M4073" s="6" t="e">
        <f>E4073/J4073</f>
        <v>#DIV/0!</v>
      </c>
      <c r="N4073" t="s">
        <v>8271</v>
      </c>
      <c r="O4073" t="str">
        <f t="shared" si="255"/>
        <v>theater</v>
      </c>
      <c r="P4073" t="str">
        <f t="shared" si="252"/>
        <v>plays</v>
      </c>
      <c r="Q4073">
        <v>1482779931</v>
      </c>
      <c r="R4073">
        <v>1480187931</v>
      </c>
      <c r="S4073" s="9">
        <f t="shared" si="253"/>
        <v>42700.513090277782</v>
      </c>
      <c r="T4073" s="9">
        <f t="shared" si="254"/>
        <v>42730.513090277782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 t="b">
        <v>0</v>
      </c>
      <c r="J4074">
        <v>2</v>
      </c>
      <c r="K4074" t="b">
        <v>0</v>
      </c>
      <c r="L4074" s="5">
        <f>(E4074/D4074)*100</f>
        <v>0.4</v>
      </c>
      <c r="M4074" s="6">
        <f>E4074/J4074</f>
        <v>2</v>
      </c>
      <c r="N4074" t="s">
        <v>8271</v>
      </c>
      <c r="O4074" t="str">
        <f t="shared" si="255"/>
        <v>theater</v>
      </c>
      <c r="P4074" t="str">
        <f t="shared" si="252"/>
        <v>plays</v>
      </c>
      <c r="Q4074">
        <v>1408646111</v>
      </c>
      <c r="R4074">
        <v>1403462111</v>
      </c>
      <c r="S4074" s="9">
        <f t="shared" si="253"/>
        <v>41812.482766203706</v>
      </c>
      <c r="T4074" s="9">
        <f t="shared" si="254"/>
        <v>41872.482766203706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 t="b">
        <v>0</v>
      </c>
      <c r="J4075">
        <v>2</v>
      </c>
      <c r="K4075" t="b">
        <v>0</v>
      </c>
      <c r="L4075" s="5">
        <f>(E4075/D4075)*100</f>
        <v>1.0571428571428572</v>
      </c>
      <c r="M4075" s="6">
        <f>E4075/J4075</f>
        <v>18.5</v>
      </c>
      <c r="N4075" t="s">
        <v>8271</v>
      </c>
      <c r="O4075" t="str">
        <f t="shared" si="255"/>
        <v>theater</v>
      </c>
      <c r="P4075" t="str">
        <f t="shared" si="252"/>
        <v>plays</v>
      </c>
      <c r="Q4075">
        <v>1431144000</v>
      </c>
      <c r="R4075">
        <v>1426407426</v>
      </c>
      <c r="S4075" s="9">
        <f t="shared" si="253"/>
        <v>42078.053541666675</v>
      </c>
      <c r="T4075" s="9">
        <f t="shared" si="254"/>
        <v>42132.875000000007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 t="b">
        <v>0</v>
      </c>
      <c r="J4076">
        <v>21</v>
      </c>
      <c r="K4076" t="b">
        <v>0</v>
      </c>
      <c r="L4076" s="5">
        <f>(E4076/D4076)*100</f>
        <v>26.727272727272727</v>
      </c>
      <c r="M4076" s="6">
        <f>E4076/J4076</f>
        <v>35</v>
      </c>
      <c r="N4076" t="s">
        <v>8271</v>
      </c>
      <c r="O4076" t="str">
        <f t="shared" si="255"/>
        <v>theater</v>
      </c>
      <c r="P4076" t="str">
        <f t="shared" si="252"/>
        <v>plays</v>
      </c>
      <c r="Q4076">
        <v>1446732975</v>
      </c>
      <c r="R4076">
        <v>1444137375</v>
      </c>
      <c r="S4076" s="9">
        <f t="shared" si="253"/>
        <v>42283.261284722226</v>
      </c>
      <c r="T4076" s="9">
        <f t="shared" si="254"/>
        <v>42313.302951388891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 t="b">
        <v>0</v>
      </c>
      <c r="J4077">
        <v>13</v>
      </c>
      <c r="K4077" t="b">
        <v>0</v>
      </c>
      <c r="L4077" s="5">
        <f>(E4077/D4077)*100</f>
        <v>28.799999999999997</v>
      </c>
      <c r="M4077" s="6">
        <f>E4077/J4077</f>
        <v>44.307692307692307</v>
      </c>
      <c r="N4077" t="s">
        <v>8271</v>
      </c>
      <c r="O4077" t="str">
        <f t="shared" si="255"/>
        <v>theater</v>
      </c>
      <c r="P4077" t="str">
        <f t="shared" si="252"/>
        <v>plays</v>
      </c>
      <c r="Q4077">
        <v>1404149280</v>
      </c>
      <c r="R4077">
        <v>1400547969</v>
      </c>
      <c r="S4077" s="9">
        <f t="shared" si="253"/>
        <v>41778.754270833335</v>
      </c>
      <c r="T4077" s="9">
        <f t="shared" si="254"/>
        <v>41820.436111111114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 t="b">
        <v>0</v>
      </c>
      <c r="J4078">
        <v>0</v>
      </c>
      <c r="K4078" t="b">
        <v>0</v>
      </c>
      <c r="L4078" s="5">
        <f>(E4078/D4078)*100</f>
        <v>0</v>
      </c>
      <c r="M4078" s="6" t="e">
        <f>E4078/J4078</f>
        <v>#DIV/0!</v>
      </c>
      <c r="N4078" t="s">
        <v>8271</v>
      </c>
      <c r="O4078" t="str">
        <f t="shared" si="255"/>
        <v>theater</v>
      </c>
      <c r="P4078" t="str">
        <f t="shared" si="252"/>
        <v>plays</v>
      </c>
      <c r="Q4078">
        <v>1413921060</v>
      </c>
      <c r="R4078">
        <v>1411499149</v>
      </c>
      <c r="S4078" s="9">
        <f t="shared" si="253"/>
        <v>41905.504039351858</v>
      </c>
      <c r="T4078" s="9">
        <f t="shared" si="254"/>
        <v>41933.535416666666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 t="b">
        <v>0</v>
      </c>
      <c r="J4079">
        <v>6</v>
      </c>
      <c r="K4079" t="b">
        <v>0</v>
      </c>
      <c r="L4079" s="5">
        <f>(E4079/D4079)*100</f>
        <v>8.9</v>
      </c>
      <c r="M4079" s="6">
        <f>E4079/J4079</f>
        <v>222.5</v>
      </c>
      <c r="N4079" t="s">
        <v>8271</v>
      </c>
      <c r="O4079" t="str">
        <f t="shared" si="255"/>
        <v>theater</v>
      </c>
      <c r="P4079" t="str">
        <f t="shared" si="252"/>
        <v>plays</v>
      </c>
      <c r="Q4079">
        <v>1482339794</v>
      </c>
      <c r="R4079">
        <v>1479747794</v>
      </c>
      <c r="S4079" s="9">
        <f t="shared" si="253"/>
        <v>42695.418912037036</v>
      </c>
      <c r="T4079" s="9">
        <f t="shared" si="254"/>
        <v>42725.418912037036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 t="b">
        <v>0</v>
      </c>
      <c r="J4080">
        <v>0</v>
      </c>
      <c r="K4080" t="b">
        <v>0</v>
      </c>
      <c r="L4080" s="5">
        <f>(E4080/D4080)*100</f>
        <v>0</v>
      </c>
      <c r="M4080" s="6" t="e">
        <f>E4080/J4080</f>
        <v>#DIV/0!</v>
      </c>
      <c r="N4080" t="s">
        <v>8271</v>
      </c>
      <c r="O4080" t="str">
        <f t="shared" si="255"/>
        <v>theater</v>
      </c>
      <c r="P4080" t="str">
        <f t="shared" si="252"/>
        <v>plays</v>
      </c>
      <c r="Q4080">
        <v>1485543242</v>
      </c>
      <c r="R4080">
        <v>1482951242</v>
      </c>
      <c r="S4080" s="9">
        <f t="shared" si="253"/>
        <v>42732.495856481481</v>
      </c>
      <c r="T4080" s="9">
        <f t="shared" si="254"/>
        <v>42762.495856481481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 t="b">
        <v>0</v>
      </c>
      <c r="J4081">
        <v>1</v>
      </c>
      <c r="K4081" t="b">
        <v>0</v>
      </c>
      <c r="L4081" s="5">
        <f>(E4081/D4081)*100</f>
        <v>0.16666666666666669</v>
      </c>
      <c r="M4081" s="6">
        <f>E4081/J4081</f>
        <v>5</v>
      </c>
      <c r="N4081" t="s">
        <v>8271</v>
      </c>
      <c r="O4081" t="str">
        <f t="shared" si="255"/>
        <v>theater</v>
      </c>
      <c r="P4081" t="str">
        <f t="shared" si="252"/>
        <v>plays</v>
      </c>
      <c r="Q4081">
        <v>1466375521</v>
      </c>
      <c r="R4081">
        <v>1463783521</v>
      </c>
      <c r="S4081" s="9">
        <f t="shared" si="253"/>
        <v>42510.647233796299</v>
      </c>
      <c r="T4081" s="9">
        <f t="shared" si="254"/>
        <v>42540.647233796299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 t="b">
        <v>0</v>
      </c>
      <c r="J4082">
        <v>0</v>
      </c>
      <c r="K4082" t="b">
        <v>0</v>
      </c>
      <c r="L4082" s="5">
        <f>(E4082/D4082)*100</f>
        <v>0</v>
      </c>
      <c r="M4082" s="6" t="e">
        <f>E4082/J4082</f>
        <v>#DIV/0!</v>
      </c>
      <c r="N4082" t="s">
        <v>8271</v>
      </c>
      <c r="O4082" t="str">
        <f t="shared" si="255"/>
        <v>theater</v>
      </c>
      <c r="P4082" t="str">
        <f t="shared" si="252"/>
        <v>plays</v>
      </c>
      <c r="Q4082">
        <v>1465930440</v>
      </c>
      <c r="R4082">
        <v>1463849116</v>
      </c>
      <c r="S4082" s="9">
        <f t="shared" si="253"/>
        <v>42511.406435185192</v>
      </c>
      <c r="T4082" s="9">
        <f t="shared" si="254"/>
        <v>42535.495833333342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 t="b">
        <v>0</v>
      </c>
      <c r="J4083">
        <v>12</v>
      </c>
      <c r="K4083" t="b">
        <v>0</v>
      </c>
      <c r="L4083" s="5">
        <f>(E4083/D4083)*100</f>
        <v>15.737410071942445</v>
      </c>
      <c r="M4083" s="6">
        <f>E4083/J4083</f>
        <v>29.166666666666668</v>
      </c>
      <c r="N4083" t="s">
        <v>8271</v>
      </c>
      <c r="O4083" t="str">
        <f t="shared" si="255"/>
        <v>theater</v>
      </c>
      <c r="P4083" t="str">
        <f t="shared" si="252"/>
        <v>plays</v>
      </c>
      <c r="Q4083">
        <v>1425819425</v>
      </c>
      <c r="R4083">
        <v>1423231025</v>
      </c>
      <c r="S4083" s="9">
        <f t="shared" si="253"/>
        <v>42041.289641203701</v>
      </c>
      <c r="T4083" s="9">
        <f t="shared" si="254"/>
        <v>42071.247974537044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 t="b">
        <v>0</v>
      </c>
      <c r="J4084">
        <v>2</v>
      </c>
      <c r="K4084" t="b">
        <v>0</v>
      </c>
      <c r="L4084" s="5">
        <f>(E4084/D4084)*100</f>
        <v>2</v>
      </c>
      <c r="M4084" s="6">
        <f>E4084/J4084</f>
        <v>1.5</v>
      </c>
      <c r="N4084" t="s">
        <v>8271</v>
      </c>
      <c r="O4084" t="str">
        <f t="shared" si="255"/>
        <v>theater</v>
      </c>
      <c r="P4084" t="str">
        <f t="shared" si="252"/>
        <v>plays</v>
      </c>
      <c r="Q4084">
        <v>1447542000</v>
      </c>
      <c r="R4084">
        <v>1446179553</v>
      </c>
      <c r="S4084" s="9">
        <f t="shared" si="253"/>
        <v>42306.897604166668</v>
      </c>
      <c r="T4084" s="9">
        <f t="shared" si="254"/>
        <v>42322.666666666664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 t="b">
        <v>0</v>
      </c>
      <c r="J4085">
        <v>6</v>
      </c>
      <c r="K4085" t="b">
        <v>0</v>
      </c>
      <c r="L4085" s="5">
        <f>(E4085/D4085)*100</f>
        <v>21.685714285714287</v>
      </c>
      <c r="M4085" s="6">
        <f>E4085/J4085</f>
        <v>126.5</v>
      </c>
      <c r="N4085" t="s">
        <v>8271</v>
      </c>
      <c r="O4085" t="str">
        <f t="shared" si="255"/>
        <v>theater</v>
      </c>
      <c r="P4085" t="str">
        <f t="shared" si="252"/>
        <v>plays</v>
      </c>
      <c r="Q4085">
        <v>1452795416</v>
      </c>
      <c r="R4085">
        <v>1450203416</v>
      </c>
      <c r="S4085" s="9">
        <f t="shared" si="253"/>
        <v>42353.470092592594</v>
      </c>
      <c r="T4085" s="9">
        <f t="shared" si="254"/>
        <v>42383.470092592594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 t="b">
        <v>0</v>
      </c>
      <c r="J4086">
        <v>1</v>
      </c>
      <c r="K4086" t="b">
        <v>0</v>
      </c>
      <c r="L4086" s="5">
        <f>(E4086/D4086)*100</f>
        <v>0.33333333333333337</v>
      </c>
      <c r="M4086" s="6">
        <f>E4086/J4086</f>
        <v>10</v>
      </c>
      <c r="N4086" t="s">
        <v>8271</v>
      </c>
      <c r="O4086" t="str">
        <f t="shared" si="255"/>
        <v>theater</v>
      </c>
      <c r="P4086" t="str">
        <f t="shared" si="252"/>
        <v>plays</v>
      </c>
      <c r="Q4086">
        <v>1476008906</v>
      </c>
      <c r="R4086">
        <v>1473416906</v>
      </c>
      <c r="S4086" s="9">
        <f t="shared" si="253"/>
        <v>42622.144745370373</v>
      </c>
      <c r="T4086" s="9">
        <f t="shared" si="254"/>
        <v>42652.144745370373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 t="b">
        <v>0</v>
      </c>
      <c r="J4087">
        <v>1</v>
      </c>
      <c r="K4087" t="b">
        <v>0</v>
      </c>
      <c r="L4087" s="5">
        <f>(E4087/D4087)*100</f>
        <v>0.2857142857142857</v>
      </c>
      <c r="M4087" s="6">
        <f>E4087/J4087</f>
        <v>10</v>
      </c>
      <c r="N4087" t="s">
        <v>8271</v>
      </c>
      <c r="O4087" t="str">
        <f t="shared" si="255"/>
        <v>theater</v>
      </c>
      <c r="P4087" t="str">
        <f t="shared" si="252"/>
        <v>plays</v>
      </c>
      <c r="Q4087">
        <v>1427169540</v>
      </c>
      <c r="R4087">
        <v>1424701775</v>
      </c>
      <c r="S4087" s="9">
        <f t="shared" si="253"/>
        <v>42058.312210648153</v>
      </c>
      <c r="T4087" s="9">
        <f t="shared" si="254"/>
        <v>42086.874305555561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 t="b">
        <v>0</v>
      </c>
      <c r="J4088">
        <v>5</v>
      </c>
      <c r="K4088" t="b">
        <v>0</v>
      </c>
      <c r="L4088" s="5">
        <f>(E4088/D4088)*100</f>
        <v>4.7</v>
      </c>
      <c r="M4088" s="6">
        <f>E4088/J4088</f>
        <v>9.4</v>
      </c>
      <c r="N4088" t="s">
        <v>8271</v>
      </c>
      <c r="O4088" t="str">
        <f t="shared" si="255"/>
        <v>theater</v>
      </c>
      <c r="P4088" t="str">
        <f t="shared" si="252"/>
        <v>plays</v>
      </c>
      <c r="Q4088">
        <v>1448078400</v>
      </c>
      <c r="R4088">
        <v>1445985299</v>
      </c>
      <c r="S4088" s="9">
        <f t="shared" si="253"/>
        <v>42304.649293981485</v>
      </c>
      <c r="T4088" s="9">
        <f t="shared" si="254"/>
        <v>42328.875000000007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 t="b">
        <v>0</v>
      </c>
      <c r="J4089">
        <v>0</v>
      </c>
      <c r="K4089" t="b">
        <v>0</v>
      </c>
      <c r="L4089" s="5">
        <f>(E4089/D4089)*100</f>
        <v>0</v>
      </c>
      <c r="M4089" s="6" t="e">
        <f>E4089/J4089</f>
        <v>#DIV/0!</v>
      </c>
      <c r="N4089" t="s">
        <v>8271</v>
      </c>
      <c r="O4089" t="str">
        <f t="shared" si="255"/>
        <v>theater</v>
      </c>
      <c r="P4089" t="str">
        <f t="shared" si="252"/>
        <v>plays</v>
      </c>
      <c r="Q4089">
        <v>1468777786</v>
      </c>
      <c r="R4089">
        <v>1466185786</v>
      </c>
      <c r="S4089" s="9">
        <f t="shared" si="253"/>
        <v>42538.451226851852</v>
      </c>
      <c r="T4089" s="9">
        <f t="shared" si="254"/>
        <v>42568.451226851852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 t="b">
        <v>0</v>
      </c>
      <c r="J4090">
        <v>3</v>
      </c>
      <c r="K4090" t="b">
        <v>0</v>
      </c>
      <c r="L4090" s="5">
        <f>(E4090/D4090)*100</f>
        <v>10.8</v>
      </c>
      <c r="M4090" s="6">
        <f>E4090/J4090</f>
        <v>72</v>
      </c>
      <c r="N4090" t="s">
        <v>8271</v>
      </c>
      <c r="O4090" t="str">
        <f t="shared" si="255"/>
        <v>theater</v>
      </c>
      <c r="P4090" t="str">
        <f t="shared" si="252"/>
        <v>plays</v>
      </c>
      <c r="Q4090">
        <v>1421403960</v>
      </c>
      <c r="R4090">
        <v>1418827324</v>
      </c>
      <c r="S4090" s="9">
        <f t="shared" si="253"/>
        <v>41990.320879629631</v>
      </c>
      <c r="T4090" s="9">
        <f t="shared" si="254"/>
        <v>42020.143055555563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 t="b">
        <v>0</v>
      </c>
      <c r="J4091">
        <v>8</v>
      </c>
      <c r="K4091" t="b">
        <v>0</v>
      </c>
      <c r="L4091" s="5">
        <f>(E4091/D4091)*100</f>
        <v>4.8</v>
      </c>
      <c r="M4091" s="6">
        <f>E4091/J4091</f>
        <v>30</v>
      </c>
      <c r="N4091" t="s">
        <v>8271</v>
      </c>
      <c r="O4091" t="str">
        <f t="shared" si="255"/>
        <v>theater</v>
      </c>
      <c r="P4091" t="str">
        <f t="shared" si="252"/>
        <v>plays</v>
      </c>
      <c r="Q4091">
        <v>1433093700</v>
      </c>
      <c r="R4091">
        <v>1430242488</v>
      </c>
      <c r="S4091" s="9">
        <f t="shared" si="253"/>
        <v>42122.440833333334</v>
      </c>
      <c r="T4091" s="9">
        <f t="shared" si="254"/>
        <v>42155.440972222226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 t="b">
        <v>0</v>
      </c>
      <c r="J4092">
        <v>3</v>
      </c>
      <c r="K4092" t="b">
        <v>0</v>
      </c>
      <c r="L4092" s="5">
        <f>(E4092/D4092)*100</f>
        <v>3.2</v>
      </c>
      <c r="M4092" s="6">
        <f>E4092/J4092</f>
        <v>10.666666666666666</v>
      </c>
      <c r="N4092" t="s">
        <v>8271</v>
      </c>
      <c r="O4092" t="str">
        <f t="shared" si="255"/>
        <v>theater</v>
      </c>
      <c r="P4092" t="str">
        <f t="shared" si="252"/>
        <v>plays</v>
      </c>
      <c r="Q4092">
        <v>1438959600</v>
      </c>
      <c r="R4092">
        <v>1437754137</v>
      </c>
      <c r="S4092" s="9">
        <f t="shared" si="253"/>
        <v>42209.381215277775</v>
      </c>
      <c r="T4092" s="9">
        <f t="shared" si="254"/>
        <v>42223.333333333336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 t="b">
        <v>0</v>
      </c>
      <c r="J4093">
        <v>8</v>
      </c>
      <c r="K4093" t="b">
        <v>0</v>
      </c>
      <c r="L4093" s="5">
        <f>(E4093/D4093)*100</f>
        <v>12.75</v>
      </c>
      <c r="M4093" s="6">
        <f>E4093/J4093</f>
        <v>25.5</v>
      </c>
      <c r="N4093" t="s">
        <v>8271</v>
      </c>
      <c r="O4093" t="str">
        <f t="shared" si="255"/>
        <v>theater</v>
      </c>
      <c r="P4093" t="str">
        <f t="shared" si="252"/>
        <v>plays</v>
      </c>
      <c r="Q4093">
        <v>1421410151</v>
      </c>
      <c r="R4093">
        <v>1418818151</v>
      </c>
      <c r="S4093" s="9">
        <f t="shared" si="253"/>
        <v>41990.21471064815</v>
      </c>
      <c r="T4093" s="9">
        <f t="shared" si="254"/>
        <v>42020.21471064815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 t="b">
        <v>0</v>
      </c>
      <c r="J4094">
        <v>1</v>
      </c>
      <c r="K4094" t="b">
        <v>0</v>
      </c>
      <c r="L4094" s="5">
        <f>(E4094/D4094)*100</f>
        <v>1.8181818181818181E-2</v>
      </c>
      <c r="M4094" s="6">
        <f>E4094/J4094</f>
        <v>20</v>
      </c>
      <c r="N4094" t="s">
        <v>8271</v>
      </c>
      <c r="O4094" t="str">
        <f t="shared" si="255"/>
        <v>theater</v>
      </c>
      <c r="P4094" t="str">
        <f t="shared" si="252"/>
        <v>plays</v>
      </c>
      <c r="Q4094">
        <v>1428205247</v>
      </c>
      <c r="R4094">
        <v>1423024847</v>
      </c>
      <c r="S4094" s="9">
        <f t="shared" si="253"/>
        <v>42038.903321759259</v>
      </c>
      <c r="T4094" s="9">
        <f t="shared" si="254"/>
        <v>42098.861655092602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 t="b">
        <v>0</v>
      </c>
      <c r="J4095">
        <v>4</v>
      </c>
      <c r="K4095" t="b">
        <v>0</v>
      </c>
      <c r="L4095" s="5">
        <f>(E4095/D4095)*100</f>
        <v>2.4</v>
      </c>
      <c r="M4095" s="6">
        <f>E4095/J4095</f>
        <v>15</v>
      </c>
      <c r="N4095" t="s">
        <v>8271</v>
      </c>
      <c r="O4095" t="str">
        <f t="shared" si="255"/>
        <v>theater</v>
      </c>
      <c r="P4095" t="str">
        <f t="shared" si="252"/>
        <v>plays</v>
      </c>
      <c r="Q4095">
        <v>1440272093</v>
      </c>
      <c r="R4095">
        <v>1435088093</v>
      </c>
      <c r="S4095" s="9">
        <f t="shared" si="253"/>
        <v>42178.524224537039</v>
      </c>
      <c r="T4095" s="9">
        <f t="shared" si="254"/>
        <v>42238.524224537039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 t="b">
        <v>0</v>
      </c>
      <c r="J4096">
        <v>8</v>
      </c>
      <c r="K4096" t="b">
        <v>0</v>
      </c>
      <c r="L4096" s="5">
        <f>(E4096/D4096)*100</f>
        <v>36.5</v>
      </c>
      <c r="M4096" s="6">
        <f>E4096/J4096</f>
        <v>91.25</v>
      </c>
      <c r="N4096" t="s">
        <v>8271</v>
      </c>
      <c r="O4096" t="str">
        <f t="shared" si="255"/>
        <v>theater</v>
      </c>
      <c r="P4096" t="str">
        <f t="shared" si="252"/>
        <v>plays</v>
      </c>
      <c r="Q4096">
        <v>1413953940</v>
      </c>
      <c r="R4096">
        <v>1410141900</v>
      </c>
      <c r="S4096" s="9">
        <f t="shared" si="253"/>
        <v>41889.795138888891</v>
      </c>
      <c r="T4096" s="9">
        <f t="shared" si="254"/>
        <v>41933.915972222225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 t="b">
        <v>0</v>
      </c>
      <c r="J4097">
        <v>1</v>
      </c>
      <c r="K4097" t="b">
        <v>0</v>
      </c>
      <c r="L4097" s="5">
        <f>(E4097/D4097)*100</f>
        <v>2.666666666666667</v>
      </c>
      <c r="M4097" s="6">
        <f>E4097/J4097</f>
        <v>800</v>
      </c>
      <c r="N4097" t="s">
        <v>8271</v>
      </c>
      <c r="O4097" t="str">
        <f t="shared" si="255"/>
        <v>theater</v>
      </c>
      <c r="P4097" t="str">
        <f t="shared" si="252"/>
        <v>plays</v>
      </c>
      <c r="Q4097">
        <v>1482108350</v>
      </c>
      <c r="R4097">
        <v>1479516350</v>
      </c>
      <c r="S4097" s="9">
        <f t="shared" si="253"/>
        <v>42692.740162037044</v>
      </c>
      <c r="T4097" s="9">
        <f t="shared" si="254"/>
        <v>42722.740162037044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 t="b">
        <v>0</v>
      </c>
      <c r="J4098">
        <v>5</v>
      </c>
      <c r="K4098" t="b">
        <v>0</v>
      </c>
      <c r="L4098" s="5">
        <f>(E4098/D4098)*100</f>
        <v>11.428571428571429</v>
      </c>
      <c r="M4098" s="6">
        <f>E4098/J4098</f>
        <v>80</v>
      </c>
      <c r="N4098" t="s">
        <v>8271</v>
      </c>
      <c r="O4098" t="str">
        <f t="shared" si="255"/>
        <v>theater</v>
      </c>
      <c r="P4098" t="str">
        <f t="shared" si="252"/>
        <v>plays</v>
      </c>
      <c r="Q4098">
        <v>1488271860</v>
      </c>
      <c r="R4098">
        <v>1484484219</v>
      </c>
      <c r="S4098" s="9">
        <f t="shared" si="253"/>
        <v>42750.238645833335</v>
      </c>
      <c r="T4098" s="9">
        <f t="shared" si="254"/>
        <v>42794.07708333333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 t="b">
        <v>0</v>
      </c>
      <c r="J4099">
        <v>0</v>
      </c>
      <c r="K4099" t="b">
        <v>0</v>
      </c>
      <c r="L4099" s="5">
        <f>(E4099/D4099)*100</f>
        <v>0</v>
      </c>
      <c r="M4099" s="6" t="e">
        <f>E4099/J4099</f>
        <v>#DIV/0!</v>
      </c>
      <c r="N4099" t="s">
        <v>8271</v>
      </c>
      <c r="O4099" t="str">
        <f t="shared" si="255"/>
        <v>theater</v>
      </c>
      <c r="P4099" t="str">
        <f t="shared" ref="P4099:P4115" si="256">RIGHT(N4099,LEN(N4099)-FIND("/",(N4099)))</f>
        <v>plays</v>
      </c>
      <c r="Q4099">
        <v>1454284500</v>
      </c>
      <c r="R4099">
        <v>1449431237</v>
      </c>
      <c r="S4099" s="9">
        <f t="shared" ref="S4099:S4115" si="257">(((R4099/60)/60)/24)+DATE(1970,1,1)+(-7/24)</f>
        <v>42344.532835648155</v>
      </c>
      <c r="T4099" s="9">
        <f t="shared" ref="T4099:T4115" si="258">(((Q4099/60)/60)/24)+DATE(1970,1,1)+(-7/24)</f>
        <v>42400.704861111117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 t="b">
        <v>0</v>
      </c>
      <c r="J4100">
        <v>0</v>
      </c>
      <c r="K4100" t="b">
        <v>0</v>
      </c>
      <c r="L4100" s="5">
        <f>(E4100/D4100)*100</f>
        <v>0</v>
      </c>
      <c r="M4100" s="6" t="e">
        <f>E4100/J4100</f>
        <v>#DIV/0!</v>
      </c>
      <c r="N4100" t="s">
        <v>8271</v>
      </c>
      <c r="O4100" t="str">
        <f t="shared" ref="O4100:O4115" si="259">LEFT(N4100,FIND("/",N4100)-1)</f>
        <v>theater</v>
      </c>
      <c r="P4100" t="str">
        <f t="shared" si="256"/>
        <v>plays</v>
      </c>
      <c r="Q4100">
        <v>1465060797</v>
      </c>
      <c r="R4100">
        <v>1462468797</v>
      </c>
      <c r="S4100" s="9">
        <f t="shared" si="257"/>
        <v>42495.430520833332</v>
      </c>
      <c r="T4100" s="9">
        <f t="shared" si="258"/>
        <v>42525.430520833332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 t="b">
        <v>0</v>
      </c>
      <c r="J4101">
        <v>1</v>
      </c>
      <c r="K4101" t="b">
        <v>0</v>
      </c>
      <c r="L4101" s="5">
        <f>(E4101/D4101)*100</f>
        <v>1.1111111111111112</v>
      </c>
      <c r="M4101" s="6">
        <f>E4101/J4101</f>
        <v>50</v>
      </c>
      <c r="N4101" t="s">
        <v>8271</v>
      </c>
      <c r="O4101" t="str">
        <f t="shared" si="259"/>
        <v>theater</v>
      </c>
      <c r="P4101" t="str">
        <f t="shared" si="256"/>
        <v>plays</v>
      </c>
      <c r="Q4101">
        <v>1472847873</v>
      </c>
      <c r="R4101">
        <v>1468959873</v>
      </c>
      <c r="S4101" s="9">
        <f t="shared" si="257"/>
        <v>42570.558715277781</v>
      </c>
      <c r="T4101" s="9">
        <f t="shared" si="258"/>
        <v>42615.558715277781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 t="b">
        <v>0</v>
      </c>
      <c r="J4102">
        <v>0</v>
      </c>
      <c r="K4102" t="b">
        <v>0</v>
      </c>
      <c r="L4102" s="5">
        <f>(E4102/D4102)*100</f>
        <v>0</v>
      </c>
      <c r="M4102" s="6" t="e">
        <f>E4102/J4102</f>
        <v>#DIV/0!</v>
      </c>
      <c r="N4102" t="s">
        <v>8271</v>
      </c>
      <c r="O4102" t="str">
        <f t="shared" si="259"/>
        <v>theater</v>
      </c>
      <c r="P4102" t="str">
        <f t="shared" si="256"/>
        <v>plays</v>
      </c>
      <c r="Q4102">
        <v>1414205990</v>
      </c>
      <c r="R4102">
        <v>1413341990</v>
      </c>
      <c r="S4102" s="9">
        <f t="shared" si="257"/>
        <v>41926.833217592597</v>
      </c>
      <c r="T4102" s="9">
        <f t="shared" si="258"/>
        <v>41936.833217592597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 t="b">
        <v>0</v>
      </c>
      <c r="J4103">
        <v>0</v>
      </c>
      <c r="K4103" t="b">
        <v>0</v>
      </c>
      <c r="L4103" s="5">
        <f>(E4103/D4103)*100</f>
        <v>0</v>
      </c>
      <c r="M4103" s="6" t="e">
        <f>E4103/J4103</f>
        <v>#DIV/0!</v>
      </c>
      <c r="N4103" t="s">
        <v>8271</v>
      </c>
      <c r="O4103" t="str">
        <f t="shared" si="259"/>
        <v>theater</v>
      </c>
      <c r="P4103" t="str">
        <f t="shared" si="256"/>
        <v>plays</v>
      </c>
      <c r="Q4103">
        <v>1485380482</v>
      </c>
      <c r="R4103">
        <v>1482788482</v>
      </c>
      <c r="S4103" s="9">
        <f t="shared" si="257"/>
        <v>42730.612060185187</v>
      </c>
      <c r="T4103" s="9">
        <f t="shared" si="258"/>
        <v>42760.612060185187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 t="b">
        <v>0</v>
      </c>
      <c r="J4104">
        <v>6</v>
      </c>
      <c r="K4104" t="b">
        <v>0</v>
      </c>
      <c r="L4104" s="5">
        <f>(E4104/D4104)*100</f>
        <v>27.400000000000002</v>
      </c>
      <c r="M4104" s="6">
        <f>E4104/J4104</f>
        <v>22.833333333333332</v>
      </c>
      <c r="N4104" t="s">
        <v>8271</v>
      </c>
      <c r="O4104" t="str">
        <f t="shared" si="259"/>
        <v>theater</v>
      </c>
      <c r="P4104" t="str">
        <f t="shared" si="256"/>
        <v>plays</v>
      </c>
      <c r="Q4104">
        <v>1463343673</v>
      </c>
      <c r="R4104">
        <v>1460751673</v>
      </c>
      <c r="S4104" s="9">
        <f t="shared" si="257"/>
        <v>42475.556400462963</v>
      </c>
      <c r="T4104" s="9">
        <f t="shared" si="258"/>
        <v>42505.556400462963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 t="b">
        <v>0</v>
      </c>
      <c r="J4105">
        <v>6</v>
      </c>
      <c r="K4105" t="b">
        <v>0</v>
      </c>
      <c r="L4105" s="5">
        <f>(E4105/D4105)*100</f>
        <v>10</v>
      </c>
      <c r="M4105" s="6">
        <f>E4105/J4105</f>
        <v>16.666666666666668</v>
      </c>
      <c r="N4105" t="s">
        <v>8271</v>
      </c>
      <c r="O4105" t="str">
        <f t="shared" si="259"/>
        <v>theater</v>
      </c>
      <c r="P4105" t="str">
        <f t="shared" si="256"/>
        <v>plays</v>
      </c>
      <c r="Q4105">
        <v>1440613920</v>
      </c>
      <c r="R4105">
        <v>1435953566</v>
      </c>
      <c r="S4105" s="9">
        <f t="shared" si="257"/>
        <v>42188.541273148156</v>
      </c>
      <c r="T4105" s="9">
        <f t="shared" si="258"/>
        <v>42242.480555555558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 t="b">
        <v>0</v>
      </c>
      <c r="J4106">
        <v>14</v>
      </c>
      <c r="K4106" t="b">
        <v>0</v>
      </c>
      <c r="L4106" s="5">
        <f>(E4106/D4106)*100</f>
        <v>21.366666666666667</v>
      </c>
      <c r="M4106" s="6">
        <f>E4106/J4106</f>
        <v>45.785714285714285</v>
      </c>
      <c r="N4106" t="s">
        <v>8271</v>
      </c>
      <c r="O4106" t="str">
        <f t="shared" si="259"/>
        <v>theater</v>
      </c>
      <c r="P4106" t="str">
        <f t="shared" si="256"/>
        <v>plays</v>
      </c>
      <c r="Q4106">
        <v>1477550434</v>
      </c>
      <c r="R4106">
        <v>1474958434</v>
      </c>
      <c r="S4106" s="9">
        <f t="shared" si="257"/>
        <v>42639.986504629633</v>
      </c>
      <c r="T4106" s="9">
        <f t="shared" si="258"/>
        <v>42669.986504629633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 t="b">
        <v>0</v>
      </c>
      <c r="J4107">
        <v>6</v>
      </c>
      <c r="K4107" t="b">
        <v>0</v>
      </c>
      <c r="L4107" s="5">
        <f>(E4107/D4107)*100</f>
        <v>6.9696969696969706</v>
      </c>
      <c r="M4107" s="6">
        <f>E4107/J4107</f>
        <v>383.33333333333331</v>
      </c>
      <c r="N4107" t="s">
        <v>8271</v>
      </c>
      <c r="O4107" t="str">
        <f t="shared" si="259"/>
        <v>theater</v>
      </c>
      <c r="P4107" t="str">
        <f t="shared" si="256"/>
        <v>plays</v>
      </c>
      <c r="Q4107">
        <v>1482711309</v>
      </c>
      <c r="R4107">
        <v>1479860109</v>
      </c>
      <c r="S4107" s="9">
        <f t="shared" si="257"/>
        <v>42696.718854166669</v>
      </c>
      <c r="T4107" s="9">
        <f t="shared" si="258"/>
        <v>42729.718854166669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 t="b">
        <v>0</v>
      </c>
      <c r="J4108">
        <v>33</v>
      </c>
      <c r="K4108" t="b">
        <v>0</v>
      </c>
      <c r="L4108" s="5">
        <f>(E4108/D4108)*100</f>
        <v>70.599999999999994</v>
      </c>
      <c r="M4108" s="6">
        <f>E4108/J4108</f>
        <v>106.96969696969697</v>
      </c>
      <c r="N4108" t="s">
        <v>8271</v>
      </c>
      <c r="O4108" t="str">
        <f t="shared" si="259"/>
        <v>theater</v>
      </c>
      <c r="P4108" t="str">
        <f t="shared" si="256"/>
        <v>plays</v>
      </c>
      <c r="Q4108">
        <v>1427936400</v>
      </c>
      <c r="R4108">
        <v>1424221866</v>
      </c>
      <c r="S4108" s="9">
        <f t="shared" si="257"/>
        <v>42052.757708333338</v>
      </c>
      <c r="T4108" s="9">
        <f t="shared" si="258"/>
        <v>42095.750000000007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 t="b">
        <v>0</v>
      </c>
      <c r="J4109">
        <v>4</v>
      </c>
      <c r="K4109" t="b">
        <v>0</v>
      </c>
      <c r="L4109" s="5">
        <f>(E4109/D4109)*100</f>
        <v>2.0500000000000003</v>
      </c>
      <c r="M4109" s="6">
        <f>E4109/J4109</f>
        <v>10.25</v>
      </c>
      <c r="N4109" t="s">
        <v>8271</v>
      </c>
      <c r="O4109" t="str">
        <f t="shared" si="259"/>
        <v>theater</v>
      </c>
      <c r="P4109" t="str">
        <f t="shared" si="256"/>
        <v>plays</v>
      </c>
      <c r="Q4109">
        <v>1411596001</v>
      </c>
      <c r="R4109">
        <v>1409608801</v>
      </c>
      <c r="S4109" s="9">
        <f t="shared" si="257"/>
        <v>41883.625011574077</v>
      </c>
      <c r="T4109" s="9">
        <f t="shared" si="258"/>
        <v>41906.625011574077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 t="b">
        <v>0</v>
      </c>
      <c r="J4110">
        <v>1</v>
      </c>
      <c r="K4110" t="b">
        <v>0</v>
      </c>
      <c r="L4110" s="5">
        <f>(E4110/D4110)*100</f>
        <v>1.9666666666666666</v>
      </c>
      <c r="M4110" s="6">
        <f>E4110/J4110</f>
        <v>59</v>
      </c>
      <c r="N4110" t="s">
        <v>8271</v>
      </c>
      <c r="O4110" t="str">
        <f t="shared" si="259"/>
        <v>theater</v>
      </c>
      <c r="P4110" t="str">
        <f t="shared" si="256"/>
        <v>plays</v>
      </c>
      <c r="Q4110">
        <v>1488517200</v>
      </c>
      <c r="R4110">
        <v>1485909937</v>
      </c>
      <c r="S4110" s="9">
        <f t="shared" si="257"/>
        <v>42766.740011574082</v>
      </c>
      <c r="T4110" s="9">
        <f t="shared" si="258"/>
        <v>42796.916666666664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 t="b">
        <v>0</v>
      </c>
      <c r="J4111">
        <v>0</v>
      </c>
      <c r="K4111" t="b">
        <v>0</v>
      </c>
      <c r="L4111" s="5">
        <f>(E4111/D4111)*100</f>
        <v>0</v>
      </c>
      <c r="M4111" s="6" t="e">
        <f>E4111/J4111</f>
        <v>#DIV/0!</v>
      </c>
      <c r="N4111" t="s">
        <v>8271</v>
      </c>
      <c r="O4111" t="str">
        <f t="shared" si="259"/>
        <v>theater</v>
      </c>
      <c r="P4111" t="str">
        <f t="shared" si="256"/>
        <v>plays</v>
      </c>
      <c r="Q4111">
        <v>1448805404</v>
      </c>
      <c r="R4111">
        <v>1446209804</v>
      </c>
      <c r="S4111" s="9">
        <f t="shared" si="257"/>
        <v>42307.247731481482</v>
      </c>
      <c r="T4111" s="9">
        <f t="shared" si="258"/>
        <v>42337.289398148154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 t="b">
        <v>0</v>
      </c>
      <c r="J4112">
        <v>6</v>
      </c>
      <c r="K4112" t="b">
        <v>0</v>
      </c>
      <c r="L4112" s="5">
        <f>(E4112/D4112)*100</f>
        <v>28.666666666666668</v>
      </c>
      <c r="M4112" s="6">
        <f>E4112/J4112</f>
        <v>14.333333333333334</v>
      </c>
      <c r="N4112" t="s">
        <v>8271</v>
      </c>
      <c r="O4112" t="str">
        <f t="shared" si="259"/>
        <v>theater</v>
      </c>
      <c r="P4112" t="str">
        <f t="shared" si="256"/>
        <v>plays</v>
      </c>
      <c r="Q4112">
        <v>1469113351</v>
      </c>
      <c r="R4112">
        <v>1463929351</v>
      </c>
      <c r="S4112" s="9">
        <f t="shared" si="257"/>
        <v>42512.335081018515</v>
      </c>
      <c r="T4112" s="9">
        <f t="shared" si="258"/>
        <v>42572.335081018515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 t="b">
        <v>0</v>
      </c>
      <c r="J4113">
        <v>6</v>
      </c>
      <c r="K4113" t="b">
        <v>0</v>
      </c>
      <c r="L4113" s="5">
        <f>(E4113/D4113)*100</f>
        <v>3.1333333333333333</v>
      </c>
      <c r="M4113" s="6">
        <f>E4113/J4113</f>
        <v>15.666666666666666</v>
      </c>
      <c r="N4113" t="s">
        <v>8271</v>
      </c>
      <c r="O4113" t="str">
        <f t="shared" si="259"/>
        <v>theater</v>
      </c>
      <c r="P4113" t="str">
        <f t="shared" si="256"/>
        <v>plays</v>
      </c>
      <c r="Q4113">
        <v>1424747740</v>
      </c>
      <c r="R4113">
        <v>1422155740</v>
      </c>
      <c r="S4113" s="9">
        <f t="shared" si="257"/>
        <v>42028.844212962962</v>
      </c>
      <c r="T4113" s="9">
        <f t="shared" si="258"/>
        <v>42058.844212962962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 t="b">
        <v>0</v>
      </c>
      <c r="J4114">
        <v>1</v>
      </c>
      <c r="K4114" t="b">
        <v>0</v>
      </c>
      <c r="L4114" s="5">
        <f>(E4114/D4114)*100</f>
        <v>0.04</v>
      </c>
      <c r="M4114" s="6">
        <f>E4114/J4114</f>
        <v>1</v>
      </c>
      <c r="N4114" t="s">
        <v>8271</v>
      </c>
      <c r="O4114" t="str">
        <f t="shared" si="259"/>
        <v>theater</v>
      </c>
      <c r="P4114" t="str">
        <f t="shared" si="256"/>
        <v>plays</v>
      </c>
      <c r="Q4114">
        <v>1456617600</v>
      </c>
      <c r="R4114">
        <v>1454280186</v>
      </c>
      <c r="S4114" s="9">
        <f t="shared" si="257"/>
        <v>42400.65493055556</v>
      </c>
      <c r="T4114" s="9">
        <f t="shared" si="258"/>
        <v>42427.708333333336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 t="b">
        <v>0</v>
      </c>
      <c r="J4115">
        <v>3</v>
      </c>
      <c r="K4115" t="b">
        <v>0</v>
      </c>
      <c r="L4115" s="5">
        <f>(E4115/D4115)*100</f>
        <v>0.2</v>
      </c>
      <c r="M4115" s="6">
        <f>E4115/J4115</f>
        <v>1</v>
      </c>
      <c r="N4115" t="s">
        <v>8271</v>
      </c>
      <c r="O4115" t="str">
        <f t="shared" si="259"/>
        <v>theater</v>
      </c>
      <c r="P4115" t="str">
        <f t="shared" si="256"/>
        <v>plays</v>
      </c>
      <c r="Q4115">
        <v>1452234840</v>
      </c>
      <c r="R4115">
        <v>1450619123</v>
      </c>
      <c r="S4115" s="9">
        <f t="shared" si="257"/>
        <v>42358.281516203708</v>
      </c>
      <c r="T4115" s="9">
        <f t="shared" si="258"/>
        <v>42376.981944444451</v>
      </c>
    </row>
  </sheetData>
  <conditionalFormatting sqref="F2:F4115">
    <cfRule type="containsText" dxfId="3" priority="3" operator="containsText" text="live">
      <formula>NOT(ISERROR(SEARCH("live",F2)))</formula>
    </cfRule>
    <cfRule type="containsText" dxfId="2" priority="4" operator="containsText" text="canceled">
      <formula>NOT(ISERROR(SEARCH("canceled",F2)))</formula>
    </cfRule>
    <cfRule type="containsText" dxfId="1" priority="5" operator="containsText" text="failed">
      <formula>NOT(ISERROR(SEARCH("failed",F2)))</formula>
    </cfRule>
    <cfRule type="containsText" dxfId="0" priority="6" operator="containsText" text="successful">
      <formula>NOT(ISERROR(SEARCH("successful",F2)))</formula>
    </cfRule>
  </conditionalFormatting>
  <conditionalFormatting sqref="L2:L4115">
    <cfRule type="colorScale" priority="1">
      <colorScale>
        <cfvo type="num" val="0"/>
        <cfvo type="num" val="0"/>
        <cfvo type="num" val="200"/>
        <color rgb="FFC00000"/>
        <color theme="9" tint="-0.249977111117893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330F-F949-4802-A518-F4041CD20A24}">
  <dimension ref="A1:F14"/>
  <sheetViews>
    <sheetView workbookViewId="0">
      <selection activeCell="C11" sqref="C11"/>
    </sheetView>
  </sheetViews>
  <sheetFormatPr defaultRowHeight="14.4" x14ac:dyDescent="0.3"/>
  <cols>
    <col min="1" max="1" width="16.6640625" bestFit="1" customWidth="1"/>
    <col min="2" max="5" width="9.44140625" bestFit="1" customWidth="1"/>
    <col min="6" max="7" width="10.77734375" bestFit="1" customWidth="1"/>
    <col min="8" max="9" width="14.33203125" bestFit="1" customWidth="1"/>
    <col min="10" max="10" width="15.77734375" bestFit="1" customWidth="1"/>
    <col min="11" max="11" width="19.109375" bestFit="1" customWidth="1"/>
    <col min="12" max="268" width="11.44140625" bestFit="1" customWidth="1"/>
    <col min="269" max="269" width="14.21875" bestFit="1" customWidth="1"/>
    <col min="270" max="526" width="10" bestFit="1" customWidth="1"/>
    <col min="527" max="645" width="11" bestFit="1" customWidth="1"/>
    <col min="646" max="646" width="13.21875" bestFit="1" customWidth="1"/>
    <col min="647" max="684" width="9" bestFit="1" customWidth="1"/>
    <col min="685" max="685" width="10" bestFit="1" customWidth="1"/>
    <col min="686" max="686" width="12" bestFit="1" customWidth="1"/>
    <col min="687" max="764" width="8" bestFit="1" customWidth="1"/>
    <col min="765" max="765" width="9.6640625" bestFit="1" customWidth="1"/>
    <col min="766" max="766" width="7" bestFit="1" customWidth="1"/>
    <col min="767" max="767" width="9.6640625" bestFit="1" customWidth="1"/>
    <col min="768" max="771" width="8" bestFit="1" customWidth="1"/>
    <col min="772" max="772" width="9.6640625" bestFit="1" customWidth="1"/>
    <col min="773" max="780" width="8" bestFit="1" customWidth="1"/>
    <col min="781" max="781" width="9.6640625" bestFit="1" customWidth="1"/>
    <col min="782" max="782" width="7" bestFit="1" customWidth="1"/>
    <col min="783" max="783" width="9.6640625" bestFit="1" customWidth="1"/>
    <col min="784" max="784" width="7" bestFit="1" customWidth="1"/>
    <col min="785" max="785" width="9.6640625" bestFit="1" customWidth="1"/>
    <col min="786" max="789" width="7" bestFit="1" customWidth="1"/>
    <col min="790" max="790" width="9.6640625" bestFit="1" customWidth="1"/>
    <col min="791" max="791" width="7" bestFit="1" customWidth="1"/>
    <col min="792" max="792" width="9.6640625" bestFit="1" customWidth="1"/>
    <col min="793" max="795" width="7" bestFit="1" customWidth="1"/>
    <col min="796" max="796" width="9.6640625" bestFit="1" customWidth="1"/>
    <col min="797" max="797" width="7" bestFit="1" customWidth="1"/>
    <col min="798" max="798" width="9.6640625" bestFit="1" customWidth="1"/>
    <col min="799" max="799" width="8" bestFit="1" customWidth="1"/>
    <col min="800" max="800" width="9.6640625" bestFit="1" customWidth="1"/>
    <col min="801" max="882" width="9" bestFit="1" customWidth="1"/>
    <col min="883" max="883" width="9.6640625" bestFit="1" customWidth="1"/>
    <col min="884" max="884" width="7" bestFit="1" customWidth="1"/>
    <col min="885" max="885" width="9.6640625" bestFit="1" customWidth="1"/>
    <col min="886" max="886" width="7" bestFit="1" customWidth="1"/>
    <col min="887" max="887" width="9.6640625" bestFit="1" customWidth="1"/>
    <col min="888" max="891" width="8" bestFit="1" customWidth="1"/>
    <col min="892" max="892" width="9.6640625" bestFit="1" customWidth="1"/>
    <col min="893" max="893" width="7" bestFit="1" customWidth="1"/>
    <col min="894" max="894" width="9.6640625" bestFit="1" customWidth="1"/>
    <col min="895" max="897" width="7" bestFit="1" customWidth="1"/>
    <col min="898" max="898" width="9.6640625" bestFit="1" customWidth="1"/>
    <col min="899" max="901" width="8" bestFit="1" customWidth="1"/>
    <col min="902" max="902" width="9.6640625" bestFit="1" customWidth="1"/>
    <col min="903" max="910" width="8" bestFit="1" customWidth="1"/>
    <col min="911" max="911" width="9.6640625" bestFit="1" customWidth="1"/>
    <col min="912" max="912" width="7" bestFit="1" customWidth="1"/>
    <col min="913" max="913" width="9.6640625" bestFit="1" customWidth="1"/>
    <col min="914" max="914" width="7" bestFit="1" customWidth="1"/>
    <col min="915" max="915" width="9.6640625" bestFit="1" customWidth="1"/>
    <col min="916" max="916" width="7" bestFit="1" customWidth="1"/>
    <col min="917" max="917" width="9.6640625" bestFit="1" customWidth="1"/>
    <col min="918" max="918" width="7" bestFit="1" customWidth="1"/>
    <col min="919" max="919" width="9.6640625" bestFit="1" customWidth="1"/>
    <col min="920" max="1026" width="9" bestFit="1" customWidth="1"/>
    <col min="1027" max="1027" width="9.6640625" bestFit="1" customWidth="1"/>
    <col min="1028" max="1029" width="7" bestFit="1" customWidth="1"/>
    <col min="1030" max="1030" width="9.6640625" bestFit="1" customWidth="1"/>
    <col min="1031" max="1036" width="8" bestFit="1" customWidth="1"/>
    <col min="1037" max="1037" width="9.6640625" bestFit="1" customWidth="1"/>
    <col min="1038" max="1038" width="7" bestFit="1" customWidth="1"/>
    <col min="1039" max="1039" width="9.6640625" bestFit="1" customWidth="1"/>
    <col min="1040" max="1046" width="7" bestFit="1" customWidth="1"/>
    <col min="1047" max="1047" width="9.6640625" bestFit="1" customWidth="1"/>
    <col min="1048" max="1050" width="7" bestFit="1" customWidth="1"/>
    <col min="1051" max="1051" width="9.6640625" bestFit="1" customWidth="1"/>
    <col min="1052" max="1056" width="8" bestFit="1" customWidth="1"/>
    <col min="1057" max="1057" width="9.6640625" bestFit="1" customWidth="1"/>
    <col min="1058" max="1058" width="7" bestFit="1" customWidth="1"/>
    <col min="1059" max="1059" width="9.6640625" bestFit="1" customWidth="1"/>
    <col min="1060" max="1113" width="8" bestFit="1" customWidth="1"/>
    <col min="1114" max="1114" width="9.6640625" bestFit="1" customWidth="1"/>
    <col min="1115" max="1115" width="7" bestFit="1" customWidth="1"/>
    <col min="1116" max="1116" width="9.6640625" bestFit="1" customWidth="1"/>
    <col min="1117" max="1117" width="7" bestFit="1" customWidth="1"/>
    <col min="1118" max="1118" width="9.6640625" bestFit="1" customWidth="1"/>
    <col min="1119" max="1119" width="7" bestFit="1" customWidth="1"/>
    <col min="1120" max="1120" width="9.6640625" bestFit="1" customWidth="1"/>
    <col min="1121" max="1123" width="8" bestFit="1" customWidth="1"/>
    <col min="1124" max="1124" width="9.6640625" bestFit="1" customWidth="1"/>
    <col min="1125" max="1126" width="8" bestFit="1" customWidth="1"/>
    <col min="1127" max="1127" width="9.6640625" bestFit="1" customWidth="1"/>
    <col min="1128" max="1128" width="7" bestFit="1" customWidth="1"/>
    <col min="1129" max="1129" width="9.6640625" bestFit="1" customWidth="1"/>
    <col min="1130" max="1130" width="7" bestFit="1" customWidth="1"/>
    <col min="1131" max="1131" width="9.6640625" bestFit="1" customWidth="1"/>
    <col min="1132" max="1132" width="7" bestFit="1" customWidth="1"/>
    <col min="1133" max="1133" width="9.6640625" bestFit="1" customWidth="1"/>
    <col min="1134" max="1134" width="7" bestFit="1" customWidth="1"/>
    <col min="1135" max="1135" width="9.6640625" bestFit="1" customWidth="1"/>
    <col min="1136" max="1206" width="9" bestFit="1" customWidth="1"/>
    <col min="1207" max="1207" width="9.6640625" bestFit="1" customWidth="1"/>
    <col min="1208" max="1210" width="8" bestFit="1" customWidth="1"/>
    <col min="1211" max="1211" width="9.6640625" bestFit="1" customWidth="1"/>
    <col min="1212" max="1213" width="8" bestFit="1" customWidth="1"/>
    <col min="1214" max="1214" width="9.6640625" bestFit="1" customWidth="1"/>
    <col min="1215" max="1215" width="7" bestFit="1" customWidth="1"/>
    <col min="1216" max="1216" width="9.6640625" bestFit="1" customWidth="1"/>
    <col min="1217" max="1217" width="7" bestFit="1" customWidth="1"/>
    <col min="1218" max="1218" width="9.6640625" bestFit="1" customWidth="1"/>
    <col min="1219" max="1237" width="8" bestFit="1" customWidth="1"/>
    <col min="1238" max="1238" width="9.6640625" bestFit="1" customWidth="1"/>
    <col min="1239" max="1239" width="7" bestFit="1" customWidth="1"/>
    <col min="1240" max="1240" width="9.6640625" bestFit="1" customWidth="1"/>
    <col min="1241" max="1241" width="7" bestFit="1" customWidth="1"/>
    <col min="1242" max="1242" width="9.6640625" bestFit="1" customWidth="1"/>
    <col min="1243" max="1244" width="7" bestFit="1" customWidth="1"/>
    <col min="1245" max="1245" width="9.6640625" bestFit="1" customWidth="1"/>
    <col min="1246" max="1246" width="7" bestFit="1" customWidth="1"/>
    <col min="1247" max="1247" width="9.6640625" bestFit="1" customWidth="1"/>
    <col min="1248" max="1248" width="7" bestFit="1" customWidth="1"/>
    <col min="1249" max="1249" width="9.6640625" bestFit="1" customWidth="1"/>
    <col min="1250" max="1252" width="9" bestFit="1" customWidth="1"/>
    <col min="1253" max="1253" width="9.6640625" bestFit="1" customWidth="1"/>
    <col min="1254" max="1254" width="7" bestFit="1" customWidth="1"/>
    <col min="1255" max="1255" width="9.6640625" bestFit="1" customWidth="1"/>
    <col min="1256" max="1399" width="9" bestFit="1" customWidth="1"/>
    <col min="1400" max="1400" width="9.6640625" bestFit="1" customWidth="1"/>
    <col min="1401" max="1402" width="7" bestFit="1" customWidth="1"/>
    <col min="1403" max="1403" width="9.6640625" bestFit="1" customWidth="1"/>
    <col min="1404" max="1405" width="8" bestFit="1" customWidth="1"/>
    <col min="1406" max="1406" width="9.6640625" bestFit="1" customWidth="1"/>
    <col min="1407" max="1407" width="7" bestFit="1" customWidth="1"/>
    <col min="1408" max="1408" width="9.6640625" bestFit="1" customWidth="1"/>
    <col min="1409" max="1424" width="8" bestFit="1" customWidth="1"/>
    <col min="1425" max="1425" width="9.6640625" bestFit="1" customWidth="1"/>
    <col min="1426" max="1426" width="10" bestFit="1" customWidth="1"/>
    <col min="1427" max="1427" width="12.21875" bestFit="1" customWidth="1"/>
    <col min="1428" max="1429" width="7" bestFit="1" customWidth="1"/>
    <col min="1430" max="1430" width="9.6640625" bestFit="1" customWidth="1"/>
    <col min="1431" max="1431" width="8" bestFit="1" customWidth="1"/>
    <col min="1432" max="1432" width="9.6640625" bestFit="1" customWidth="1"/>
    <col min="1433" max="1433" width="7" bestFit="1" customWidth="1"/>
    <col min="1434" max="1434" width="9.6640625" bestFit="1" customWidth="1"/>
    <col min="1435" max="1479" width="9" bestFit="1" customWidth="1"/>
    <col min="1480" max="1480" width="9.6640625" bestFit="1" customWidth="1"/>
    <col min="1481" max="1481" width="7" bestFit="1" customWidth="1"/>
    <col min="1482" max="1482" width="9.6640625" bestFit="1" customWidth="1"/>
    <col min="1483" max="1483" width="8" bestFit="1" customWidth="1"/>
    <col min="1484" max="1484" width="9.6640625" bestFit="1" customWidth="1"/>
    <col min="1485" max="1492" width="8" bestFit="1" customWidth="1"/>
    <col min="1493" max="1493" width="9.6640625" bestFit="1" customWidth="1"/>
    <col min="1494" max="1494" width="7" bestFit="1" customWidth="1"/>
    <col min="1495" max="1495" width="9.6640625" bestFit="1" customWidth="1"/>
    <col min="1496" max="1496" width="7" bestFit="1" customWidth="1"/>
    <col min="1497" max="1497" width="9.6640625" bestFit="1" customWidth="1"/>
    <col min="1498" max="1498" width="7" bestFit="1" customWidth="1"/>
    <col min="1499" max="1499" width="9.6640625" bestFit="1" customWidth="1"/>
    <col min="1500" max="1521" width="10" bestFit="1" customWidth="1"/>
    <col min="1522" max="1522" width="9.6640625" bestFit="1" customWidth="1"/>
    <col min="1523" max="1523" width="8" bestFit="1" customWidth="1"/>
    <col min="1524" max="1524" width="9.6640625" bestFit="1" customWidth="1"/>
    <col min="1525" max="1525" width="9" bestFit="1" customWidth="1"/>
    <col min="1526" max="1526" width="9.6640625" bestFit="1" customWidth="1"/>
    <col min="1527" max="1553" width="9" bestFit="1" customWidth="1"/>
    <col min="1554" max="1554" width="9.6640625" bestFit="1" customWidth="1"/>
    <col min="1555" max="1555" width="7" bestFit="1" customWidth="1"/>
    <col min="1556" max="1556" width="9.6640625" bestFit="1" customWidth="1"/>
    <col min="1557" max="1557" width="7" bestFit="1" customWidth="1"/>
    <col min="1558" max="1558" width="9.6640625" bestFit="1" customWidth="1"/>
    <col min="1559" max="1559" width="7" bestFit="1" customWidth="1"/>
    <col min="1560" max="1560" width="9.6640625" bestFit="1" customWidth="1"/>
    <col min="1561" max="1562" width="7" bestFit="1" customWidth="1"/>
    <col min="1563" max="1563" width="9.6640625" bestFit="1" customWidth="1"/>
    <col min="1564" max="1606" width="10" bestFit="1" customWidth="1"/>
    <col min="1607" max="1607" width="9.6640625" bestFit="1" customWidth="1"/>
    <col min="1608" max="1608" width="9" bestFit="1" customWidth="1"/>
    <col min="1609" max="1609" width="9.6640625" bestFit="1" customWidth="1"/>
    <col min="1610" max="1610" width="7" bestFit="1" customWidth="1"/>
    <col min="1611" max="1611" width="9.6640625" bestFit="1" customWidth="1"/>
    <col min="1612" max="1612" width="7" bestFit="1" customWidth="1"/>
    <col min="1613" max="1613" width="9.6640625" bestFit="1" customWidth="1"/>
    <col min="1614" max="1615" width="7" bestFit="1" customWidth="1"/>
    <col min="1616" max="1616" width="9.6640625" bestFit="1" customWidth="1"/>
    <col min="1617" max="1628" width="9" bestFit="1" customWidth="1"/>
    <col min="1629" max="1629" width="9.6640625" bestFit="1" customWidth="1"/>
    <col min="1630" max="1630" width="7" bestFit="1" customWidth="1"/>
    <col min="1631" max="1631" width="9.6640625" bestFit="1" customWidth="1"/>
    <col min="1632" max="1633" width="9" bestFit="1" customWidth="1"/>
    <col min="1634" max="1634" width="9.6640625" bestFit="1" customWidth="1"/>
    <col min="1635" max="1635" width="7" bestFit="1" customWidth="1"/>
    <col min="1636" max="1636" width="9.6640625" bestFit="1" customWidth="1"/>
    <col min="1637" max="1647" width="8" bestFit="1" customWidth="1"/>
    <col min="1648" max="1648" width="9.6640625" bestFit="1" customWidth="1"/>
    <col min="1649" max="1649" width="7" bestFit="1" customWidth="1"/>
    <col min="1650" max="1650" width="9.6640625" bestFit="1" customWidth="1"/>
    <col min="1651" max="1656" width="8" bestFit="1" customWidth="1"/>
    <col min="1657" max="1657" width="9.6640625" bestFit="1" customWidth="1"/>
    <col min="1658" max="1658" width="7" bestFit="1" customWidth="1"/>
    <col min="1659" max="1659" width="9.6640625" bestFit="1" customWidth="1"/>
    <col min="1660" max="1660" width="8" bestFit="1" customWidth="1"/>
    <col min="1661" max="1661" width="9.6640625" bestFit="1" customWidth="1"/>
    <col min="1662" max="1662" width="9" bestFit="1" customWidth="1"/>
    <col min="1663" max="1663" width="9.6640625" bestFit="1" customWidth="1"/>
    <col min="1664" max="1664" width="9" bestFit="1" customWidth="1"/>
    <col min="1665" max="1665" width="9.6640625" bestFit="1" customWidth="1"/>
    <col min="1666" max="1764" width="10" bestFit="1" customWidth="1"/>
    <col min="1765" max="1765" width="10.6640625" bestFit="1" customWidth="1"/>
    <col min="1766" max="1766" width="8" bestFit="1" customWidth="1"/>
    <col min="1767" max="1767" width="10.6640625" bestFit="1" customWidth="1"/>
    <col min="1768" max="1768" width="8" bestFit="1" customWidth="1"/>
    <col min="1769" max="1769" width="10.6640625" bestFit="1" customWidth="1"/>
    <col min="1770" max="1772" width="8" bestFit="1" customWidth="1"/>
    <col min="1773" max="1773" width="10.6640625" bestFit="1" customWidth="1"/>
    <col min="1774" max="1774" width="8" bestFit="1" customWidth="1"/>
    <col min="1775" max="1775" width="10.6640625" bestFit="1" customWidth="1"/>
    <col min="1776" max="1778" width="8" bestFit="1" customWidth="1"/>
    <col min="1779" max="1779" width="10.6640625" bestFit="1" customWidth="1"/>
    <col min="1780" max="1780" width="9" bestFit="1" customWidth="1"/>
    <col min="1781" max="1781" width="10.6640625" bestFit="1" customWidth="1"/>
    <col min="1782" max="1782" width="8" bestFit="1" customWidth="1"/>
    <col min="1783" max="1783" width="10.6640625" bestFit="1" customWidth="1"/>
    <col min="1784" max="1784" width="9" bestFit="1" customWidth="1"/>
    <col min="1785" max="1785" width="10.6640625" bestFit="1" customWidth="1"/>
    <col min="1786" max="1810" width="10" bestFit="1" customWidth="1"/>
    <col min="1811" max="1811" width="10.6640625" bestFit="1" customWidth="1"/>
    <col min="1812" max="1812" width="8" bestFit="1" customWidth="1"/>
    <col min="1813" max="1813" width="10.6640625" bestFit="1" customWidth="1"/>
    <col min="1814" max="1814" width="9" bestFit="1" customWidth="1"/>
    <col min="1815" max="1815" width="10.6640625" bestFit="1" customWidth="1"/>
    <col min="1816" max="1820" width="9" bestFit="1" customWidth="1"/>
    <col min="1821" max="1821" width="10.6640625" bestFit="1" customWidth="1"/>
    <col min="1822" max="1822" width="9" bestFit="1" customWidth="1"/>
    <col min="1823" max="1823" width="10.6640625" bestFit="1" customWidth="1"/>
    <col min="1824" max="1824" width="8" bestFit="1" customWidth="1"/>
    <col min="1825" max="1825" width="10.6640625" bestFit="1" customWidth="1"/>
    <col min="1826" max="1835" width="9" bestFit="1" customWidth="1"/>
    <col min="1836" max="1836" width="10.6640625" bestFit="1" customWidth="1"/>
    <col min="1837" max="1842" width="9" bestFit="1" customWidth="1"/>
    <col min="1843" max="1843" width="10.6640625" bestFit="1" customWidth="1"/>
    <col min="1844" max="1845" width="8" bestFit="1" customWidth="1"/>
    <col min="1846" max="1846" width="10.6640625" bestFit="1" customWidth="1"/>
    <col min="1847" max="1902" width="9" bestFit="1" customWidth="1"/>
    <col min="1903" max="1903" width="10.6640625" bestFit="1" customWidth="1"/>
    <col min="1904" max="1904" width="8" bestFit="1" customWidth="1"/>
    <col min="1905" max="1905" width="10.6640625" bestFit="1" customWidth="1"/>
    <col min="1906" max="1910" width="9" bestFit="1" customWidth="1"/>
    <col min="1911" max="1911" width="10.6640625" bestFit="1" customWidth="1"/>
    <col min="1912" max="1912" width="8" bestFit="1" customWidth="1"/>
    <col min="1913" max="1913" width="10.6640625" bestFit="1" customWidth="1"/>
    <col min="1914" max="1914" width="8" bestFit="1" customWidth="1"/>
    <col min="1915" max="1915" width="10.6640625" bestFit="1" customWidth="1"/>
    <col min="1916" max="1916" width="8" bestFit="1" customWidth="1"/>
    <col min="1917" max="1917" width="10.6640625" bestFit="1" customWidth="1"/>
    <col min="1918" max="1920" width="9" bestFit="1" customWidth="1"/>
    <col min="1921" max="1921" width="10.6640625" bestFit="1" customWidth="1"/>
    <col min="1922" max="1922" width="8" bestFit="1" customWidth="1"/>
    <col min="1923" max="1923" width="10.6640625" bestFit="1" customWidth="1"/>
    <col min="1924" max="1925" width="9" bestFit="1" customWidth="1"/>
    <col min="1926" max="1926" width="10.6640625" bestFit="1" customWidth="1"/>
    <col min="1927" max="1936" width="9" bestFit="1" customWidth="1"/>
    <col min="1937" max="1937" width="10.6640625" bestFit="1" customWidth="1"/>
    <col min="1938" max="1944" width="9" bestFit="1" customWidth="1"/>
    <col min="1945" max="1945" width="10.6640625" bestFit="1" customWidth="1"/>
    <col min="1946" max="1946" width="8" bestFit="1" customWidth="1"/>
    <col min="1947" max="1947" width="10.6640625" bestFit="1" customWidth="1"/>
    <col min="1948" max="1950" width="8" bestFit="1" customWidth="1"/>
    <col min="1951" max="1951" width="10.6640625" bestFit="1" customWidth="1"/>
    <col min="1952" max="1952" width="8" bestFit="1" customWidth="1"/>
    <col min="1953" max="1953" width="10.6640625" bestFit="1" customWidth="1"/>
    <col min="1954" max="1954" width="8" bestFit="1" customWidth="1"/>
    <col min="1955" max="1955" width="10.6640625" bestFit="1" customWidth="1"/>
    <col min="1956" max="1999" width="10" bestFit="1" customWidth="1"/>
    <col min="2000" max="2000" width="10.6640625" bestFit="1" customWidth="1"/>
    <col min="2001" max="2003" width="10" bestFit="1" customWidth="1"/>
    <col min="2004" max="2004" width="10.6640625" bestFit="1" customWidth="1"/>
    <col min="2005" max="2010" width="8" bestFit="1" customWidth="1"/>
    <col min="2011" max="2011" width="10.6640625" bestFit="1" customWidth="1"/>
    <col min="2012" max="2012" width="8" bestFit="1" customWidth="1"/>
    <col min="2013" max="2013" width="10.6640625" bestFit="1" customWidth="1"/>
    <col min="2014" max="2014" width="9" bestFit="1" customWidth="1"/>
    <col min="2015" max="2015" width="10.6640625" bestFit="1" customWidth="1"/>
    <col min="2016" max="2019" width="8" bestFit="1" customWidth="1"/>
    <col min="2020" max="2020" width="10.6640625" bestFit="1" customWidth="1"/>
    <col min="2021" max="2022" width="9" bestFit="1" customWidth="1"/>
    <col min="2023" max="2023" width="10.6640625" bestFit="1" customWidth="1"/>
    <col min="2024" max="2024" width="8" bestFit="1" customWidth="1"/>
    <col min="2025" max="2025" width="10.6640625" bestFit="1" customWidth="1"/>
    <col min="2026" max="2072" width="9" bestFit="1" customWidth="1"/>
    <col min="2073" max="2073" width="10.6640625" bestFit="1" customWidth="1"/>
    <col min="2074" max="2074" width="8" bestFit="1" customWidth="1"/>
    <col min="2075" max="2075" width="10.6640625" bestFit="1" customWidth="1"/>
    <col min="2076" max="2076" width="8" bestFit="1" customWidth="1"/>
    <col min="2077" max="2077" width="10.6640625" bestFit="1" customWidth="1"/>
    <col min="2078" max="2079" width="9" bestFit="1" customWidth="1"/>
    <col min="2080" max="2080" width="10.6640625" bestFit="1" customWidth="1"/>
    <col min="2081" max="2081" width="8" bestFit="1" customWidth="1"/>
    <col min="2082" max="2082" width="10.6640625" bestFit="1" customWidth="1"/>
    <col min="2083" max="2083" width="8" bestFit="1" customWidth="1"/>
    <col min="2084" max="2084" width="10.6640625" bestFit="1" customWidth="1"/>
    <col min="2085" max="2085" width="8" bestFit="1" customWidth="1"/>
    <col min="2086" max="2086" width="10.6640625" bestFit="1" customWidth="1"/>
    <col min="2087" max="2087" width="8" bestFit="1" customWidth="1"/>
    <col min="2088" max="2088" width="10.6640625" bestFit="1" customWidth="1"/>
    <col min="2089" max="2114" width="11" bestFit="1" customWidth="1"/>
    <col min="2115" max="2115" width="10.6640625" bestFit="1" customWidth="1"/>
    <col min="2116" max="2116" width="8" bestFit="1" customWidth="1"/>
    <col min="2117" max="2117" width="10.6640625" bestFit="1" customWidth="1"/>
    <col min="2118" max="2118" width="8" bestFit="1" customWidth="1"/>
    <col min="2119" max="2119" width="10.6640625" bestFit="1" customWidth="1"/>
    <col min="2120" max="2120" width="9" bestFit="1" customWidth="1"/>
    <col min="2121" max="2121" width="10.6640625" bestFit="1" customWidth="1"/>
    <col min="2122" max="2122" width="8" bestFit="1" customWidth="1"/>
    <col min="2123" max="2123" width="10.6640625" bestFit="1" customWidth="1"/>
    <col min="2124" max="2124" width="8" bestFit="1" customWidth="1"/>
    <col min="2125" max="2125" width="10.6640625" bestFit="1" customWidth="1"/>
    <col min="2126" max="2126" width="8" bestFit="1" customWidth="1"/>
    <col min="2127" max="2127" width="10.6640625" bestFit="1" customWidth="1"/>
    <col min="2128" max="2149" width="10" bestFit="1" customWidth="1"/>
    <col min="2150" max="2150" width="10.6640625" bestFit="1" customWidth="1"/>
    <col min="2151" max="2151" width="8" bestFit="1" customWidth="1"/>
    <col min="2152" max="2152" width="10.6640625" bestFit="1" customWidth="1"/>
    <col min="2153" max="2153" width="8" bestFit="1" customWidth="1"/>
    <col min="2154" max="2154" width="10.6640625" bestFit="1" customWidth="1"/>
    <col min="2155" max="2156" width="8" bestFit="1" customWidth="1"/>
    <col min="2157" max="2157" width="10.6640625" bestFit="1" customWidth="1"/>
    <col min="2158" max="2173" width="9" bestFit="1" customWidth="1"/>
    <col min="2174" max="2174" width="10.6640625" bestFit="1" customWidth="1"/>
    <col min="2175" max="2176" width="10" bestFit="1" customWidth="1"/>
    <col min="2177" max="2177" width="10.6640625" bestFit="1" customWidth="1"/>
    <col min="2178" max="2178" width="8" bestFit="1" customWidth="1"/>
    <col min="2179" max="2179" width="10.6640625" bestFit="1" customWidth="1"/>
    <col min="2180" max="2180" width="9" bestFit="1" customWidth="1"/>
    <col min="2181" max="2181" width="10.6640625" bestFit="1" customWidth="1"/>
    <col min="2182" max="2182" width="8" bestFit="1" customWidth="1"/>
    <col min="2183" max="2183" width="10.6640625" bestFit="1" customWidth="1"/>
    <col min="2184" max="2186" width="9" bestFit="1" customWidth="1"/>
    <col min="2187" max="2187" width="10.6640625" bestFit="1" customWidth="1"/>
    <col min="2188" max="2188" width="8" bestFit="1" customWidth="1"/>
    <col min="2189" max="2189" width="10.6640625" bestFit="1" customWidth="1"/>
    <col min="2190" max="2191" width="9" bestFit="1" customWidth="1"/>
    <col min="2192" max="2192" width="10.6640625" bestFit="1" customWidth="1"/>
    <col min="2193" max="2223" width="10" bestFit="1" customWidth="1"/>
    <col min="2224" max="2224" width="10.6640625" bestFit="1" customWidth="1"/>
    <col min="2225" max="2225" width="8" bestFit="1" customWidth="1"/>
    <col min="2226" max="2226" width="10.6640625" bestFit="1" customWidth="1"/>
    <col min="2227" max="2228" width="9" bestFit="1" customWidth="1"/>
    <col min="2229" max="2229" width="10.6640625" bestFit="1" customWidth="1"/>
    <col min="2230" max="2230" width="9" bestFit="1" customWidth="1"/>
    <col min="2231" max="2231" width="10.6640625" bestFit="1" customWidth="1"/>
    <col min="2232" max="2233" width="9" bestFit="1" customWidth="1"/>
    <col min="2234" max="2234" width="10.6640625" bestFit="1" customWidth="1"/>
    <col min="2235" max="2237" width="9" bestFit="1" customWidth="1"/>
    <col min="2238" max="2238" width="10.6640625" bestFit="1" customWidth="1"/>
    <col min="2239" max="2239" width="10" bestFit="1" customWidth="1"/>
    <col min="2240" max="2240" width="10.6640625" bestFit="1" customWidth="1"/>
    <col min="2241" max="2242" width="9" bestFit="1" customWidth="1"/>
    <col min="2243" max="2243" width="10.6640625" bestFit="1" customWidth="1"/>
    <col min="2244" max="2244" width="8" bestFit="1" customWidth="1"/>
    <col min="2245" max="2245" width="10.6640625" bestFit="1" customWidth="1"/>
    <col min="2246" max="2250" width="9" bestFit="1" customWidth="1"/>
    <col min="2251" max="2251" width="10.6640625" bestFit="1" customWidth="1"/>
    <col min="2252" max="2252" width="10" bestFit="1" customWidth="1"/>
    <col min="2253" max="2253" width="10.6640625" bestFit="1" customWidth="1"/>
    <col min="2254" max="2255" width="10" bestFit="1" customWidth="1"/>
    <col min="2256" max="2256" width="10.6640625" bestFit="1" customWidth="1"/>
    <col min="2257" max="2258" width="10" bestFit="1" customWidth="1"/>
    <col min="2259" max="2259" width="10.6640625" bestFit="1" customWidth="1"/>
    <col min="2260" max="2260" width="10" bestFit="1" customWidth="1"/>
    <col min="2261" max="2261" width="10.6640625" bestFit="1" customWidth="1"/>
    <col min="2262" max="2262" width="8" bestFit="1" customWidth="1"/>
    <col min="2263" max="2263" width="10.6640625" bestFit="1" customWidth="1"/>
    <col min="2264" max="2278" width="10" bestFit="1" customWidth="1"/>
    <col min="2279" max="2279" width="11.6640625" bestFit="1" customWidth="1"/>
    <col min="2280" max="2280" width="10" bestFit="1" customWidth="1"/>
    <col min="2281" max="2281" width="11.6640625" bestFit="1" customWidth="1"/>
    <col min="2282" max="2283" width="9" bestFit="1" customWidth="1"/>
    <col min="2284" max="2284" width="11.6640625" bestFit="1" customWidth="1"/>
    <col min="2285" max="2285" width="10" bestFit="1" customWidth="1"/>
    <col min="2286" max="2286" width="11.6640625" bestFit="1" customWidth="1"/>
    <col min="2287" max="2289" width="9" bestFit="1" customWidth="1"/>
    <col min="2290" max="2290" width="11.6640625" bestFit="1" customWidth="1"/>
    <col min="2291" max="2291" width="9" bestFit="1" customWidth="1"/>
    <col min="2292" max="2292" width="11.6640625" bestFit="1" customWidth="1"/>
    <col min="2293" max="2293" width="10" bestFit="1" customWidth="1"/>
    <col min="2294" max="2294" width="11.6640625" bestFit="1" customWidth="1"/>
    <col min="2295" max="2295" width="10" bestFit="1" customWidth="1"/>
    <col min="2296" max="2296" width="11.6640625" bestFit="1" customWidth="1"/>
    <col min="2297" max="2297" width="10" bestFit="1" customWidth="1"/>
    <col min="2298" max="2298" width="11.6640625" bestFit="1" customWidth="1"/>
    <col min="2299" max="2299" width="10" bestFit="1" customWidth="1"/>
    <col min="2300" max="2300" width="11.6640625" bestFit="1" customWidth="1"/>
    <col min="2301" max="2301" width="10" bestFit="1" customWidth="1"/>
    <col min="2302" max="2302" width="11.6640625" bestFit="1" customWidth="1"/>
    <col min="2303" max="2303" width="9" bestFit="1" customWidth="1"/>
    <col min="2304" max="2304" width="11.6640625" bestFit="1" customWidth="1"/>
    <col min="2305" max="2305" width="11" bestFit="1" customWidth="1"/>
    <col min="2306" max="2306" width="11.6640625" bestFit="1" customWidth="1"/>
    <col min="2307" max="2307" width="14.21875" bestFit="1" customWidth="1"/>
    <col min="2308" max="2308" width="7.6640625" bestFit="1" customWidth="1"/>
    <col min="2309" max="2309" width="6.6640625" bestFit="1" customWidth="1"/>
    <col min="2310" max="2310" width="5" bestFit="1" customWidth="1"/>
    <col min="2311" max="2311" width="7.6640625" bestFit="1" customWidth="1"/>
    <col min="2312" max="2312" width="5" bestFit="1" customWidth="1"/>
    <col min="2313" max="2313" width="7.6640625" bestFit="1" customWidth="1"/>
    <col min="2314" max="2314" width="5" bestFit="1" customWidth="1"/>
    <col min="2315" max="2315" width="7.6640625" bestFit="1" customWidth="1"/>
    <col min="2316" max="2318" width="6" bestFit="1" customWidth="1"/>
    <col min="2319" max="2319" width="8.6640625" bestFit="1" customWidth="1"/>
    <col min="2320" max="2320" width="6" bestFit="1" customWidth="1"/>
    <col min="2321" max="2321" width="8.6640625" bestFit="1" customWidth="1"/>
    <col min="2322" max="2324" width="6" bestFit="1" customWidth="1"/>
    <col min="2325" max="2325" width="8.6640625" bestFit="1" customWidth="1"/>
    <col min="2326" max="2330" width="6" bestFit="1" customWidth="1"/>
    <col min="2331" max="2331" width="8.6640625" bestFit="1" customWidth="1"/>
    <col min="2332" max="2335" width="6" bestFit="1" customWidth="1"/>
    <col min="2336" max="2336" width="8.6640625" bestFit="1" customWidth="1"/>
    <col min="2337" max="2337" width="6" bestFit="1" customWidth="1"/>
    <col min="2338" max="2338" width="8.6640625" bestFit="1" customWidth="1"/>
    <col min="2339" max="2339" width="6" bestFit="1" customWidth="1"/>
    <col min="2340" max="2340" width="8.6640625" bestFit="1" customWidth="1"/>
    <col min="2341" max="2343" width="6" bestFit="1" customWidth="1"/>
    <col min="2344" max="2344" width="8.6640625" bestFit="1" customWidth="1"/>
    <col min="2345" max="2348" width="6" bestFit="1" customWidth="1"/>
    <col min="2349" max="2349" width="8.6640625" bestFit="1" customWidth="1"/>
    <col min="2350" max="2352" width="6" bestFit="1" customWidth="1"/>
    <col min="2353" max="2353" width="8.6640625" bestFit="1" customWidth="1"/>
    <col min="2354" max="2378" width="6" bestFit="1" customWidth="1"/>
    <col min="2379" max="2379" width="8.6640625" bestFit="1" customWidth="1"/>
    <col min="2380" max="2380" width="6" bestFit="1" customWidth="1"/>
    <col min="2381" max="2381" width="8.6640625" bestFit="1" customWidth="1"/>
    <col min="2382" max="2382" width="6" bestFit="1" customWidth="1"/>
    <col min="2383" max="2383" width="8.6640625" bestFit="1" customWidth="1"/>
    <col min="2384" max="2384" width="6" bestFit="1" customWidth="1"/>
    <col min="2385" max="2385" width="8.6640625" bestFit="1" customWidth="1"/>
    <col min="2386" max="2386" width="6" bestFit="1" customWidth="1"/>
    <col min="2387" max="2387" width="8.6640625" bestFit="1" customWidth="1"/>
    <col min="2388" max="2390" width="6" bestFit="1" customWidth="1"/>
    <col min="2391" max="2391" width="8.6640625" bestFit="1" customWidth="1"/>
    <col min="2392" max="2392" width="6" bestFit="1" customWidth="1"/>
    <col min="2393" max="2393" width="8.6640625" bestFit="1" customWidth="1"/>
    <col min="2394" max="2400" width="6" bestFit="1" customWidth="1"/>
    <col min="2401" max="2401" width="8.6640625" bestFit="1" customWidth="1"/>
    <col min="2402" max="2402" width="6" bestFit="1" customWidth="1"/>
    <col min="2403" max="2403" width="8.6640625" bestFit="1" customWidth="1"/>
    <col min="2404" max="2404" width="6" bestFit="1" customWidth="1"/>
    <col min="2405" max="2405" width="8.6640625" bestFit="1" customWidth="1"/>
    <col min="2406" max="2406" width="6" bestFit="1" customWidth="1"/>
    <col min="2407" max="2407" width="8.6640625" bestFit="1" customWidth="1"/>
    <col min="2408" max="2412" width="6" bestFit="1" customWidth="1"/>
    <col min="2413" max="2413" width="8.6640625" bestFit="1" customWidth="1"/>
    <col min="2414" max="2424" width="6" bestFit="1" customWidth="1"/>
    <col min="2425" max="2425" width="8.6640625" bestFit="1" customWidth="1"/>
    <col min="2426" max="2430" width="6" bestFit="1" customWidth="1"/>
    <col min="2431" max="2431" width="8.6640625" bestFit="1" customWidth="1"/>
    <col min="2432" max="2434" width="6" bestFit="1" customWidth="1"/>
    <col min="2435" max="2435" width="8.6640625" bestFit="1" customWidth="1"/>
    <col min="2436" max="2437" width="6" bestFit="1" customWidth="1"/>
    <col min="2438" max="2438" width="8.6640625" bestFit="1" customWidth="1"/>
    <col min="2439" max="2478" width="7" bestFit="1" customWidth="1"/>
    <col min="2479" max="2479" width="9.6640625" bestFit="1" customWidth="1"/>
    <col min="2480" max="2480" width="7" bestFit="1" customWidth="1"/>
    <col min="2481" max="2481" width="9.6640625" bestFit="1" customWidth="1"/>
    <col min="2482" max="2483" width="7" bestFit="1" customWidth="1"/>
    <col min="2484" max="2484" width="9.6640625" bestFit="1" customWidth="1"/>
    <col min="2485" max="2485" width="7" bestFit="1" customWidth="1"/>
    <col min="2486" max="2486" width="9.6640625" bestFit="1" customWidth="1"/>
    <col min="2487" max="2487" width="7" bestFit="1" customWidth="1"/>
    <col min="2488" max="2488" width="9.6640625" bestFit="1" customWidth="1"/>
    <col min="2489" max="2495" width="7" bestFit="1" customWidth="1"/>
    <col min="2496" max="2496" width="9.6640625" bestFit="1" customWidth="1"/>
    <col min="2497" max="2500" width="7" bestFit="1" customWidth="1"/>
    <col min="2501" max="2501" width="9.6640625" bestFit="1" customWidth="1"/>
    <col min="2502" max="2502" width="7" bestFit="1" customWidth="1"/>
    <col min="2503" max="2503" width="9.6640625" bestFit="1" customWidth="1"/>
    <col min="2504" max="2505" width="7" bestFit="1" customWidth="1"/>
    <col min="2506" max="2506" width="9.6640625" bestFit="1" customWidth="1"/>
    <col min="2507" max="2529" width="7" bestFit="1" customWidth="1"/>
    <col min="2530" max="2530" width="9.6640625" bestFit="1" customWidth="1"/>
    <col min="2531" max="2533" width="7" bestFit="1" customWidth="1"/>
    <col min="2534" max="2534" width="9.6640625" bestFit="1" customWidth="1"/>
    <col min="2535" max="2535" width="7" bestFit="1" customWidth="1"/>
    <col min="2536" max="2536" width="9.6640625" bestFit="1" customWidth="1"/>
    <col min="2537" max="2537" width="7" bestFit="1" customWidth="1"/>
    <col min="2538" max="2538" width="9.6640625" bestFit="1" customWidth="1"/>
    <col min="2539" max="2540" width="7" bestFit="1" customWidth="1"/>
    <col min="2541" max="2541" width="9.6640625" bestFit="1" customWidth="1"/>
    <col min="2542" max="2542" width="7" bestFit="1" customWidth="1"/>
    <col min="2543" max="2543" width="9.6640625" bestFit="1" customWidth="1"/>
    <col min="2544" max="2544" width="7" bestFit="1" customWidth="1"/>
    <col min="2545" max="2545" width="9.6640625" bestFit="1" customWidth="1"/>
    <col min="2546" max="2546" width="7" bestFit="1" customWidth="1"/>
    <col min="2547" max="2547" width="9.6640625" bestFit="1" customWidth="1"/>
    <col min="2548" max="2548" width="7" bestFit="1" customWidth="1"/>
    <col min="2549" max="2549" width="9.6640625" bestFit="1" customWidth="1"/>
    <col min="2550" max="2550" width="7" bestFit="1" customWidth="1"/>
    <col min="2551" max="2551" width="9.6640625" bestFit="1" customWidth="1"/>
    <col min="2552" max="2594" width="7" bestFit="1" customWidth="1"/>
    <col min="2595" max="2595" width="9.6640625" bestFit="1" customWidth="1"/>
    <col min="2596" max="2598" width="7" bestFit="1" customWidth="1"/>
    <col min="2599" max="2599" width="9.6640625" bestFit="1" customWidth="1"/>
    <col min="2600" max="2602" width="7" bestFit="1" customWidth="1"/>
    <col min="2603" max="2603" width="9.6640625" bestFit="1" customWidth="1"/>
    <col min="2604" max="2604" width="7" bestFit="1" customWidth="1"/>
    <col min="2605" max="2605" width="9.6640625" bestFit="1" customWidth="1"/>
    <col min="2606" max="2606" width="7" bestFit="1" customWidth="1"/>
    <col min="2607" max="2607" width="9.6640625" bestFit="1" customWidth="1"/>
    <col min="2608" max="2608" width="7" bestFit="1" customWidth="1"/>
    <col min="2609" max="2609" width="9.6640625" bestFit="1" customWidth="1"/>
    <col min="2610" max="2610" width="7" bestFit="1" customWidth="1"/>
    <col min="2611" max="2611" width="9.6640625" bestFit="1" customWidth="1"/>
    <col min="2612" max="2648" width="7" bestFit="1" customWidth="1"/>
    <col min="2649" max="2649" width="9.6640625" bestFit="1" customWidth="1"/>
    <col min="2650" max="2650" width="7" bestFit="1" customWidth="1"/>
    <col min="2651" max="2651" width="9.6640625" bestFit="1" customWidth="1"/>
    <col min="2652" max="2652" width="7" bestFit="1" customWidth="1"/>
    <col min="2653" max="2653" width="9.6640625" bestFit="1" customWidth="1"/>
    <col min="2654" max="2655" width="7" bestFit="1" customWidth="1"/>
    <col min="2656" max="2656" width="9.6640625" bestFit="1" customWidth="1"/>
    <col min="2657" max="2658" width="7" bestFit="1" customWidth="1"/>
    <col min="2659" max="2659" width="9.6640625" bestFit="1" customWidth="1"/>
    <col min="2660" max="2660" width="7" bestFit="1" customWidth="1"/>
    <col min="2661" max="2661" width="9.6640625" bestFit="1" customWidth="1"/>
    <col min="2662" max="2662" width="7" bestFit="1" customWidth="1"/>
    <col min="2663" max="2663" width="9.6640625" bestFit="1" customWidth="1"/>
    <col min="2664" max="2664" width="7" bestFit="1" customWidth="1"/>
    <col min="2665" max="2665" width="9.6640625" bestFit="1" customWidth="1"/>
    <col min="2666" max="2666" width="7" bestFit="1" customWidth="1"/>
    <col min="2667" max="2667" width="9.6640625" bestFit="1" customWidth="1"/>
    <col min="2668" max="2669" width="7" bestFit="1" customWidth="1"/>
    <col min="2670" max="2670" width="9.6640625" bestFit="1" customWidth="1"/>
    <col min="2671" max="2713" width="7" bestFit="1" customWidth="1"/>
    <col min="2714" max="2714" width="9.6640625" bestFit="1" customWidth="1"/>
    <col min="2715" max="2715" width="7" bestFit="1" customWidth="1"/>
    <col min="2716" max="2716" width="9.6640625" bestFit="1" customWidth="1"/>
    <col min="2717" max="2717" width="7" bestFit="1" customWidth="1"/>
    <col min="2718" max="2718" width="9.6640625" bestFit="1" customWidth="1"/>
    <col min="2719" max="2721" width="7" bestFit="1" customWidth="1"/>
    <col min="2722" max="2722" width="9.6640625" bestFit="1" customWidth="1"/>
    <col min="2723" max="2723" width="7" bestFit="1" customWidth="1"/>
    <col min="2724" max="2724" width="9.6640625" bestFit="1" customWidth="1"/>
    <col min="2725" max="2725" width="7" bestFit="1" customWidth="1"/>
    <col min="2726" max="2726" width="9.6640625" bestFit="1" customWidth="1"/>
    <col min="2727" max="2727" width="7" bestFit="1" customWidth="1"/>
    <col min="2728" max="2728" width="9.6640625" bestFit="1" customWidth="1"/>
    <col min="2729" max="2732" width="7" bestFit="1" customWidth="1"/>
    <col min="2733" max="2733" width="9.6640625" bestFit="1" customWidth="1"/>
    <col min="2734" max="2734" width="7" bestFit="1" customWidth="1"/>
    <col min="2735" max="2735" width="9.6640625" bestFit="1" customWidth="1"/>
    <col min="2736" max="2736" width="7" bestFit="1" customWidth="1"/>
    <col min="2737" max="2737" width="9.6640625" bestFit="1" customWidth="1"/>
    <col min="2738" max="2759" width="7" bestFit="1" customWidth="1"/>
    <col min="2760" max="2760" width="9.6640625" bestFit="1" customWidth="1"/>
    <col min="2761" max="2761" width="7" bestFit="1" customWidth="1"/>
    <col min="2762" max="2762" width="9.6640625" bestFit="1" customWidth="1"/>
    <col min="2763" max="2763" width="7" bestFit="1" customWidth="1"/>
    <col min="2764" max="2764" width="9.6640625" bestFit="1" customWidth="1"/>
    <col min="2765" max="2767" width="7" bestFit="1" customWidth="1"/>
    <col min="2768" max="2768" width="9.6640625" bestFit="1" customWidth="1"/>
    <col min="2769" max="2769" width="7" bestFit="1" customWidth="1"/>
    <col min="2770" max="2770" width="9.6640625" bestFit="1" customWidth="1"/>
    <col min="2771" max="2771" width="7" bestFit="1" customWidth="1"/>
    <col min="2772" max="2772" width="9.6640625" bestFit="1" customWidth="1"/>
    <col min="2773" max="2773" width="7" bestFit="1" customWidth="1"/>
    <col min="2774" max="2774" width="9.6640625" bestFit="1" customWidth="1"/>
    <col min="2775" max="2775" width="7" bestFit="1" customWidth="1"/>
    <col min="2776" max="2776" width="9.6640625" bestFit="1" customWidth="1"/>
    <col min="2777" max="2796" width="7" bestFit="1" customWidth="1"/>
    <col min="2797" max="2797" width="9.6640625" bestFit="1" customWidth="1"/>
    <col min="2798" max="2798" width="7" bestFit="1" customWidth="1"/>
    <col min="2799" max="2799" width="9.6640625" bestFit="1" customWidth="1"/>
    <col min="2800" max="2800" width="7" bestFit="1" customWidth="1"/>
    <col min="2801" max="2801" width="9.6640625" bestFit="1" customWidth="1"/>
    <col min="2802" max="2802" width="7" bestFit="1" customWidth="1"/>
    <col min="2803" max="2803" width="9.6640625" bestFit="1" customWidth="1"/>
    <col min="2804" max="2804" width="7" bestFit="1" customWidth="1"/>
    <col min="2805" max="2805" width="9.6640625" bestFit="1" customWidth="1"/>
    <col min="2806" max="2806" width="7" bestFit="1" customWidth="1"/>
    <col min="2807" max="2807" width="9.6640625" bestFit="1" customWidth="1"/>
    <col min="2808" max="2808" width="7" bestFit="1" customWidth="1"/>
    <col min="2809" max="2809" width="9.6640625" bestFit="1" customWidth="1"/>
    <col min="2810" max="2811" width="7" bestFit="1" customWidth="1"/>
    <col min="2812" max="2812" width="9.6640625" bestFit="1" customWidth="1"/>
    <col min="2813" max="2813" width="7" bestFit="1" customWidth="1"/>
    <col min="2814" max="2814" width="9.6640625" bestFit="1" customWidth="1"/>
    <col min="2815" max="2821" width="7" bestFit="1" customWidth="1"/>
    <col min="2822" max="2822" width="9.6640625" bestFit="1" customWidth="1"/>
    <col min="2823" max="2824" width="7" bestFit="1" customWidth="1"/>
    <col min="2825" max="2825" width="9.6640625" bestFit="1" customWidth="1"/>
    <col min="2826" max="2826" width="7" bestFit="1" customWidth="1"/>
    <col min="2827" max="2827" width="9.6640625" bestFit="1" customWidth="1"/>
    <col min="2828" max="2913" width="7" bestFit="1" customWidth="1"/>
    <col min="2914" max="2914" width="9.6640625" bestFit="1" customWidth="1"/>
    <col min="2915" max="2915" width="7" bestFit="1" customWidth="1"/>
    <col min="2916" max="2916" width="9.6640625" bestFit="1" customWidth="1"/>
    <col min="2917" max="2917" width="7" bestFit="1" customWidth="1"/>
    <col min="2918" max="2918" width="9.6640625" bestFit="1" customWidth="1"/>
    <col min="2919" max="2930" width="7" bestFit="1" customWidth="1"/>
    <col min="2931" max="2931" width="9.6640625" bestFit="1" customWidth="1"/>
    <col min="2932" max="2932" width="7" bestFit="1" customWidth="1"/>
    <col min="2933" max="2933" width="9.6640625" bestFit="1" customWidth="1"/>
    <col min="2934" max="2934" width="7" bestFit="1" customWidth="1"/>
    <col min="2935" max="2935" width="9.6640625" bestFit="1" customWidth="1"/>
    <col min="2936" max="2936" width="7" bestFit="1" customWidth="1"/>
    <col min="2937" max="2937" width="9.6640625" bestFit="1" customWidth="1"/>
    <col min="2938" max="2960" width="8" bestFit="1" customWidth="1"/>
    <col min="2961" max="2961" width="9.6640625" bestFit="1" customWidth="1"/>
    <col min="2962" max="2962" width="7" bestFit="1" customWidth="1"/>
    <col min="2963" max="2963" width="9.6640625" bestFit="1" customWidth="1"/>
    <col min="2964" max="2965" width="7" bestFit="1" customWidth="1"/>
    <col min="2966" max="2966" width="9.6640625" bestFit="1" customWidth="1"/>
    <col min="2967" max="2976" width="7" bestFit="1" customWidth="1"/>
    <col min="2977" max="2977" width="9.6640625" bestFit="1" customWidth="1"/>
    <col min="2978" max="2978" width="7" bestFit="1" customWidth="1"/>
    <col min="2979" max="2979" width="9.6640625" bestFit="1" customWidth="1"/>
    <col min="2980" max="2980" width="7" bestFit="1" customWidth="1"/>
    <col min="2981" max="2981" width="9.6640625" bestFit="1" customWidth="1"/>
    <col min="2982" max="2994" width="7" bestFit="1" customWidth="1"/>
    <col min="2995" max="2995" width="9.6640625" bestFit="1" customWidth="1"/>
    <col min="2996" max="2996" width="7" bestFit="1" customWidth="1"/>
    <col min="2997" max="2997" width="9.6640625" bestFit="1" customWidth="1"/>
    <col min="2998" max="2998" width="7" bestFit="1" customWidth="1"/>
    <col min="2999" max="2999" width="9.6640625" bestFit="1" customWidth="1"/>
    <col min="3000" max="3011" width="7" bestFit="1" customWidth="1"/>
    <col min="3012" max="3012" width="9.6640625" bestFit="1" customWidth="1"/>
    <col min="3013" max="3013" width="7" bestFit="1" customWidth="1"/>
    <col min="3014" max="3014" width="9.6640625" bestFit="1" customWidth="1"/>
    <col min="3015" max="3039" width="7" bestFit="1" customWidth="1"/>
    <col min="3040" max="3040" width="9.6640625" bestFit="1" customWidth="1"/>
    <col min="3041" max="3042" width="7" bestFit="1" customWidth="1"/>
    <col min="3043" max="3043" width="9.6640625" bestFit="1" customWidth="1"/>
    <col min="3044" max="3044" width="7" bestFit="1" customWidth="1"/>
    <col min="3045" max="3045" width="9.6640625" bestFit="1" customWidth="1"/>
    <col min="3046" max="3046" width="7" bestFit="1" customWidth="1"/>
    <col min="3047" max="3047" width="9.6640625" bestFit="1" customWidth="1"/>
    <col min="3048" max="3048" width="7" bestFit="1" customWidth="1"/>
    <col min="3049" max="3049" width="9.6640625" bestFit="1" customWidth="1"/>
    <col min="3050" max="3051" width="7" bestFit="1" customWidth="1"/>
    <col min="3052" max="3052" width="9.6640625" bestFit="1" customWidth="1"/>
    <col min="3053" max="3057" width="7" bestFit="1" customWidth="1"/>
    <col min="3058" max="3058" width="9.6640625" bestFit="1" customWidth="1"/>
    <col min="3059" max="3059" width="7" bestFit="1" customWidth="1"/>
    <col min="3060" max="3060" width="9.6640625" bestFit="1" customWidth="1"/>
    <col min="3061" max="3061" width="7" bestFit="1" customWidth="1"/>
    <col min="3062" max="3062" width="9.6640625" bestFit="1" customWidth="1"/>
    <col min="3063" max="3065" width="7" bestFit="1" customWidth="1"/>
    <col min="3066" max="3066" width="9.6640625" bestFit="1" customWidth="1"/>
    <col min="3067" max="3068" width="7" bestFit="1" customWidth="1"/>
    <col min="3069" max="3069" width="9.6640625" bestFit="1" customWidth="1"/>
    <col min="3070" max="3070" width="7" bestFit="1" customWidth="1"/>
    <col min="3071" max="3071" width="9.6640625" bestFit="1" customWidth="1"/>
    <col min="3072" max="3072" width="7" bestFit="1" customWidth="1"/>
    <col min="3073" max="3073" width="9.6640625" bestFit="1" customWidth="1"/>
    <col min="3074" max="3134" width="8" bestFit="1" customWidth="1"/>
    <col min="3135" max="3135" width="10.6640625" bestFit="1" customWidth="1"/>
    <col min="3136" max="3138" width="8" bestFit="1" customWidth="1"/>
    <col min="3139" max="3139" width="10.6640625" bestFit="1" customWidth="1"/>
    <col min="3140" max="3145" width="8" bestFit="1" customWidth="1"/>
    <col min="3146" max="3146" width="10.6640625" bestFit="1" customWidth="1"/>
    <col min="3147" max="3147" width="8" bestFit="1" customWidth="1"/>
    <col min="3148" max="3148" width="10.6640625" bestFit="1" customWidth="1"/>
    <col min="3149" max="3149" width="8" bestFit="1" customWidth="1"/>
    <col min="3150" max="3150" width="10.6640625" bestFit="1" customWidth="1"/>
    <col min="3151" max="3151" width="8" bestFit="1" customWidth="1"/>
    <col min="3152" max="3152" width="10.6640625" bestFit="1" customWidth="1"/>
    <col min="3153" max="3153" width="8" bestFit="1" customWidth="1"/>
    <col min="3154" max="3154" width="10.6640625" bestFit="1" customWidth="1"/>
    <col min="3155" max="3176" width="8" bestFit="1" customWidth="1"/>
    <col min="3177" max="3177" width="10.6640625" bestFit="1" customWidth="1"/>
    <col min="3178" max="3178" width="8" bestFit="1" customWidth="1"/>
    <col min="3179" max="3179" width="10.6640625" bestFit="1" customWidth="1"/>
    <col min="3180" max="3183" width="8" bestFit="1" customWidth="1"/>
    <col min="3184" max="3184" width="10.6640625" bestFit="1" customWidth="1"/>
    <col min="3185" max="3186" width="8" bestFit="1" customWidth="1"/>
    <col min="3187" max="3187" width="10.6640625" bestFit="1" customWidth="1"/>
    <col min="3188" max="3188" width="8" bestFit="1" customWidth="1"/>
    <col min="3189" max="3189" width="10.6640625" bestFit="1" customWidth="1"/>
    <col min="3190" max="3192" width="8" bestFit="1" customWidth="1"/>
    <col min="3193" max="3193" width="10.6640625" bestFit="1" customWidth="1"/>
    <col min="3194" max="3194" width="8" bestFit="1" customWidth="1"/>
    <col min="3195" max="3195" width="10.6640625" bestFit="1" customWidth="1"/>
    <col min="3196" max="3201" width="8" bestFit="1" customWidth="1"/>
    <col min="3202" max="3202" width="10.6640625" bestFit="1" customWidth="1"/>
    <col min="3203" max="3203" width="8" bestFit="1" customWidth="1"/>
    <col min="3204" max="3204" width="10.6640625" bestFit="1" customWidth="1"/>
    <col min="3205" max="3206" width="8" bestFit="1" customWidth="1"/>
    <col min="3207" max="3207" width="10.6640625" bestFit="1" customWidth="1"/>
    <col min="3208" max="3208" width="8" bestFit="1" customWidth="1"/>
    <col min="3209" max="3209" width="10.6640625" bestFit="1" customWidth="1"/>
    <col min="3210" max="3255" width="8" bestFit="1" customWidth="1"/>
    <col min="3256" max="3256" width="10.6640625" bestFit="1" customWidth="1"/>
    <col min="3257" max="3257" width="8" bestFit="1" customWidth="1"/>
    <col min="3258" max="3258" width="10.6640625" bestFit="1" customWidth="1"/>
    <col min="3259" max="3263" width="8" bestFit="1" customWidth="1"/>
    <col min="3264" max="3264" width="10.6640625" bestFit="1" customWidth="1"/>
    <col min="3265" max="3265" width="8" bestFit="1" customWidth="1"/>
    <col min="3266" max="3266" width="10.6640625" bestFit="1" customWidth="1"/>
    <col min="3267" max="3267" width="8" bestFit="1" customWidth="1"/>
    <col min="3268" max="3268" width="10.6640625" bestFit="1" customWidth="1"/>
    <col min="3269" max="3273" width="8" bestFit="1" customWidth="1"/>
    <col min="3274" max="3274" width="10.6640625" bestFit="1" customWidth="1"/>
    <col min="3275" max="3275" width="8" bestFit="1" customWidth="1"/>
    <col min="3276" max="3276" width="10.6640625" bestFit="1" customWidth="1"/>
    <col min="3277" max="3279" width="8" bestFit="1" customWidth="1"/>
    <col min="3280" max="3280" width="10.6640625" bestFit="1" customWidth="1"/>
    <col min="3281" max="3281" width="8" bestFit="1" customWidth="1"/>
    <col min="3282" max="3282" width="10.6640625" bestFit="1" customWidth="1"/>
    <col min="3283" max="3293" width="8" bestFit="1" customWidth="1"/>
    <col min="3294" max="3294" width="10.6640625" bestFit="1" customWidth="1"/>
    <col min="3295" max="3295" width="8" bestFit="1" customWidth="1"/>
    <col min="3296" max="3296" width="10.6640625" bestFit="1" customWidth="1"/>
    <col min="3297" max="3297" width="8" bestFit="1" customWidth="1"/>
    <col min="3298" max="3298" width="10.6640625" bestFit="1" customWidth="1"/>
    <col min="3299" max="3299" width="8" bestFit="1" customWidth="1"/>
    <col min="3300" max="3300" width="10.6640625" bestFit="1" customWidth="1"/>
    <col min="3301" max="3346" width="8" bestFit="1" customWidth="1"/>
    <col min="3347" max="3347" width="10.6640625" bestFit="1" customWidth="1"/>
    <col min="3348" max="3348" width="8" bestFit="1" customWidth="1"/>
    <col min="3349" max="3349" width="10.6640625" bestFit="1" customWidth="1"/>
    <col min="3350" max="3355" width="8" bestFit="1" customWidth="1"/>
    <col min="3356" max="3356" width="10.6640625" bestFit="1" customWidth="1"/>
    <col min="3357" max="3358" width="8" bestFit="1" customWidth="1"/>
    <col min="3359" max="3359" width="10.6640625" bestFit="1" customWidth="1"/>
    <col min="3360" max="3361" width="8" bestFit="1" customWidth="1"/>
    <col min="3362" max="3362" width="10.6640625" bestFit="1" customWidth="1"/>
    <col min="3363" max="3363" width="8" bestFit="1" customWidth="1"/>
    <col min="3364" max="3364" width="10.6640625" bestFit="1" customWidth="1"/>
    <col min="3365" max="3365" width="8" bestFit="1" customWidth="1"/>
    <col min="3366" max="3366" width="10.6640625" bestFit="1" customWidth="1"/>
    <col min="3367" max="3369" width="8" bestFit="1" customWidth="1"/>
    <col min="3370" max="3370" width="10.6640625" bestFit="1" customWidth="1"/>
    <col min="3371" max="3406" width="8" bestFit="1" customWidth="1"/>
    <col min="3407" max="3407" width="10.6640625" bestFit="1" customWidth="1"/>
    <col min="3408" max="3411" width="8" bestFit="1" customWidth="1"/>
    <col min="3412" max="3412" width="10.6640625" bestFit="1" customWidth="1"/>
    <col min="3413" max="3413" width="8" bestFit="1" customWidth="1"/>
    <col min="3414" max="3414" width="10.6640625" bestFit="1" customWidth="1"/>
    <col min="3415" max="3415" width="8" bestFit="1" customWidth="1"/>
    <col min="3416" max="3416" width="10.6640625" bestFit="1" customWidth="1"/>
    <col min="3417" max="3417" width="8" bestFit="1" customWidth="1"/>
    <col min="3418" max="3418" width="10.6640625" bestFit="1" customWidth="1"/>
    <col min="3419" max="3424" width="8" bestFit="1" customWidth="1"/>
    <col min="3425" max="3425" width="10.6640625" bestFit="1" customWidth="1"/>
    <col min="3426" max="3427" width="8" bestFit="1" customWidth="1"/>
    <col min="3428" max="3428" width="10.6640625" bestFit="1" customWidth="1"/>
    <col min="3429" max="3453" width="8" bestFit="1" customWidth="1"/>
    <col min="3454" max="3454" width="10.6640625" bestFit="1" customWidth="1"/>
    <col min="3455" max="3455" width="8" bestFit="1" customWidth="1"/>
    <col min="3456" max="3456" width="10.6640625" bestFit="1" customWidth="1"/>
    <col min="3457" max="3457" width="8" bestFit="1" customWidth="1"/>
    <col min="3458" max="3458" width="10.6640625" bestFit="1" customWidth="1"/>
    <col min="3459" max="3459" width="8" bestFit="1" customWidth="1"/>
    <col min="3460" max="3460" width="10.6640625" bestFit="1" customWidth="1"/>
    <col min="3461" max="3463" width="8" bestFit="1" customWidth="1"/>
    <col min="3464" max="3464" width="10.6640625" bestFit="1" customWidth="1"/>
    <col min="3465" max="3477" width="9" bestFit="1" customWidth="1"/>
    <col min="3478" max="3478" width="10.6640625" bestFit="1" customWidth="1"/>
    <col min="3479" max="3479" width="8" bestFit="1" customWidth="1"/>
    <col min="3480" max="3480" width="10.6640625" bestFit="1" customWidth="1"/>
    <col min="3481" max="3481" width="8" bestFit="1" customWidth="1"/>
    <col min="3482" max="3482" width="10.6640625" bestFit="1" customWidth="1"/>
    <col min="3483" max="3484" width="8" bestFit="1" customWidth="1"/>
    <col min="3485" max="3485" width="10.6640625" bestFit="1" customWidth="1"/>
    <col min="3486" max="3486" width="8" bestFit="1" customWidth="1"/>
    <col min="3487" max="3487" width="10.6640625" bestFit="1" customWidth="1"/>
    <col min="3488" max="3489" width="8" bestFit="1" customWidth="1"/>
    <col min="3490" max="3490" width="10.6640625" bestFit="1" customWidth="1"/>
    <col min="3491" max="3491" width="8" bestFit="1" customWidth="1"/>
    <col min="3492" max="3492" width="10.6640625" bestFit="1" customWidth="1"/>
    <col min="3493" max="3504" width="8" bestFit="1" customWidth="1"/>
    <col min="3505" max="3505" width="10.6640625" bestFit="1" customWidth="1"/>
    <col min="3506" max="3506" width="8" bestFit="1" customWidth="1"/>
    <col min="3507" max="3507" width="10.6640625" bestFit="1" customWidth="1"/>
    <col min="3508" max="3508" width="8" bestFit="1" customWidth="1"/>
    <col min="3509" max="3509" width="10.6640625" bestFit="1" customWidth="1"/>
    <col min="3510" max="3510" width="8" bestFit="1" customWidth="1"/>
    <col min="3511" max="3511" width="10.6640625" bestFit="1" customWidth="1"/>
    <col min="3512" max="3517" width="8" bestFit="1" customWidth="1"/>
    <col min="3518" max="3518" width="10.6640625" bestFit="1" customWidth="1"/>
    <col min="3519" max="3519" width="8" bestFit="1" customWidth="1"/>
    <col min="3520" max="3520" width="10.6640625" bestFit="1" customWidth="1"/>
    <col min="3521" max="3521" width="8" bestFit="1" customWidth="1"/>
    <col min="3522" max="3522" width="10.6640625" bestFit="1" customWidth="1"/>
    <col min="3523" max="3523" width="8" bestFit="1" customWidth="1"/>
    <col min="3524" max="3524" width="10.6640625" bestFit="1" customWidth="1"/>
    <col min="3525" max="3525" width="8" bestFit="1" customWidth="1"/>
    <col min="3526" max="3526" width="10.6640625" bestFit="1" customWidth="1"/>
    <col min="3527" max="3527" width="8" bestFit="1" customWidth="1"/>
    <col min="3528" max="3528" width="10.6640625" bestFit="1" customWidth="1"/>
    <col min="3529" max="3575" width="9" bestFit="1" customWidth="1"/>
    <col min="3576" max="3576" width="10.6640625" bestFit="1" customWidth="1"/>
    <col min="3577" max="3578" width="8" bestFit="1" customWidth="1"/>
    <col min="3579" max="3579" width="10.6640625" bestFit="1" customWidth="1"/>
    <col min="3580" max="3583" width="8" bestFit="1" customWidth="1"/>
    <col min="3584" max="3584" width="10.6640625" bestFit="1" customWidth="1"/>
    <col min="3585" max="3585" width="8" bestFit="1" customWidth="1"/>
    <col min="3586" max="3586" width="10.6640625" bestFit="1" customWidth="1"/>
    <col min="3587" max="3587" width="8" bestFit="1" customWidth="1"/>
    <col min="3588" max="3588" width="10.6640625" bestFit="1" customWidth="1"/>
    <col min="3589" max="3589" width="8" bestFit="1" customWidth="1"/>
    <col min="3590" max="3590" width="10.6640625" bestFit="1" customWidth="1"/>
    <col min="3591" max="3608" width="8" bestFit="1" customWidth="1"/>
    <col min="3609" max="3609" width="10.6640625" bestFit="1" customWidth="1"/>
    <col min="3610" max="3612" width="8" bestFit="1" customWidth="1"/>
    <col min="3613" max="3613" width="10.6640625" bestFit="1" customWidth="1"/>
    <col min="3614" max="3614" width="8" bestFit="1" customWidth="1"/>
    <col min="3615" max="3615" width="10.6640625" bestFit="1" customWidth="1"/>
    <col min="3616" max="3617" width="8" bestFit="1" customWidth="1"/>
    <col min="3618" max="3618" width="10.6640625" bestFit="1" customWidth="1"/>
    <col min="3619" max="3621" width="8" bestFit="1" customWidth="1"/>
    <col min="3622" max="3622" width="10.6640625" bestFit="1" customWidth="1"/>
    <col min="3623" max="3623" width="8" bestFit="1" customWidth="1"/>
    <col min="3624" max="3624" width="10.6640625" bestFit="1" customWidth="1"/>
    <col min="3625" max="3635" width="8" bestFit="1" customWidth="1"/>
    <col min="3636" max="3636" width="10.6640625" bestFit="1" customWidth="1"/>
    <col min="3637" max="3642" width="8" bestFit="1" customWidth="1"/>
    <col min="3643" max="3643" width="10.6640625" bestFit="1" customWidth="1"/>
    <col min="3644" max="3644" width="8" bestFit="1" customWidth="1"/>
    <col min="3645" max="3645" width="10.6640625" bestFit="1" customWidth="1"/>
    <col min="3646" max="3647" width="8" bestFit="1" customWidth="1"/>
    <col min="3648" max="3648" width="10.6640625" bestFit="1" customWidth="1"/>
    <col min="3649" max="3649" width="9" bestFit="1" customWidth="1"/>
    <col min="3650" max="3650" width="10.6640625" bestFit="1" customWidth="1"/>
    <col min="3651" max="3652" width="8" bestFit="1" customWidth="1"/>
    <col min="3653" max="3653" width="10.6640625" bestFit="1" customWidth="1"/>
    <col min="3654" max="3658" width="8" bestFit="1" customWidth="1"/>
    <col min="3659" max="3659" width="10.6640625" bestFit="1" customWidth="1"/>
    <col min="3660" max="3660" width="8" bestFit="1" customWidth="1"/>
    <col min="3661" max="3661" width="10.6640625" bestFit="1" customWidth="1"/>
    <col min="3662" max="3664" width="8" bestFit="1" customWidth="1"/>
    <col min="3665" max="3665" width="10.6640625" bestFit="1" customWidth="1"/>
    <col min="3666" max="3666" width="8" bestFit="1" customWidth="1"/>
    <col min="3667" max="3667" width="10.6640625" bestFit="1" customWidth="1"/>
    <col min="3668" max="3668" width="8" bestFit="1" customWidth="1"/>
    <col min="3669" max="3669" width="10.6640625" bestFit="1" customWidth="1"/>
    <col min="3670" max="3695" width="9" bestFit="1" customWidth="1"/>
    <col min="3696" max="3696" width="11.6640625" bestFit="1" customWidth="1"/>
    <col min="3697" max="3697" width="9" bestFit="1" customWidth="1"/>
    <col min="3698" max="3698" width="11.6640625" bestFit="1" customWidth="1"/>
    <col min="3699" max="3699" width="9" bestFit="1" customWidth="1"/>
    <col min="3700" max="3700" width="11.6640625" bestFit="1" customWidth="1"/>
    <col min="3701" max="3706" width="9" bestFit="1" customWidth="1"/>
    <col min="3707" max="3707" width="11.6640625" bestFit="1" customWidth="1"/>
    <col min="3708" max="3708" width="9" bestFit="1" customWidth="1"/>
    <col min="3709" max="3709" width="11.6640625" bestFit="1" customWidth="1"/>
    <col min="3710" max="3710" width="9" bestFit="1" customWidth="1"/>
    <col min="3711" max="3711" width="11.6640625" bestFit="1" customWidth="1"/>
    <col min="3712" max="3713" width="9" bestFit="1" customWidth="1"/>
    <col min="3714" max="3714" width="11.6640625" bestFit="1" customWidth="1"/>
    <col min="3715" max="3716" width="10" bestFit="1" customWidth="1"/>
    <col min="3717" max="3717" width="11.6640625" bestFit="1" customWidth="1"/>
    <col min="3718" max="3718" width="9" bestFit="1" customWidth="1"/>
    <col min="3719" max="3719" width="11.6640625" bestFit="1" customWidth="1"/>
    <col min="3720" max="3720" width="9" bestFit="1" customWidth="1"/>
    <col min="3721" max="3721" width="11.6640625" bestFit="1" customWidth="1"/>
    <col min="3722" max="3730" width="9" bestFit="1" customWidth="1"/>
    <col min="3731" max="3731" width="11.6640625" bestFit="1" customWidth="1"/>
    <col min="3732" max="3732" width="9" bestFit="1" customWidth="1"/>
    <col min="3733" max="3733" width="11.6640625" bestFit="1" customWidth="1"/>
    <col min="3734" max="3734" width="9" bestFit="1" customWidth="1"/>
    <col min="3735" max="3735" width="11.6640625" bestFit="1" customWidth="1"/>
    <col min="3736" max="3737" width="9" bestFit="1" customWidth="1"/>
    <col min="3738" max="3738" width="11.6640625" bestFit="1" customWidth="1"/>
    <col min="3739" max="3741" width="9" bestFit="1" customWidth="1"/>
    <col min="3742" max="3742" width="11.6640625" bestFit="1" customWidth="1"/>
    <col min="3743" max="3752" width="9" bestFit="1" customWidth="1"/>
    <col min="3753" max="3753" width="11.6640625" bestFit="1" customWidth="1"/>
    <col min="3754" max="3755" width="9" bestFit="1" customWidth="1"/>
    <col min="3756" max="3756" width="11.6640625" bestFit="1" customWidth="1"/>
    <col min="3757" max="3757" width="9" bestFit="1" customWidth="1"/>
    <col min="3758" max="3758" width="11.6640625" bestFit="1" customWidth="1"/>
    <col min="3759" max="3759" width="9" bestFit="1" customWidth="1"/>
    <col min="3760" max="3760" width="11.6640625" bestFit="1" customWidth="1"/>
    <col min="3761" max="3765" width="9" bestFit="1" customWidth="1"/>
    <col min="3766" max="3766" width="11.6640625" bestFit="1" customWidth="1"/>
    <col min="3767" max="3769" width="9" bestFit="1" customWidth="1"/>
    <col min="3770" max="3770" width="11.6640625" bestFit="1" customWidth="1"/>
    <col min="3771" max="3771" width="9" bestFit="1" customWidth="1"/>
    <col min="3772" max="3772" width="11.6640625" bestFit="1" customWidth="1"/>
    <col min="3773" max="3774" width="9" bestFit="1" customWidth="1"/>
    <col min="3775" max="3775" width="11.6640625" bestFit="1" customWidth="1"/>
    <col min="3776" max="3776" width="9" bestFit="1" customWidth="1"/>
    <col min="3777" max="3777" width="11.6640625" bestFit="1" customWidth="1"/>
    <col min="3778" max="3779" width="9" bestFit="1" customWidth="1"/>
    <col min="3780" max="3780" width="11.6640625" bestFit="1" customWidth="1"/>
    <col min="3781" max="3788" width="9" bestFit="1" customWidth="1"/>
    <col min="3789" max="3789" width="11.6640625" bestFit="1" customWidth="1"/>
    <col min="3790" max="3790" width="9" bestFit="1" customWidth="1"/>
    <col min="3791" max="3791" width="11.6640625" bestFit="1" customWidth="1"/>
    <col min="3792" max="3792" width="9" bestFit="1" customWidth="1"/>
    <col min="3793" max="3793" width="11.6640625" bestFit="1" customWidth="1"/>
    <col min="3794" max="3797" width="10" bestFit="1" customWidth="1"/>
    <col min="3798" max="3798" width="12.6640625" bestFit="1" customWidth="1"/>
    <col min="3799" max="3799" width="10" bestFit="1" customWidth="1"/>
    <col min="3800" max="3800" width="12.6640625" bestFit="1" customWidth="1"/>
    <col min="3801" max="3801" width="10" bestFit="1" customWidth="1"/>
    <col min="3802" max="3802" width="12.6640625" bestFit="1" customWidth="1"/>
    <col min="3803" max="3803" width="10" bestFit="1" customWidth="1"/>
    <col min="3804" max="3804" width="12.6640625" bestFit="1" customWidth="1"/>
    <col min="3805" max="3806" width="10" bestFit="1" customWidth="1"/>
    <col min="3807" max="3807" width="12.6640625" bestFit="1" customWidth="1"/>
    <col min="3808" max="3808" width="10" bestFit="1" customWidth="1"/>
    <col min="3809" max="3809" width="12.6640625" bestFit="1" customWidth="1"/>
    <col min="3810" max="3810" width="10" bestFit="1" customWidth="1"/>
    <col min="3811" max="3811" width="12.6640625" bestFit="1" customWidth="1"/>
    <col min="3812" max="3812" width="10" bestFit="1" customWidth="1"/>
    <col min="3813" max="3813" width="12.6640625" bestFit="1" customWidth="1"/>
    <col min="3814" max="3814" width="10" bestFit="1" customWidth="1"/>
    <col min="3815" max="3815" width="12.6640625" bestFit="1" customWidth="1"/>
    <col min="3816" max="3816" width="10" bestFit="1" customWidth="1"/>
    <col min="3817" max="3817" width="12.6640625" bestFit="1" customWidth="1"/>
    <col min="3818" max="3818" width="11" bestFit="1" customWidth="1"/>
    <col min="3819" max="3819" width="13.77734375" bestFit="1" customWidth="1"/>
    <col min="3820" max="3820" width="10.33203125" bestFit="1" customWidth="1"/>
    <col min="3821" max="3821" width="10.44140625" bestFit="1" customWidth="1"/>
    <col min="3822" max="3822" width="7.6640625" bestFit="1" customWidth="1"/>
    <col min="3823" max="3823" width="6" bestFit="1" customWidth="1"/>
    <col min="3824" max="3824" width="8.6640625" bestFit="1" customWidth="1"/>
    <col min="3825" max="3826" width="6" bestFit="1" customWidth="1"/>
    <col min="3827" max="3827" width="8.6640625" bestFit="1" customWidth="1"/>
    <col min="3828" max="3828" width="6" bestFit="1" customWidth="1"/>
    <col min="3829" max="3829" width="8.6640625" bestFit="1" customWidth="1"/>
    <col min="3830" max="3830" width="6" bestFit="1" customWidth="1"/>
    <col min="3831" max="3831" width="8.6640625" bestFit="1" customWidth="1"/>
    <col min="3832" max="3832" width="6" bestFit="1" customWidth="1"/>
    <col min="3833" max="3833" width="8.6640625" bestFit="1" customWidth="1"/>
    <col min="3834" max="3834" width="6" bestFit="1" customWidth="1"/>
    <col min="3835" max="3835" width="8.6640625" bestFit="1" customWidth="1"/>
    <col min="3836" max="3839" width="6" bestFit="1" customWidth="1"/>
    <col min="3840" max="3840" width="8.6640625" bestFit="1" customWidth="1"/>
    <col min="3841" max="3841" width="6" bestFit="1" customWidth="1"/>
    <col min="3842" max="3842" width="8.6640625" bestFit="1" customWidth="1"/>
    <col min="3843" max="3843" width="6" bestFit="1" customWidth="1"/>
    <col min="3844" max="3844" width="8.6640625" bestFit="1" customWidth="1"/>
    <col min="3845" max="3845" width="6" bestFit="1" customWidth="1"/>
    <col min="3846" max="3846" width="8.6640625" bestFit="1" customWidth="1"/>
    <col min="3847" max="3847" width="6" bestFit="1" customWidth="1"/>
    <col min="3848" max="3848" width="8.6640625" bestFit="1" customWidth="1"/>
    <col min="3849" max="3849" width="6" bestFit="1" customWidth="1"/>
    <col min="3850" max="3850" width="8.6640625" bestFit="1" customWidth="1"/>
    <col min="3851" max="3851" width="6" bestFit="1" customWidth="1"/>
    <col min="3852" max="3852" width="8.6640625" bestFit="1" customWidth="1"/>
    <col min="3853" max="3858" width="7" bestFit="1" customWidth="1"/>
    <col min="3859" max="3859" width="9.6640625" bestFit="1" customWidth="1"/>
    <col min="3860" max="3860" width="7" bestFit="1" customWidth="1"/>
    <col min="3861" max="3861" width="9.6640625" bestFit="1" customWidth="1"/>
    <col min="3862" max="3863" width="7" bestFit="1" customWidth="1"/>
    <col min="3864" max="3864" width="9.6640625" bestFit="1" customWidth="1"/>
    <col min="3865" max="3868" width="7" bestFit="1" customWidth="1"/>
    <col min="3869" max="3869" width="9.6640625" bestFit="1" customWidth="1"/>
    <col min="3870" max="3870" width="7" bestFit="1" customWidth="1"/>
    <col min="3871" max="3871" width="9.6640625" bestFit="1" customWidth="1"/>
    <col min="3872" max="3873" width="7" bestFit="1" customWidth="1"/>
    <col min="3874" max="3874" width="9.6640625" bestFit="1" customWidth="1"/>
    <col min="3875" max="3875" width="7" bestFit="1" customWidth="1"/>
    <col min="3876" max="3876" width="9.6640625" bestFit="1" customWidth="1"/>
    <col min="3877" max="3881" width="7" bestFit="1" customWidth="1"/>
    <col min="3882" max="3882" width="9.6640625" bestFit="1" customWidth="1"/>
    <col min="3883" max="3885" width="7" bestFit="1" customWidth="1"/>
    <col min="3886" max="3886" width="9.6640625" bestFit="1" customWidth="1"/>
    <col min="3887" max="3887" width="7" bestFit="1" customWidth="1"/>
    <col min="3888" max="3888" width="9.6640625" bestFit="1" customWidth="1"/>
    <col min="3889" max="3889" width="7" bestFit="1" customWidth="1"/>
    <col min="3890" max="3890" width="9.6640625" bestFit="1" customWidth="1"/>
    <col min="3891" max="3897" width="7" bestFit="1" customWidth="1"/>
    <col min="3898" max="3898" width="9.6640625" bestFit="1" customWidth="1"/>
    <col min="3899" max="3899" width="7" bestFit="1" customWidth="1"/>
    <col min="3900" max="3900" width="9.6640625" bestFit="1" customWidth="1"/>
    <col min="3901" max="3901" width="7" bestFit="1" customWidth="1"/>
    <col min="3902" max="3902" width="9.6640625" bestFit="1" customWidth="1"/>
    <col min="3903" max="3903" width="7" bestFit="1" customWidth="1"/>
    <col min="3904" max="3904" width="9.6640625" bestFit="1" customWidth="1"/>
    <col min="3905" max="3907" width="7" bestFit="1" customWidth="1"/>
    <col min="3908" max="3908" width="9.6640625" bestFit="1" customWidth="1"/>
    <col min="3909" max="3909" width="7" bestFit="1" customWidth="1"/>
    <col min="3910" max="3910" width="9.6640625" bestFit="1" customWidth="1"/>
    <col min="3911" max="3911" width="7" bestFit="1" customWidth="1"/>
    <col min="3912" max="3912" width="9.6640625" bestFit="1" customWidth="1"/>
    <col min="3913" max="3913" width="7" bestFit="1" customWidth="1"/>
    <col min="3914" max="3914" width="9.6640625" bestFit="1" customWidth="1"/>
    <col min="3915" max="3915" width="7" bestFit="1" customWidth="1"/>
    <col min="3916" max="3916" width="9.6640625" bestFit="1" customWidth="1"/>
    <col min="3917" max="3931" width="11" bestFit="1" customWidth="1"/>
    <col min="3932" max="3932" width="9.6640625" bestFit="1" customWidth="1"/>
    <col min="3933" max="3934" width="7" bestFit="1" customWidth="1"/>
    <col min="3935" max="3935" width="9.6640625" bestFit="1" customWidth="1"/>
    <col min="3936" max="3936" width="7" bestFit="1" customWidth="1"/>
    <col min="3937" max="3937" width="9.6640625" bestFit="1" customWidth="1"/>
    <col min="3938" max="3941" width="7" bestFit="1" customWidth="1"/>
    <col min="3942" max="3942" width="9.6640625" bestFit="1" customWidth="1"/>
    <col min="3943" max="3943" width="7" bestFit="1" customWidth="1"/>
    <col min="3944" max="3944" width="9.6640625" bestFit="1" customWidth="1"/>
    <col min="3945" max="3947" width="7" bestFit="1" customWidth="1"/>
    <col min="3948" max="3948" width="9.6640625" bestFit="1" customWidth="1"/>
    <col min="3949" max="3951" width="7" bestFit="1" customWidth="1"/>
    <col min="3952" max="3952" width="9.6640625" bestFit="1" customWidth="1"/>
    <col min="3953" max="3953" width="7" bestFit="1" customWidth="1"/>
    <col min="3954" max="3954" width="9.6640625" bestFit="1" customWidth="1"/>
    <col min="3955" max="3955" width="7" bestFit="1" customWidth="1"/>
    <col min="3956" max="3956" width="9.6640625" bestFit="1" customWidth="1"/>
    <col min="3957" max="3960" width="7" bestFit="1" customWidth="1"/>
    <col min="3961" max="3961" width="9.6640625" bestFit="1" customWidth="1"/>
    <col min="3962" max="3963" width="7" bestFit="1" customWidth="1"/>
    <col min="3964" max="3964" width="9.6640625" bestFit="1" customWidth="1"/>
    <col min="3965" max="3966" width="7" bestFit="1" customWidth="1"/>
    <col min="3967" max="3967" width="9.6640625" bestFit="1" customWidth="1"/>
    <col min="3968" max="3968" width="7" bestFit="1" customWidth="1"/>
    <col min="3969" max="3969" width="9.6640625" bestFit="1" customWidth="1"/>
    <col min="3970" max="3987" width="8" bestFit="1" customWidth="1"/>
    <col min="3988" max="3988" width="10.6640625" bestFit="1" customWidth="1"/>
    <col min="3989" max="3989" width="8" bestFit="1" customWidth="1"/>
    <col min="3990" max="3990" width="10.6640625" bestFit="1" customWidth="1"/>
    <col min="3991" max="3991" width="8" bestFit="1" customWidth="1"/>
    <col min="3992" max="3992" width="10.6640625" bestFit="1" customWidth="1"/>
    <col min="3993" max="3993" width="8" bestFit="1" customWidth="1"/>
    <col min="3994" max="3994" width="10.6640625" bestFit="1" customWidth="1"/>
    <col min="3995" max="3998" width="8" bestFit="1" customWidth="1"/>
    <col min="3999" max="3999" width="10.6640625" bestFit="1" customWidth="1"/>
    <col min="4000" max="4000" width="8" bestFit="1" customWidth="1"/>
    <col min="4001" max="4001" width="10.6640625" bestFit="1" customWidth="1"/>
    <col min="4002" max="4002" width="8" bestFit="1" customWidth="1"/>
    <col min="4003" max="4003" width="10.6640625" bestFit="1" customWidth="1"/>
    <col min="4004" max="4004" width="8" bestFit="1" customWidth="1"/>
    <col min="4005" max="4005" width="10.6640625" bestFit="1" customWidth="1"/>
    <col min="4006" max="4006" width="8" bestFit="1" customWidth="1"/>
    <col min="4007" max="4007" width="10.6640625" bestFit="1" customWidth="1"/>
    <col min="4008" max="4008" width="8" bestFit="1" customWidth="1"/>
    <col min="4009" max="4009" width="10.6640625" bestFit="1" customWidth="1"/>
    <col min="4010" max="4018" width="8" bestFit="1" customWidth="1"/>
    <col min="4019" max="4019" width="10.6640625" bestFit="1" customWidth="1"/>
    <col min="4020" max="4020" width="8" bestFit="1" customWidth="1"/>
    <col min="4021" max="4021" width="10.6640625" bestFit="1" customWidth="1"/>
    <col min="4022" max="4022" width="8" bestFit="1" customWidth="1"/>
    <col min="4023" max="4023" width="10.6640625" bestFit="1" customWidth="1"/>
    <col min="4024" max="4024" width="8" bestFit="1" customWidth="1"/>
    <col min="4025" max="4025" width="10.6640625" bestFit="1" customWidth="1"/>
    <col min="4026" max="4026" width="8" bestFit="1" customWidth="1"/>
    <col min="4027" max="4027" width="10.6640625" bestFit="1" customWidth="1"/>
    <col min="4028" max="4038" width="8" bestFit="1" customWidth="1"/>
    <col min="4039" max="4039" width="10.6640625" bestFit="1" customWidth="1"/>
    <col min="4040" max="4040" width="8" bestFit="1" customWidth="1"/>
    <col min="4041" max="4041" width="10.6640625" bestFit="1" customWidth="1"/>
    <col min="4042" max="4055" width="8" bestFit="1" customWidth="1"/>
    <col min="4056" max="4056" width="10.6640625" bestFit="1" customWidth="1"/>
    <col min="4057" max="4057" width="8" bestFit="1" customWidth="1"/>
    <col min="4058" max="4058" width="10.6640625" bestFit="1" customWidth="1"/>
    <col min="4059" max="4065" width="8" bestFit="1" customWidth="1"/>
    <col min="4066" max="4066" width="10.6640625" bestFit="1" customWidth="1"/>
    <col min="4067" max="4067" width="8" bestFit="1" customWidth="1"/>
    <col min="4068" max="4068" width="10.6640625" bestFit="1" customWidth="1"/>
    <col min="4069" max="4073" width="8" bestFit="1" customWidth="1"/>
    <col min="4074" max="4074" width="10.6640625" bestFit="1" customWidth="1"/>
    <col min="4075" max="4076" width="8" bestFit="1" customWidth="1"/>
    <col min="4077" max="4077" width="10.6640625" bestFit="1" customWidth="1"/>
    <col min="4078" max="4082" width="8" bestFit="1" customWidth="1"/>
    <col min="4083" max="4083" width="10.6640625" bestFit="1" customWidth="1"/>
    <col min="4084" max="4085" width="8" bestFit="1" customWidth="1"/>
    <col min="4086" max="4086" width="10.6640625" bestFit="1" customWidth="1"/>
    <col min="4087" max="4087" width="8" bestFit="1" customWidth="1"/>
    <col min="4088" max="4088" width="10.6640625" bestFit="1" customWidth="1"/>
    <col min="4089" max="4089" width="8" bestFit="1" customWidth="1"/>
    <col min="4090" max="4090" width="10.6640625" bestFit="1" customWidth="1"/>
    <col min="4091" max="4105" width="8" bestFit="1" customWidth="1"/>
    <col min="4106" max="4106" width="10.6640625" bestFit="1" customWidth="1"/>
    <col min="4107" max="4107" width="8" bestFit="1" customWidth="1"/>
    <col min="4108" max="4108" width="10.6640625" bestFit="1" customWidth="1"/>
    <col min="4109" max="4110" width="8" bestFit="1" customWidth="1"/>
    <col min="4111" max="4111" width="10.6640625" bestFit="1" customWidth="1"/>
    <col min="4112" max="4114" width="8" bestFit="1" customWidth="1"/>
    <col min="4115" max="4115" width="10.6640625" bestFit="1" customWidth="1"/>
    <col min="4116" max="4116" width="8" bestFit="1" customWidth="1"/>
    <col min="4117" max="4117" width="10.6640625" bestFit="1" customWidth="1"/>
    <col min="4118" max="4120" width="8" bestFit="1" customWidth="1"/>
    <col min="4121" max="4121" width="10.6640625" bestFit="1" customWidth="1"/>
    <col min="4122" max="4122" width="8" bestFit="1" customWidth="1"/>
    <col min="4123" max="4123" width="10.6640625" bestFit="1" customWidth="1"/>
    <col min="4124" max="4126" width="8" bestFit="1" customWidth="1"/>
    <col min="4127" max="4127" width="10.6640625" bestFit="1" customWidth="1"/>
    <col min="4128" max="4129" width="8" bestFit="1" customWidth="1"/>
    <col min="4130" max="4130" width="10.6640625" bestFit="1" customWidth="1"/>
    <col min="4131" max="4132" width="8" bestFit="1" customWidth="1"/>
    <col min="4133" max="4133" width="10.6640625" bestFit="1" customWidth="1"/>
    <col min="4134" max="4134" width="8" bestFit="1" customWidth="1"/>
    <col min="4135" max="4135" width="10.6640625" bestFit="1" customWidth="1"/>
    <col min="4136" max="4136" width="8" bestFit="1" customWidth="1"/>
    <col min="4137" max="4137" width="10.6640625" bestFit="1" customWidth="1"/>
    <col min="4138" max="4138" width="8" bestFit="1" customWidth="1"/>
    <col min="4139" max="4139" width="10.6640625" bestFit="1" customWidth="1"/>
    <col min="4140" max="4152" width="9" bestFit="1" customWidth="1"/>
    <col min="4153" max="4153" width="11.6640625" bestFit="1" customWidth="1"/>
    <col min="4154" max="4155" width="9" bestFit="1" customWidth="1"/>
    <col min="4156" max="4156" width="11.6640625" bestFit="1" customWidth="1"/>
    <col min="4157" max="4157" width="9" bestFit="1" customWidth="1"/>
    <col min="4158" max="4158" width="11.6640625" bestFit="1" customWidth="1"/>
    <col min="4159" max="4159" width="9" bestFit="1" customWidth="1"/>
    <col min="4160" max="4160" width="11.6640625" bestFit="1" customWidth="1"/>
    <col min="4161" max="4162" width="9" bestFit="1" customWidth="1"/>
    <col min="4163" max="4163" width="11.6640625" bestFit="1" customWidth="1"/>
    <col min="4164" max="4164" width="9" bestFit="1" customWidth="1"/>
    <col min="4165" max="4165" width="11.6640625" bestFit="1" customWidth="1"/>
    <col min="4166" max="4166" width="9" bestFit="1" customWidth="1"/>
    <col min="4167" max="4167" width="11.6640625" bestFit="1" customWidth="1"/>
    <col min="4168" max="4171" width="9" bestFit="1" customWidth="1"/>
    <col min="4172" max="4172" width="11.6640625" bestFit="1" customWidth="1"/>
    <col min="4173" max="4173" width="9" bestFit="1" customWidth="1"/>
    <col min="4174" max="4174" width="11.6640625" bestFit="1" customWidth="1"/>
    <col min="4175" max="4175" width="9" bestFit="1" customWidth="1"/>
    <col min="4176" max="4176" width="11.6640625" bestFit="1" customWidth="1"/>
    <col min="4177" max="4182" width="9" bestFit="1" customWidth="1"/>
    <col min="4183" max="4183" width="11.6640625" bestFit="1" customWidth="1"/>
    <col min="4184" max="4187" width="9" bestFit="1" customWidth="1"/>
    <col min="4188" max="4188" width="11.6640625" bestFit="1" customWidth="1"/>
    <col min="4189" max="4189" width="9" bestFit="1" customWidth="1"/>
    <col min="4190" max="4190" width="11.6640625" bestFit="1" customWidth="1"/>
    <col min="4191" max="4191" width="9" bestFit="1" customWidth="1"/>
    <col min="4192" max="4192" width="11.6640625" bestFit="1" customWidth="1"/>
    <col min="4193" max="4193" width="9" bestFit="1" customWidth="1"/>
    <col min="4194" max="4194" width="11.6640625" bestFit="1" customWidth="1"/>
    <col min="4195" max="4195" width="9" bestFit="1" customWidth="1"/>
    <col min="4196" max="4196" width="11.6640625" bestFit="1" customWidth="1"/>
    <col min="4197" max="4197" width="9" bestFit="1" customWidth="1"/>
    <col min="4198" max="4198" width="11.6640625" bestFit="1" customWidth="1"/>
    <col min="4199" max="4199" width="9" bestFit="1" customWidth="1"/>
    <col min="4200" max="4200" width="11.6640625" bestFit="1" customWidth="1"/>
    <col min="4201" max="4201" width="9" bestFit="1" customWidth="1"/>
    <col min="4202" max="4202" width="11.6640625" bestFit="1" customWidth="1"/>
    <col min="4203" max="4205" width="9" bestFit="1" customWidth="1"/>
    <col min="4206" max="4206" width="11.6640625" bestFit="1" customWidth="1"/>
    <col min="4207" max="4207" width="9" bestFit="1" customWidth="1"/>
    <col min="4208" max="4208" width="11.6640625" bestFit="1" customWidth="1"/>
    <col min="4209" max="4209" width="9" bestFit="1" customWidth="1"/>
    <col min="4210" max="4210" width="11.6640625" bestFit="1" customWidth="1"/>
    <col min="4211" max="4211" width="9" bestFit="1" customWidth="1"/>
    <col min="4212" max="4212" width="11.6640625" bestFit="1" customWidth="1"/>
    <col min="4213" max="4213" width="9" bestFit="1" customWidth="1"/>
    <col min="4214" max="4214" width="11.6640625" bestFit="1" customWidth="1"/>
    <col min="4215" max="4216" width="10" bestFit="1" customWidth="1"/>
    <col min="4217" max="4217" width="12.6640625" bestFit="1" customWidth="1"/>
    <col min="4218" max="4218" width="10" bestFit="1" customWidth="1"/>
    <col min="4219" max="4219" width="12.6640625" bestFit="1" customWidth="1"/>
    <col min="4220" max="4220" width="10" bestFit="1" customWidth="1"/>
    <col min="4221" max="4221" width="12.6640625" bestFit="1" customWidth="1"/>
    <col min="4222" max="4222" width="10" bestFit="1" customWidth="1"/>
    <col min="4223" max="4223" width="12.6640625" bestFit="1" customWidth="1"/>
    <col min="4224" max="4224" width="11" bestFit="1" customWidth="1"/>
    <col min="4225" max="4225" width="13.77734375" bestFit="1" customWidth="1"/>
    <col min="4226" max="4226" width="11" bestFit="1" customWidth="1"/>
    <col min="4227" max="4227" width="13.77734375" bestFit="1" customWidth="1"/>
    <col min="4228" max="4228" width="12" bestFit="1" customWidth="1"/>
    <col min="4229" max="4229" width="14.77734375" bestFit="1" customWidth="1"/>
    <col min="4230" max="4230" width="13.21875" bestFit="1" customWidth="1"/>
    <col min="4231" max="4231" width="6" bestFit="1" customWidth="1"/>
    <col min="4232" max="4232" width="8.6640625" bestFit="1" customWidth="1"/>
    <col min="4233" max="4233" width="6" bestFit="1" customWidth="1"/>
    <col min="4234" max="4234" width="8.6640625" bestFit="1" customWidth="1"/>
    <col min="4235" max="4235" width="6" bestFit="1" customWidth="1"/>
    <col min="4236" max="4236" width="8.6640625" bestFit="1" customWidth="1"/>
    <col min="4237" max="4239" width="6" bestFit="1" customWidth="1"/>
    <col min="4240" max="4240" width="8.6640625" bestFit="1" customWidth="1"/>
    <col min="4241" max="4241" width="6" bestFit="1" customWidth="1"/>
    <col min="4242" max="4242" width="8.6640625" bestFit="1" customWidth="1"/>
    <col min="4243" max="4243" width="6" bestFit="1" customWidth="1"/>
    <col min="4244" max="4244" width="8.6640625" bestFit="1" customWidth="1"/>
    <col min="4245" max="4246" width="7" bestFit="1" customWidth="1"/>
    <col min="4247" max="4247" width="9.6640625" bestFit="1" customWidth="1"/>
    <col min="4248" max="4248" width="7" bestFit="1" customWidth="1"/>
    <col min="4249" max="4249" width="9.6640625" bestFit="1" customWidth="1"/>
    <col min="4250" max="4250" width="7" bestFit="1" customWidth="1"/>
    <col min="4251" max="4251" width="9.6640625" bestFit="1" customWidth="1"/>
    <col min="4252" max="4252" width="7" bestFit="1" customWidth="1"/>
    <col min="4253" max="4253" width="9.6640625" bestFit="1" customWidth="1"/>
    <col min="4254" max="4254" width="7" bestFit="1" customWidth="1"/>
    <col min="4255" max="4255" width="9.6640625" bestFit="1" customWidth="1"/>
    <col min="4256" max="4256" width="7" bestFit="1" customWidth="1"/>
    <col min="4257" max="4257" width="9.6640625" bestFit="1" customWidth="1"/>
    <col min="4258" max="4258" width="7" bestFit="1" customWidth="1"/>
    <col min="4259" max="4259" width="9.6640625" bestFit="1" customWidth="1"/>
    <col min="4260" max="4260" width="7" bestFit="1" customWidth="1"/>
    <col min="4261" max="4261" width="9.6640625" bestFit="1" customWidth="1"/>
    <col min="4262" max="4262" width="7" bestFit="1" customWidth="1"/>
    <col min="4263" max="4263" width="9.6640625" bestFit="1" customWidth="1"/>
    <col min="4264" max="4264" width="7" bestFit="1" customWidth="1"/>
    <col min="4265" max="4265" width="9.6640625" bestFit="1" customWidth="1"/>
    <col min="4266" max="4266" width="7" bestFit="1" customWidth="1"/>
    <col min="4267" max="4267" width="9.6640625" bestFit="1" customWidth="1"/>
    <col min="4268" max="4268" width="7" bestFit="1" customWidth="1"/>
    <col min="4269" max="4269" width="9.6640625" bestFit="1" customWidth="1"/>
    <col min="4270" max="4271" width="7" bestFit="1" customWidth="1"/>
    <col min="4272" max="4272" width="9.6640625" bestFit="1" customWidth="1"/>
    <col min="4273" max="4273" width="7" bestFit="1" customWidth="1"/>
    <col min="4274" max="4274" width="9.6640625" bestFit="1" customWidth="1"/>
    <col min="4275" max="4275" width="7" bestFit="1" customWidth="1"/>
    <col min="4276" max="4276" width="9.6640625" bestFit="1" customWidth="1"/>
    <col min="4277" max="4277" width="7" bestFit="1" customWidth="1"/>
    <col min="4278" max="4278" width="9.6640625" bestFit="1" customWidth="1"/>
    <col min="4279" max="4279" width="7" bestFit="1" customWidth="1"/>
    <col min="4280" max="4280" width="9.6640625" bestFit="1" customWidth="1"/>
    <col min="4281" max="4286" width="8" bestFit="1" customWidth="1"/>
    <col min="4287" max="4287" width="10.6640625" bestFit="1" customWidth="1"/>
    <col min="4288" max="4288" width="8" bestFit="1" customWidth="1"/>
    <col min="4289" max="4289" width="10.6640625" bestFit="1" customWidth="1"/>
    <col min="4290" max="4290" width="8" bestFit="1" customWidth="1"/>
    <col min="4291" max="4291" width="10.6640625" bestFit="1" customWidth="1"/>
    <col min="4292" max="4292" width="8" bestFit="1" customWidth="1"/>
    <col min="4293" max="4293" width="10.6640625" bestFit="1" customWidth="1"/>
    <col min="4294" max="4295" width="8" bestFit="1" customWidth="1"/>
    <col min="4296" max="4296" width="10.6640625" bestFit="1" customWidth="1"/>
    <col min="4297" max="4297" width="8" bestFit="1" customWidth="1"/>
    <col min="4298" max="4298" width="10.6640625" bestFit="1" customWidth="1"/>
    <col min="4299" max="4299" width="8" bestFit="1" customWidth="1"/>
    <col min="4300" max="4300" width="10.6640625" bestFit="1" customWidth="1"/>
    <col min="4301" max="4301" width="8" bestFit="1" customWidth="1"/>
    <col min="4302" max="4302" width="10.6640625" bestFit="1" customWidth="1"/>
    <col min="4303" max="4303" width="8" bestFit="1" customWidth="1"/>
    <col min="4304" max="4304" width="10.6640625" bestFit="1" customWidth="1"/>
    <col min="4305" max="4306" width="8" bestFit="1" customWidth="1"/>
    <col min="4307" max="4307" width="10.6640625" bestFit="1" customWidth="1"/>
    <col min="4308" max="4308" width="8" bestFit="1" customWidth="1"/>
    <col min="4309" max="4309" width="10.6640625" bestFit="1" customWidth="1"/>
    <col min="4310" max="4311" width="8" bestFit="1" customWidth="1"/>
    <col min="4312" max="4312" width="10.6640625" bestFit="1" customWidth="1"/>
    <col min="4313" max="4313" width="9" bestFit="1" customWidth="1"/>
    <col min="4314" max="4314" width="10.6640625" bestFit="1" customWidth="1"/>
    <col min="4315" max="4315" width="9" bestFit="1" customWidth="1"/>
    <col min="4316" max="4316" width="11.6640625" bestFit="1" customWidth="1"/>
    <col min="4317" max="4317" width="9" bestFit="1" customWidth="1"/>
    <col min="4318" max="4318" width="11.6640625" bestFit="1" customWidth="1"/>
    <col min="4319" max="4319" width="8.5546875" bestFit="1" customWidth="1"/>
    <col min="4320" max="4320" width="10.77734375" bestFit="1" customWidth="1"/>
  </cols>
  <sheetData>
    <row r="1" spans="1:6" x14ac:dyDescent="0.3">
      <c r="A1" s="7" t="s">
        <v>8223</v>
      </c>
      <c r="B1" t="s">
        <v>8312</v>
      </c>
    </row>
    <row r="3" spans="1:6" x14ac:dyDescent="0.3">
      <c r="A3" s="7" t="s">
        <v>8362</v>
      </c>
      <c r="B3" s="7" t="s">
        <v>8218</v>
      </c>
    </row>
    <row r="4" spans="1:6" x14ac:dyDescent="0.3">
      <c r="A4" s="7" t="s">
        <v>8308</v>
      </c>
      <c r="B4" t="s">
        <v>8219</v>
      </c>
      <c r="C4" t="s">
        <v>8221</v>
      </c>
      <c r="D4" t="s">
        <v>8220</v>
      </c>
      <c r="E4" t="s">
        <v>8222</v>
      </c>
      <c r="F4" t="s">
        <v>8321</v>
      </c>
    </row>
    <row r="5" spans="1:6" x14ac:dyDescent="0.3">
      <c r="A5" t="s">
        <v>8310</v>
      </c>
      <c r="B5" s="8">
        <v>300</v>
      </c>
      <c r="C5" s="8">
        <v>180</v>
      </c>
      <c r="D5" s="8">
        <v>40</v>
      </c>
      <c r="E5" s="8"/>
      <c r="F5" s="8">
        <v>520</v>
      </c>
    </row>
    <row r="6" spans="1:6" x14ac:dyDescent="0.3">
      <c r="A6" t="s">
        <v>8313</v>
      </c>
      <c r="B6" s="8">
        <v>34</v>
      </c>
      <c r="C6" s="8">
        <v>140</v>
      </c>
      <c r="D6" s="8">
        <v>20</v>
      </c>
      <c r="E6" s="8">
        <v>6</v>
      </c>
      <c r="F6" s="8">
        <v>200</v>
      </c>
    </row>
    <row r="7" spans="1:6" x14ac:dyDescent="0.3">
      <c r="A7" t="s">
        <v>8314</v>
      </c>
      <c r="B7" s="8">
        <v>80</v>
      </c>
      <c r="C7" s="8">
        <v>140</v>
      </c>
      <c r="D7" s="8"/>
      <c r="E7" s="8"/>
      <c r="F7" s="8">
        <v>220</v>
      </c>
    </row>
    <row r="8" spans="1:6" x14ac:dyDescent="0.3">
      <c r="A8" t="s">
        <v>8315</v>
      </c>
      <c r="B8" s="8"/>
      <c r="C8" s="8"/>
      <c r="D8" s="8">
        <v>24</v>
      </c>
      <c r="E8" s="8"/>
      <c r="F8" s="8">
        <v>24</v>
      </c>
    </row>
    <row r="9" spans="1:6" x14ac:dyDescent="0.3">
      <c r="A9" t="s">
        <v>8316</v>
      </c>
      <c r="B9" s="8">
        <v>540</v>
      </c>
      <c r="C9" s="8">
        <v>120</v>
      </c>
      <c r="D9" s="8">
        <v>20</v>
      </c>
      <c r="E9" s="8">
        <v>20</v>
      </c>
      <c r="F9" s="8">
        <v>700</v>
      </c>
    </row>
    <row r="10" spans="1:6" x14ac:dyDescent="0.3">
      <c r="A10" t="s">
        <v>8317</v>
      </c>
      <c r="B10" s="8">
        <v>103</v>
      </c>
      <c r="C10" s="8">
        <v>117</v>
      </c>
      <c r="D10" s="8"/>
      <c r="E10" s="8"/>
      <c r="F10" s="8">
        <v>220</v>
      </c>
    </row>
    <row r="11" spans="1:6" x14ac:dyDescent="0.3">
      <c r="A11" t="s">
        <v>8318</v>
      </c>
      <c r="B11" s="8">
        <v>80</v>
      </c>
      <c r="C11" s="8">
        <v>127</v>
      </c>
      <c r="D11" s="8">
        <v>30</v>
      </c>
      <c r="E11" s="8"/>
      <c r="F11" s="8">
        <v>237</v>
      </c>
    </row>
    <row r="12" spans="1:6" x14ac:dyDescent="0.3">
      <c r="A12" t="s">
        <v>8319</v>
      </c>
      <c r="B12" s="8">
        <v>209</v>
      </c>
      <c r="C12" s="8">
        <v>213</v>
      </c>
      <c r="D12" s="8">
        <v>178</v>
      </c>
      <c r="E12" s="8"/>
      <c r="F12" s="8">
        <v>600</v>
      </c>
    </row>
    <row r="13" spans="1:6" x14ac:dyDescent="0.3">
      <c r="A13" t="s">
        <v>8320</v>
      </c>
      <c r="B13" s="8">
        <v>839</v>
      </c>
      <c r="C13" s="8">
        <v>493</v>
      </c>
      <c r="D13" s="8">
        <v>37</v>
      </c>
      <c r="E13" s="8">
        <v>24</v>
      </c>
      <c r="F13" s="8">
        <v>1393</v>
      </c>
    </row>
    <row r="14" spans="1:6" x14ac:dyDescent="0.3">
      <c r="A14" t="s">
        <v>8321</v>
      </c>
      <c r="B14" s="8">
        <v>2185</v>
      </c>
      <c r="C14" s="8">
        <v>1530</v>
      </c>
      <c r="D14" s="8">
        <v>349</v>
      </c>
      <c r="E14" s="8">
        <v>50</v>
      </c>
      <c r="F14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1FF2-FCD9-46D7-B261-C725463ED938}">
  <dimension ref="A1:F46"/>
  <sheetViews>
    <sheetView workbookViewId="0">
      <selection activeCell="E8" sqref="E8"/>
    </sheetView>
  </sheetViews>
  <sheetFormatPr defaultRowHeight="14.4" x14ac:dyDescent="0.3"/>
  <cols>
    <col min="1" max="1" width="16.44140625" bestFit="1" customWidth="1"/>
    <col min="2" max="5" width="9.44140625" bestFit="1" customWidth="1"/>
    <col min="6" max="6" width="10.77734375" bestFit="1" customWidth="1"/>
  </cols>
  <sheetData>
    <row r="1" spans="1:6" x14ac:dyDescent="0.3">
      <c r="A1" s="7" t="s">
        <v>8223</v>
      </c>
      <c r="B1" t="s">
        <v>8312</v>
      </c>
    </row>
    <row r="3" spans="1:6" x14ac:dyDescent="0.3">
      <c r="A3" s="7" t="s">
        <v>8363</v>
      </c>
      <c r="B3" s="7" t="s">
        <v>8218</v>
      </c>
    </row>
    <row r="4" spans="1:6" x14ac:dyDescent="0.3">
      <c r="A4" s="7" t="s">
        <v>8309</v>
      </c>
      <c r="B4" t="s">
        <v>8219</v>
      </c>
      <c r="C4" t="s">
        <v>8221</v>
      </c>
      <c r="D4" t="s">
        <v>8220</v>
      </c>
      <c r="E4" t="s">
        <v>8222</v>
      </c>
      <c r="F4" t="s">
        <v>8321</v>
      </c>
    </row>
    <row r="5" spans="1:6" x14ac:dyDescent="0.3">
      <c r="A5" t="s">
        <v>8322</v>
      </c>
      <c r="B5" s="8"/>
      <c r="C5" s="8">
        <v>100</v>
      </c>
      <c r="D5" s="8"/>
      <c r="E5" s="8"/>
      <c r="F5" s="8">
        <v>100</v>
      </c>
    </row>
    <row r="6" spans="1:6" x14ac:dyDescent="0.3">
      <c r="A6" t="s">
        <v>8347</v>
      </c>
      <c r="B6" s="8"/>
      <c r="C6" s="8"/>
      <c r="D6" s="8">
        <v>20</v>
      </c>
      <c r="E6" s="8"/>
      <c r="F6" s="8">
        <v>20</v>
      </c>
    </row>
    <row r="7" spans="1:6" x14ac:dyDescent="0.3">
      <c r="A7" t="s">
        <v>8333</v>
      </c>
      <c r="B7" s="8"/>
      <c r="C7" s="8"/>
      <c r="D7" s="8">
        <v>24</v>
      </c>
      <c r="E7" s="8"/>
      <c r="F7" s="8">
        <v>24</v>
      </c>
    </row>
    <row r="8" spans="1:6" x14ac:dyDescent="0.3">
      <c r="A8" t="s">
        <v>8348</v>
      </c>
      <c r="B8" s="8"/>
      <c r="C8" s="8">
        <v>40</v>
      </c>
      <c r="D8" s="8"/>
      <c r="E8" s="8"/>
      <c r="F8" s="8">
        <v>40</v>
      </c>
    </row>
    <row r="9" spans="1:6" x14ac:dyDescent="0.3">
      <c r="A9" t="s">
        <v>8334</v>
      </c>
      <c r="B9" s="8">
        <v>40</v>
      </c>
      <c r="C9" s="8"/>
      <c r="D9" s="8"/>
      <c r="E9" s="8"/>
      <c r="F9" s="8">
        <v>40</v>
      </c>
    </row>
    <row r="10" spans="1:6" x14ac:dyDescent="0.3">
      <c r="A10" t="s">
        <v>8323</v>
      </c>
      <c r="B10" s="8">
        <v>180</v>
      </c>
      <c r="C10" s="8"/>
      <c r="D10" s="8"/>
      <c r="E10" s="8"/>
      <c r="F10" s="8">
        <v>180</v>
      </c>
    </row>
    <row r="11" spans="1:6" x14ac:dyDescent="0.3">
      <c r="A11" t="s">
        <v>8324</v>
      </c>
      <c r="B11" s="8"/>
      <c r="C11" s="8">
        <v>80</v>
      </c>
      <c r="D11" s="8"/>
      <c r="E11" s="8"/>
      <c r="F11" s="8">
        <v>80</v>
      </c>
    </row>
    <row r="12" spans="1:6" x14ac:dyDescent="0.3">
      <c r="A12" t="s">
        <v>8335</v>
      </c>
      <c r="B12" s="8">
        <v>40</v>
      </c>
      <c r="C12" s="8"/>
      <c r="D12" s="8"/>
      <c r="E12" s="8"/>
      <c r="F12" s="8">
        <v>40</v>
      </c>
    </row>
    <row r="13" spans="1:6" x14ac:dyDescent="0.3">
      <c r="A13" t="s">
        <v>8336</v>
      </c>
      <c r="B13" s="8"/>
      <c r="C13" s="8">
        <v>40</v>
      </c>
      <c r="D13" s="8"/>
      <c r="E13" s="8">
        <v>20</v>
      </c>
      <c r="F13" s="8">
        <v>60</v>
      </c>
    </row>
    <row r="14" spans="1:6" x14ac:dyDescent="0.3">
      <c r="A14" t="s">
        <v>8349</v>
      </c>
      <c r="B14" s="8"/>
      <c r="C14" s="8">
        <v>40</v>
      </c>
      <c r="D14" s="8"/>
      <c r="E14" s="8"/>
      <c r="F14" s="8">
        <v>40</v>
      </c>
    </row>
    <row r="15" spans="1:6" x14ac:dyDescent="0.3">
      <c r="A15" t="s">
        <v>8327</v>
      </c>
      <c r="B15" s="8"/>
      <c r="C15" s="8">
        <v>120</v>
      </c>
      <c r="D15" s="8">
        <v>20</v>
      </c>
      <c r="E15" s="8"/>
      <c r="F15" s="8">
        <v>140</v>
      </c>
    </row>
    <row r="16" spans="1:6" x14ac:dyDescent="0.3">
      <c r="A16" t="s">
        <v>8353</v>
      </c>
      <c r="B16" s="8"/>
      <c r="C16" s="8">
        <v>20</v>
      </c>
      <c r="D16" s="8"/>
      <c r="E16" s="8"/>
      <c r="F16" s="8">
        <v>20</v>
      </c>
    </row>
    <row r="17" spans="1:6" x14ac:dyDescent="0.3">
      <c r="A17" t="s">
        <v>8354</v>
      </c>
      <c r="B17" s="8">
        <v>140</v>
      </c>
      <c r="C17" s="8"/>
      <c r="D17" s="8"/>
      <c r="E17" s="8"/>
      <c r="F17" s="8">
        <v>140</v>
      </c>
    </row>
    <row r="18" spans="1:6" x14ac:dyDescent="0.3">
      <c r="A18" t="s">
        <v>8337</v>
      </c>
      <c r="B18" s="8">
        <v>140</v>
      </c>
      <c r="C18" s="8">
        <v>20</v>
      </c>
      <c r="D18" s="8"/>
      <c r="E18" s="8"/>
      <c r="F18" s="8">
        <v>160</v>
      </c>
    </row>
    <row r="19" spans="1:6" x14ac:dyDescent="0.3">
      <c r="A19" t="s">
        <v>8338</v>
      </c>
      <c r="B19" s="8"/>
      <c r="C19" s="8">
        <v>60</v>
      </c>
      <c r="D19" s="8"/>
      <c r="E19" s="8"/>
      <c r="F19" s="8">
        <v>60</v>
      </c>
    </row>
    <row r="20" spans="1:6" x14ac:dyDescent="0.3">
      <c r="A20" t="s">
        <v>8355</v>
      </c>
      <c r="B20" s="8">
        <v>9</v>
      </c>
      <c r="C20" s="8">
        <v>11</v>
      </c>
      <c r="D20" s="8"/>
      <c r="E20" s="8"/>
      <c r="F20" s="8">
        <v>20</v>
      </c>
    </row>
    <row r="21" spans="1:6" x14ac:dyDescent="0.3">
      <c r="A21" t="s">
        <v>8339</v>
      </c>
      <c r="B21" s="8">
        <v>20</v>
      </c>
      <c r="C21" s="8"/>
      <c r="D21" s="8"/>
      <c r="E21" s="8"/>
      <c r="F21" s="8">
        <v>20</v>
      </c>
    </row>
    <row r="22" spans="1:6" x14ac:dyDescent="0.3">
      <c r="A22" t="s">
        <v>8330</v>
      </c>
      <c r="B22" s="8"/>
      <c r="C22" s="8">
        <v>40</v>
      </c>
      <c r="D22" s="8"/>
      <c r="E22" s="8"/>
      <c r="F22" s="8">
        <v>40</v>
      </c>
    </row>
    <row r="23" spans="1:6" x14ac:dyDescent="0.3">
      <c r="A23" t="s">
        <v>8359</v>
      </c>
      <c r="B23" s="8">
        <v>60</v>
      </c>
      <c r="C23" s="8">
        <v>60</v>
      </c>
      <c r="D23" s="8">
        <v>20</v>
      </c>
      <c r="E23" s="8"/>
      <c r="F23" s="8">
        <v>140</v>
      </c>
    </row>
    <row r="24" spans="1:6" x14ac:dyDescent="0.3">
      <c r="A24" t="s">
        <v>8343</v>
      </c>
      <c r="B24" s="8"/>
      <c r="C24" s="8">
        <v>20</v>
      </c>
      <c r="D24" s="8"/>
      <c r="E24" s="8"/>
      <c r="F24" s="8">
        <v>20</v>
      </c>
    </row>
    <row r="25" spans="1:6" x14ac:dyDescent="0.3">
      <c r="A25" t="s">
        <v>8350</v>
      </c>
      <c r="B25" s="8">
        <v>60</v>
      </c>
      <c r="C25" s="8"/>
      <c r="D25" s="8"/>
      <c r="E25" s="8"/>
      <c r="F25" s="8">
        <v>60</v>
      </c>
    </row>
    <row r="26" spans="1:6" x14ac:dyDescent="0.3">
      <c r="A26" t="s">
        <v>8344</v>
      </c>
      <c r="B26" s="8"/>
      <c r="C26" s="8">
        <v>20</v>
      </c>
      <c r="D26" s="8"/>
      <c r="E26" s="8"/>
      <c r="F26" s="8">
        <v>20</v>
      </c>
    </row>
    <row r="27" spans="1:6" x14ac:dyDescent="0.3">
      <c r="A27" t="s">
        <v>8345</v>
      </c>
      <c r="B27" s="8">
        <v>103</v>
      </c>
      <c r="C27" s="8">
        <v>57</v>
      </c>
      <c r="D27" s="8"/>
      <c r="E27" s="8"/>
      <c r="F27" s="8">
        <v>160</v>
      </c>
    </row>
    <row r="28" spans="1:6" x14ac:dyDescent="0.3">
      <c r="A28" t="s">
        <v>8346</v>
      </c>
      <c r="B28" s="8"/>
      <c r="C28" s="8">
        <v>20</v>
      </c>
      <c r="D28" s="8"/>
      <c r="E28" s="8"/>
      <c r="F28" s="8">
        <v>20</v>
      </c>
    </row>
    <row r="29" spans="1:6" x14ac:dyDescent="0.3">
      <c r="A29" t="s">
        <v>8360</v>
      </c>
      <c r="B29" s="8">
        <v>694</v>
      </c>
      <c r="C29" s="8">
        <v>353</v>
      </c>
      <c r="D29" s="8"/>
      <c r="E29" s="8">
        <v>19</v>
      </c>
      <c r="F29" s="8">
        <v>1066</v>
      </c>
    </row>
    <row r="30" spans="1:6" x14ac:dyDescent="0.3">
      <c r="A30" t="s">
        <v>8340</v>
      </c>
      <c r="B30" s="8">
        <v>40</v>
      </c>
      <c r="C30" s="8"/>
      <c r="D30" s="8"/>
      <c r="E30" s="8"/>
      <c r="F30" s="8">
        <v>40</v>
      </c>
    </row>
    <row r="31" spans="1:6" x14ac:dyDescent="0.3">
      <c r="A31" t="s">
        <v>8351</v>
      </c>
      <c r="B31" s="8">
        <v>20</v>
      </c>
      <c r="C31" s="8"/>
      <c r="D31" s="8"/>
      <c r="E31" s="8"/>
      <c r="F31" s="8">
        <v>20</v>
      </c>
    </row>
    <row r="32" spans="1:6" x14ac:dyDescent="0.3">
      <c r="A32" t="s">
        <v>8328</v>
      </c>
      <c r="B32" s="8"/>
      <c r="C32" s="8">
        <v>20</v>
      </c>
      <c r="D32" s="8"/>
      <c r="E32" s="8"/>
      <c r="F32" s="8">
        <v>20</v>
      </c>
    </row>
    <row r="33" spans="1:6" x14ac:dyDescent="0.3">
      <c r="A33" t="s">
        <v>8341</v>
      </c>
      <c r="B33" s="8">
        <v>260</v>
      </c>
      <c r="C33" s="8"/>
      <c r="D33" s="8"/>
      <c r="E33" s="8"/>
      <c r="F33" s="8">
        <v>260</v>
      </c>
    </row>
    <row r="34" spans="1:6" x14ac:dyDescent="0.3">
      <c r="A34" t="s">
        <v>8325</v>
      </c>
      <c r="B34" s="8"/>
      <c r="C34" s="8"/>
      <c r="D34" s="8">
        <v>40</v>
      </c>
      <c r="E34" s="8"/>
      <c r="F34" s="8">
        <v>40</v>
      </c>
    </row>
    <row r="35" spans="1:6" x14ac:dyDescent="0.3">
      <c r="A35" t="s">
        <v>8326</v>
      </c>
      <c r="B35" s="8">
        <v>60</v>
      </c>
      <c r="C35" s="8"/>
      <c r="D35" s="8"/>
      <c r="E35" s="8"/>
      <c r="F35" s="8">
        <v>60</v>
      </c>
    </row>
    <row r="36" spans="1:6" x14ac:dyDescent="0.3">
      <c r="A36" t="s">
        <v>8329</v>
      </c>
      <c r="B36" s="8">
        <v>34</v>
      </c>
      <c r="C36" s="8"/>
      <c r="D36" s="8"/>
      <c r="E36" s="8">
        <v>6</v>
      </c>
      <c r="F36" s="8">
        <v>40</v>
      </c>
    </row>
    <row r="37" spans="1:6" x14ac:dyDescent="0.3">
      <c r="A37" t="s">
        <v>8356</v>
      </c>
      <c r="B37" s="8">
        <v>40</v>
      </c>
      <c r="C37" s="8">
        <v>2</v>
      </c>
      <c r="D37" s="8">
        <v>18</v>
      </c>
      <c r="E37" s="8"/>
      <c r="F37" s="8">
        <v>60</v>
      </c>
    </row>
    <row r="38" spans="1:6" x14ac:dyDescent="0.3">
      <c r="A38" t="s">
        <v>8361</v>
      </c>
      <c r="B38" s="8">
        <v>85</v>
      </c>
      <c r="C38" s="8">
        <v>80</v>
      </c>
      <c r="D38" s="8">
        <v>17</v>
      </c>
      <c r="E38" s="8">
        <v>5</v>
      </c>
      <c r="F38" s="8">
        <v>187</v>
      </c>
    </row>
    <row r="39" spans="1:6" x14ac:dyDescent="0.3">
      <c r="A39" t="s">
        <v>8331</v>
      </c>
      <c r="B39" s="8">
        <v>80</v>
      </c>
      <c r="C39" s="8"/>
      <c r="D39" s="8"/>
      <c r="E39" s="8"/>
      <c r="F39" s="8">
        <v>80</v>
      </c>
    </row>
    <row r="40" spans="1:6" x14ac:dyDescent="0.3">
      <c r="A40" t="s">
        <v>8311</v>
      </c>
      <c r="B40" s="8">
        <v>60</v>
      </c>
      <c r="C40" s="8"/>
      <c r="D40" s="8"/>
      <c r="E40" s="8"/>
      <c r="F40" s="8">
        <v>60</v>
      </c>
    </row>
    <row r="41" spans="1:6" x14ac:dyDescent="0.3">
      <c r="A41" t="s">
        <v>8352</v>
      </c>
      <c r="B41" s="8"/>
      <c r="C41" s="8">
        <v>47</v>
      </c>
      <c r="D41" s="8">
        <v>10</v>
      </c>
      <c r="E41" s="8"/>
      <c r="F41" s="8">
        <v>57</v>
      </c>
    </row>
    <row r="42" spans="1:6" x14ac:dyDescent="0.3">
      <c r="A42" t="s">
        <v>8332</v>
      </c>
      <c r="B42" s="8"/>
      <c r="C42" s="8">
        <v>100</v>
      </c>
      <c r="D42" s="8"/>
      <c r="E42" s="8"/>
      <c r="F42" s="8">
        <v>100</v>
      </c>
    </row>
    <row r="43" spans="1:6" x14ac:dyDescent="0.3">
      <c r="A43" t="s">
        <v>8357</v>
      </c>
      <c r="B43" s="8">
        <v>20</v>
      </c>
      <c r="C43" s="8">
        <v>120</v>
      </c>
      <c r="D43" s="8">
        <v>60</v>
      </c>
      <c r="E43" s="8"/>
      <c r="F43" s="8">
        <v>200</v>
      </c>
    </row>
    <row r="44" spans="1:6" x14ac:dyDescent="0.3">
      <c r="A44" t="s">
        <v>8358</v>
      </c>
      <c r="B44" s="8"/>
      <c r="C44" s="8">
        <v>60</v>
      </c>
      <c r="D44" s="8">
        <v>100</v>
      </c>
      <c r="E44" s="8"/>
      <c r="F44" s="8">
        <v>160</v>
      </c>
    </row>
    <row r="45" spans="1:6" x14ac:dyDescent="0.3">
      <c r="A45" t="s">
        <v>8342</v>
      </c>
      <c r="B45" s="8"/>
      <c r="C45" s="8"/>
      <c r="D45" s="8">
        <v>20</v>
      </c>
      <c r="E45" s="8"/>
      <c r="F45" s="8">
        <v>20</v>
      </c>
    </row>
    <row r="46" spans="1:6" x14ac:dyDescent="0.3">
      <c r="A46" t="s">
        <v>8321</v>
      </c>
      <c r="B46" s="8">
        <v>2185</v>
      </c>
      <c r="C46" s="8">
        <v>1530</v>
      </c>
      <c r="D46" s="8">
        <v>349</v>
      </c>
      <c r="E46" s="8">
        <v>50</v>
      </c>
      <c r="F46" s="8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3E12-A153-496E-8E08-C2B58BE51728}">
  <dimension ref="A1:E18"/>
  <sheetViews>
    <sheetView tabSelected="1" workbookViewId="0">
      <selection activeCell="C4" sqref="C4"/>
    </sheetView>
  </sheetViews>
  <sheetFormatPr defaultRowHeight="14.4" x14ac:dyDescent="0.3"/>
  <cols>
    <col min="1" max="1" width="24.33203125" bestFit="1" customWidth="1"/>
    <col min="2" max="4" width="15.5546875" bestFit="1" customWidth="1"/>
    <col min="5" max="8" width="10.77734375" bestFit="1" customWidth="1"/>
  </cols>
  <sheetData>
    <row r="1" spans="1:5" x14ac:dyDescent="0.3">
      <c r="A1" s="7" t="s">
        <v>8308</v>
      </c>
      <c r="B1" t="s">
        <v>8312</v>
      </c>
    </row>
    <row r="2" spans="1:5" x14ac:dyDescent="0.3">
      <c r="A2" s="7" t="s">
        <v>8366</v>
      </c>
      <c r="B2" t="s">
        <v>8312</v>
      </c>
    </row>
    <row r="4" spans="1:5" x14ac:dyDescent="0.3">
      <c r="A4" s="7" t="s">
        <v>8362</v>
      </c>
      <c r="B4" s="7" t="s">
        <v>8379</v>
      </c>
    </row>
    <row r="5" spans="1:5" x14ac:dyDescent="0.3">
      <c r="A5" s="7" t="s">
        <v>8364</v>
      </c>
      <c r="B5" t="s">
        <v>8219</v>
      </c>
      <c r="C5" t="s">
        <v>8221</v>
      </c>
      <c r="D5" t="s">
        <v>8220</v>
      </c>
      <c r="E5" t="s">
        <v>8321</v>
      </c>
    </row>
    <row r="6" spans="1:5" x14ac:dyDescent="0.3">
      <c r="A6" s="9" t="s">
        <v>8373</v>
      </c>
      <c r="B6" s="8">
        <v>184</v>
      </c>
      <c r="C6" s="8">
        <v>148</v>
      </c>
      <c r="D6" s="8">
        <v>34</v>
      </c>
      <c r="E6" s="8">
        <v>366</v>
      </c>
    </row>
    <row r="7" spans="1:5" x14ac:dyDescent="0.3">
      <c r="A7" s="9" t="s">
        <v>8374</v>
      </c>
      <c r="B7" s="8">
        <v>202</v>
      </c>
      <c r="C7" s="8">
        <v>106</v>
      </c>
      <c r="D7" s="8">
        <v>27</v>
      </c>
      <c r="E7" s="8">
        <v>335</v>
      </c>
    </row>
    <row r="8" spans="1:5" x14ac:dyDescent="0.3">
      <c r="A8" s="9" t="s">
        <v>8375</v>
      </c>
      <c r="B8" s="8">
        <v>180</v>
      </c>
      <c r="C8" s="8">
        <v>108</v>
      </c>
      <c r="D8" s="8">
        <v>28</v>
      </c>
      <c r="E8" s="8">
        <v>316</v>
      </c>
    </row>
    <row r="9" spans="1:5" x14ac:dyDescent="0.3">
      <c r="A9" s="9" t="s">
        <v>8376</v>
      </c>
      <c r="B9" s="8">
        <v>192</v>
      </c>
      <c r="C9" s="8">
        <v>102</v>
      </c>
      <c r="D9" s="8">
        <v>27</v>
      </c>
      <c r="E9" s="8">
        <v>321</v>
      </c>
    </row>
    <row r="10" spans="1:5" x14ac:dyDescent="0.3">
      <c r="A10" s="9" t="s">
        <v>8367</v>
      </c>
      <c r="B10" s="8">
        <v>233</v>
      </c>
      <c r="C10" s="8">
        <v>126</v>
      </c>
      <c r="D10" s="8">
        <v>27</v>
      </c>
      <c r="E10" s="8">
        <v>386</v>
      </c>
    </row>
    <row r="11" spans="1:5" x14ac:dyDescent="0.3">
      <c r="A11" s="9" t="s">
        <v>8377</v>
      </c>
      <c r="B11" s="8">
        <v>212</v>
      </c>
      <c r="C11" s="8">
        <v>148</v>
      </c>
      <c r="D11" s="8">
        <v>27</v>
      </c>
      <c r="E11" s="8">
        <v>387</v>
      </c>
    </row>
    <row r="12" spans="1:5" x14ac:dyDescent="0.3">
      <c r="A12" s="9" t="s">
        <v>8368</v>
      </c>
      <c r="B12" s="8">
        <v>192</v>
      </c>
      <c r="C12" s="8">
        <v>148</v>
      </c>
      <c r="D12" s="8">
        <v>43</v>
      </c>
      <c r="E12" s="8">
        <v>383</v>
      </c>
    </row>
    <row r="13" spans="1:5" x14ac:dyDescent="0.3">
      <c r="A13" s="9" t="s">
        <v>8369</v>
      </c>
      <c r="B13" s="8">
        <v>167</v>
      </c>
      <c r="C13" s="8">
        <v>135</v>
      </c>
      <c r="D13" s="8">
        <v>32</v>
      </c>
      <c r="E13" s="8">
        <v>334</v>
      </c>
    </row>
    <row r="14" spans="1:5" x14ac:dyDescent="0.3">
      <c r="A14" s="9" t="s">
        <v>8370</v>
      </c>
      <c r="B14" s="8">
        <v>148</v>
      </c>
      <c r="C14" s="8">
        <v>126</v>
      </c>
      <c r="D14" s="8">
        <v>24</v>
      </c>
      <c r="E14" s="8">
        <v>298</v>
      </c>
    </row>
    <row r="15" spans="1:5" x14ac:dyDescent="0.3">
      <c r="A15" s="9" t="s">
        <v>8371</v>
      </c>
      <c r="B15" s="8">
        <v>184</v>
      </c>
      <c r="C15" s="8">
        <v>151</v>
      </c>
      <c r="D15" s="8">
        <v>20</v>
      </c>
      <c r="E15" s="8">
        <v>355</v>
      </c>
    </row>
    <row r="16" spans="1:5" x14ac:dyDescent="0.3">
      <c r="A16" s="9" t="s">
        <v>8372</v>
      </c>
      <c r="B16" s="8">
        <v>181</v>
      </c>
      <c r="C16" s="8">
        <v>113</v>
      </c>
      <c r="D16" s="8">
        <v>37</v>
      </c>
      <c r="E16" s="8">
        <v>331</v>
      </c>
    </row>
    <row r="17" spans="1:5" x14ac:dyDescent="0.3">
      <c r="A17" s="9" t="s">
        <v>8378</v>
      </c>
      <c r="B17" s="8">
        <v>110</v>
      </c>
      <c r="C17" s="8">
        <v>119</v>
      </c>
      <c r="D17" s="8">
        <v>23</v>
      </c>
      <c r="E17" s="8">
        <v>252</v>
      </c>
    </row>
    <row r="18" spans="1:5" x14ac:dyDescent="0.3">
      <c r="A18" s="9" t="s">
        <v>8321</v>
      </c>
      <c r="B18" s="8">
        <v>2185</v>
      </c>
      <c r="C18" s="8">
        <v>1530</v>
      </c>
      <c r="D18" s="8">
        <v>349</v>
      </c>
      <c r="E18" s="8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Category</vt:lpstr>
      <vt:lpstr>Sub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Christopher Dimmock</cp:lastModifiedBy>
  <dcterms:created xsi:type="dcterms:W3CDTF">2017-04-20T15:17:24Z</dcterms:created>
  <dcterms:modified xsi:type="dcterms:W3CDTF">2019-05-30T01:36:20Z</dcterms:modified>
</cp:coreProperties>
</file>